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73E461A4-A35E-4DD3-8502-F6ED996E5407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มี.ค.69" sheetId="3" r:id="rId1"/>
    <sheet name="สบก.มี.ค.69" sheetId="7" r:id="rId2"/>
    <sheet name="สผส.มี.ค.69" sheetId="6" r:id="rId3"/>
    <sheet name="สจช.มี.ค.69" sheetId="86" r:id="rId4"/>
    <sheet name="สสป.มี.ค.69" sheetId="98" r:id="rId5"/>
    <sheet name="สวพ.มี.ค.69" sheetId="36" r:id="rId6"/>
    <sheet name="สจด.มี.ค.69" sheetId="59" r:id="rId7"/>
    <sheet name="สศม.มี.ค.69" sheetId="43" r:id="rId8"/>
    <sheet name="กนต.มี.ค.69" sheetId="8" r:id="rId9"/>
    <sheet name="กพร.มี.ค.69" sheetId="70" r:id="rId10"/>
    <sheet name="ศทน.มี.ค.69" sheetId="99" r:id="rId11"/>
    <sheet name="กตน.มี.ค.69" sheetId="97" r:id="rId12"/>
    <sheet name="กงธ.มี.ค.69" sheetId="63" r:id="rId13"/>
    <sheet name="สจป.ที่2(เชียงราย) มี.ค.69" sheetId="96" r:id="rId14"/>
    <sheet name="สจป.ที่5(สระบุรี) มี.ค.69" sheetId="15" r:id="rId15"/>
    <sheet name="สจป.ที่6(อุดรธานี) มี.ค.69" sheetId="92" r:id="rId16"/>
    <sheet name="สจป.ที่7(ขอนแก่น) มี.ค.69" sheetId="102" r:id="rId17"/>
    <sheet name="สจป.ที่8(นครราชสีมา) มี.ค.69" sheetId="72" r:id="rId18"/>
    <sheet name="สจป.ที่9(ชลบุรี) มี.ค.69" sheetId="103" r:id="rId19"/>
    <sheet name="สจป.ที่11(สุราษฎร์ธานี) มี.ค.69" sheetId="75" r:id="rId20"/>
    <sheet name="สจป.ที่13(สงขลา) มี.ค.69" sheetId="74" r:id="rId21"/>
    <sheet name="สจป.ที่4สาขาพิษณุโลก มี.ค.69" sheetId="79" r:id="rId22"/>
    <sheet name="สจป.ที่7สาขาอุบลราชธานี มี.ค.69" sheetId="88" r:id="rId23"/>
    <sheet name="สจป.ที่10สาขาเพชรบุรี มี.ค.69" sheetId="89" r:id="rId24"/>
    <sheet name="สจป.ที่13สาขานราธิวาส มี.ค.69" sheetId="101" r:id="rId25"/>
    <sheet name="สสป.ก.พ.69" sheetId="93" r:id="rId26"/>
    <sheet name="สจป.ที่13สาขานราธิวาส ก.พ.69" sheetId="100" r:id="rId27"/>
  </sheets>
  <externalReferences>
    <externalReference r:id="rId28"/>
    <externalReference r:id="rId29"/>
    <externalReference r:id="rId30"/>
  </externalReferences>
  <definedNames>
    <definedName name="_xlnm.Print_Titles" localSheetId="12">'กงธ.มี.ค.69'!$1:$5</definedName>
    <definedName name="_xlnm.Print_Titles" localSheetId="11">'กตน.มี.ค.69'!$1:$5</definedName>
    <definedName name="_xlnm.Print_Titles" localSheetId="8">'กนต.มี.ค.69'!$1:$5</definedName>
    <definedName name="_xlnm.Print_Titles" localSheetId="9">'กพร.มี.ค.69'!$1:$5</definedName>
    <definedName name="_xlnm.Print_Titles" localSheetId="10">'ศทน.มี.ค.69'!$1:$5</definedName>
    <definedName name="_xlnm.Print_Titles" localSheetId="3">'สจช.มี.ค.69'!$1:$5</definedName>
    <definedName name="_xlnm.Print_Titles" localSheetId="6">'สจด.มี.ค.69'!$1:$5</definedName>
    <definedName name="_xlnm.Print_Titles" localSheetId="23">'สจป.ที่10สาขาเพชรบุรี มี.ค.69'!$1:$5</definedName>
    <definedName name="_xlnm.Print_Titles" localSheetId="19">'สจป.ที่11(สุราษฎร์ธานี) มี.ค.69'!$1:$5</definedName>
    <definedName name="_xlnm.Print_Titles" localSheetId="20">'สจป.ที่13(สงขลา) มี.ค.69'!$1:$5</definedName>
    <definedName name="_xlnm.Print_Titles" localSheetId="26">'สจป.ที่13สาขานราธิวาส ก.พ.69'!$1:$5</definedName>
    <definedName name="_xlnm.Print_Titles" localSheetId="24">'สจป.ที่13สาขานราธิวาส มี.ค.69'!$1:$5</definedName>
    <definedName name="_xlnm.Print_Titles" localSheetId="13">'สจป.ที่2(เชียงราย) มี.ค.69'!$1:$5</definedName>
    <definedName name="_xlnm.Print_Titles" localSheetId="21">'สจป.ที่4สาขาพิษณุโลก มี.ค.69'!$1:$5</definedName>
    <definedName name="_xlnm.Print_Titles" localSheetId="14">'สจป.ที่5(สระบุรี) มี.ค.69'!$1:$5</definedName>
    <definedName name="_xlnm.Print_Titles" localSheetId="15">'สจป.ที่6(อุดรธานี) มี.ค.69'!$1:$5</definedName>
    <definedName name="_xlnm.Print_Titles" localSheetId="16">'สจป.ที่7(ขอนแก่น) มี.ค.69'!$1:$5</definedName>
    <definedName name="_xlnm.Print_Titles" localSheetId="22">'สจป.ที่7สาขาอุบลราชธานี มี.ค.69'!$1:$5</definedName>
    <definedName name="_xlnm.Print_Titles" localSheetId="17">'สจป.ที่8(นครราชสีมา) มี.ค.69'!$1:$5</definedName>
    <definedName name="_xlnm.Print_Titles" localSheetId="18">'สจป.ที่9(ชลบุรี) มี.ค.69'!$1:$5</definedName>
    <definedName name="_xlnm.Print_Titles" localSheetId="1">'สบก.มี.ค.69'!$1:$5</definedName>
    <definedName name="_xlnm.Print_Titles" localSheetId="2">'สผส.มี.ค.69'!$1:$5</definedName>
    <definedName name="_xlnm.Print_Titles" localSheetId="0">'สรุป มี.ค.69'!$2:$5</definedName>
    <definedName name="_xlnm.Print_Titles" localSheetId="5">'สวพ.มี.ค.69'!$1:$5</definedName>
    <definedName name="_xlnm.Print_Titles" localSheetId="7">'สศม.มี.ค.69'!$1:$5</definedName>
    <definedName name="_xlnm.Print_Titles" localSheetId="25">'สสป.ก.พ.69'!$1:$5</definedName>
    <definedName name="_xlnm.Print_Titles" localSheetId="4">'สสป.มี.ค.69'!$1:$5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3" l="1"/>
  <c r="J46" i="3"/>
  <c r="F46" i="3"/>
  <c r="L12" i="3"/>
  <c r="K12" i="3"/>
  <c r="C50" i="36"/>
  <c r="C11" i="36"/>
  <c r="L45" i="3"/>
  <c r="K45" i="3"/>
  <c r="L43" i="3"/>
  <c r="K43" i="3"/>
  <c r="L41" i="3"/>
  <c r="K41" i="3"/>
  <c r="L39" i="3"/>
  <c r="K39" i="3"/>
  <c r="L35" i="3"/>
  <c r="K35" i="3"/>
  <c r="L33" i="3"/>
  <c r="K33" i="3"/>
  <c r="L31" i="3"/>
  <c r="K31" i="3"/>
  <c r="L30" i="3"/>
  <c r="K30" i="3"/>
  <c r="L29" i="3"/>
  <c r="K29" i="3"/>
  <c r="L28" i="3"/>
  <c r="K28" i="3"/>
  <c r="L27" i="3"/>
  <c r="K27" i="3"/>
  <c r="L21" i="3"/>
  <c r="K21" i="3"/>
  <c r="L20" i="3"/>
  <c r="K20" i="3"/>
  <c r="L19" i="3"/>
  <c r="L15" i="3"/>
  <c r="K15" i="3"/>
  <c r="L14" i="3"/>
  <c r="K14" i="3"/>
  <c r="L11" i="3"/>
  <c r="K11" i="3"/>
  <c r="L10" i="3"/>
  <c r="K10" i="3"/>
  <c r="L9" i="3"/>
  <c r="K9" i="3"/>
  <c r="L8" i="3"/>
  <c r="K8" i="3"/>
  <c r="L7" i="3"/>
  <c r="L6" i="3"/>
  <c r="K6" i="3"/>
  <c r="C12" i="103"/>
  <c r="C67" i="75"/>
  <c r="C49" i="75"/>
  <c r="C22" i="7"/>
  <c r="C11" i="7"/>
  <c r="C17" i="74"/>
  <c r="C20" i="89"/>
  <c r="C9" i="89"/>
  <c r="C100" i="72"/>
  <c r="C47" i="72"/>
  <c r="I25" i="72" l="1"/>
  <c r="H25" i="72"/>
  <c r="G25" i="72"/>
  <c r="F25" i="72"/>
  <c r="E25" i="72"/>
  <c r="B25" i="72"/>
  <c r="I24" i="72"/>
  <c r="H24" i="72"/>
  <c r="G24" i="72"/>
  <c r="F24" i="72"/>
  <c r="E24" i="72"/>
  <c r="B24" i="72"/>
  <c r="I19" i="72"/>
  <c r="H19" i="72"/>
  <c r="G19" i="72"/>
  <c r="F19" i="72"/>
  <c r="E19" i="72"/>
  <c r="B19" i="72"/>
  <c r="I18" i="72"/>
  <c r="H18" i="72"/>
  <c r="G18" i="72"/>
  <c r="F18" i="72"/>
  <c r="E18" i="72"/>
  <c r="B18" i="72"/>
  <c r="I17" i="72"/>
  <c r="H17" i="72"/>
  <c r="G17" i="72"/>
  <c r="F17" i="72"/>
  <c r="E17" i="72"/>
  <c r="B17" i="72"/>
  <c r="I16" i="72"/>
  <c r="H16" i="72"/>
  <c r="G16" i="72"/>
  <c r="F16" i="72"/>
  <c r="E16" i="72"/>
  <c r="B16" i="72"/>
  <c r="I15" i="72"/>
  <c r="H15" i="72"/>
  <c r="G15" i="72"/>
  <c r="F15" i="72"/>
  <c r="E15" i="72"/>
  <c r="B15" i="72"/>
  <c r="I12" i="72"/>
  <c r="H12" i="72"/>
  <c r="G12" i="72"/>
  <c r="F12" i="72"/>
  <c r="E12" i="72"/>
  <c r="B12" i="72"/>
  <c r="I11" i="72"/>
  <c r="H11" i="72"/>
  <c r="G11" i="72"/>
  <c r="F11" i="72"/>
  <c r="E11" i="72"/>
  <c r="B11" i="72"/>
  <c r="I10" i="72"/>
  <c r="H10" i="72"/>
  <c r="G10" i="72"/>
  <c r="F10" i="72"/>
  <c r="E10" i="72"/>
  <c r="B10" i="72"/>
  <c r="I9" i="72"/>
  <c r="H9" i="72"/>
  <c r="G9" i="72"/>
  <c r="F9" i="72"/>
  <c r="E9" i="72"/>
  <c r="B9" i="72"/>
  <c r="C30" i="88" l="1"/>
  <c r="C12" i="88"/>
  <c r="H29" i="88"/>
  <c r="D29" i="88"/>
  <c r="G29" i="88" s="1"/>
  <c r="I29" i="88" s="1"/>
  <c r="H28" i="88"/>
  <c r="D28" i="88"/>
  <c r="G28" i="88" s="1"/>
  <c r="I28" i="88" s="1"/>
  <c r="H27" i="88"/>
  <c r="D27" i="88"/>
  <c r="G27" i="88" s="1"/>
  <c r="I27" i="88" s="1"/>
  <c r="H26" i="88"/>
  <c r="D26" i="88"/>
  <c r="G26" i="88" s="1"/>
  <c r="I26" i="88" s="1"/>
  <c r="H25" i="88"/>
  <c r="D25" i="88"/>
  <c r="G25" i="88" s="1"/>
  <c r="I25" i="88" s="1"/>
  <c r="H24" i="88"/>
  <c r="D24" i="88"/>
  <c r="G24" i="88" s="1"/>
  <c r="I24" i="88" s="1"/>
  <c r="H23" i="88"/>
  <c r="D23" i="88"/>
  <c r="G23" i="88" s="1"/>
  <c r="I23" i="88" s="1"/>
  <c r="H22" i="88"/>
  <c r="D22" i="88"/>
  <c r="G22" i="88" s="1"/>
  <c r="I22" i="88" s="1"/>
  <c r="H21" i="88"/>
  <c r="D21" i="88"/>
  <c r="G21" i="88" s="1"/>
  <c r="I21" i="88" s="1"/>
  <c r="H20" i="88"/>
  <c r="D20" i="88"/>
  <c r="G20" i="88" s="1"/>
  <c r="I20" i="88" s="1"/>
  <c r="H19" i="88"/>
  <c r="D19" i="88"/>
  <c r="G19" i="88" s="1"/>
  <c r="I19" i="88" s="1"/>
  <c r="H18" i="88"/>
  <c r="D18" i="88"/>
  <c r="G18" i="88" s="1"/>
  <c r="I18" i="88" s="1"/>
  <c r="H17" i="88"/>
  <c r="D17" i="88"/>
  <c r="G17" i="88" s="1"/>
  <c r="I17" i="88" s="1"/>
  <c r="H16" i="88"/>
  <c r="D16" i="88"/>
  <c r="G16" i="88" s="1"/>
  <c r="I16" i="88" s="1"/>
  <c r="H15" i="88"/>
  <c r="D15" i="88"/>
  <c r="G15" i="88" s="1"/>
  <c r="I15" i="88" s="1"/>
  <c r="H14" i="88"/>
  <c r="D14" i="88"/>
  <c r="G14" i="88" s="1"/>
  <c r="I14" i="88" s="1"/>
  <c r="H11" i="88"/>
  <c r="D11" i="88"/>
  <c r="G11" i="88" s="1"/>
  <c r="I11" i="88" s="1"/>
  <c r="H10" i="88"/>
  <c r="D10" i="88"/>
  <c r="G10" i="88" s="1"/>
  <c r="I10" i="88" s="1"/>
  <c r="H9" i="88"/>
  <c r="D9" i="88"/>
  <c r="G9" i="88" s="1"/>
  <c r="I9" i="88" s="1"/>
  <c r="H8" i="88"/>
  <c r="D8" i="88"/>
  <c r="G8" i="88" s="1"/>
  <c r="I8" i="88" s="1"/>
  <c r="H7" i="88"/>
  <c r="D7" i="88"/>
  <c r="G7" i="88" s="1"/>
  <c r="I7" i="88" s="1"/>
  <c r="C26" i="102"/>
  <c r="C77" i="102"/>
  <c r="C51" i="92"/>
  <c r="C19" i="92"/>
  <c r="C43" i="15"/>
  <c r="C23" i="15"/>
  <c r="C13" i="96"/>
  <c r="C9" i="101"/>
  <c r="G8" i="101"/>
  <c r="C14" i="100"/>
  <c r="G13" i="100"/>
  <c r="G12" i="100"/>
  <c r="G11" i="100"/>
  <c r="E11" i="100"/>
  <c r="E12" i="100" s="1"/>
  <c r="E13" i="100" s="1"/>
  <c r="G10" i="100"/>
  <c r="G9" i="100"/>
  <c r="G8" i="100"/>
  <c r="C43" i="86" l="1"/>
  <c r="C8" i="86"/>
  <c r="C28" i="99"/>
  <c r="C8" i="99"/>
  <c r="C8" i="8"/>
  <c r="G7" i="8"/>
  <c r="D7" i="8"/>
  <c r="C8" i="70"/>
  <c r="C10" i="97"/>
  <c r="C87" i="98"/>
  <c r="G85" i="98"/>
  <c r="D85" i="98"/>
  <c r="G83" i="98"/>
  <c r="D83" i="98"/>
  <c r="G81" i="98"/>
  <c r="G79" i="98"/>
  <c r="D79" i="98"/>
  <c r="G77" i="98"/>
  <c r="D77" i="98"/>
  <c r="G75" i="98"/>
  <c r="D75" i="98"/>
  <c r="G71" i="98"/>
  <c r="D71" i="98"/>
  <c r="G70" i="98"/>
  <c r="G69" i="98"/>
  <c r="D69" i="98"/>
  <c r="G67" i="98"/>
  <c r="D67" i="98"/>
  <c r="G65" i="98"/>
  <c r="D65" i="98"/>
  <c r="G63" i="98"/>
  <c r="D63" i="98"/>
  <c r="D61" i="98"/>
  <c r="G59" i="98"/>
  <c r="D59" i="98"/>
  <c r="G54" i="98"/>
  <c r="D54" i="98"/>
  <c r="D52" i="98"/>
  <c r="G47" i="98"/>
  <c r="D47" i="98"/>
  <c r="D41" i="98"/>
  <c r="G38" i="98"/>
  <c r="G25" i="98"/>
  <c r="G22" i="98"/>
  <c r="G21" i="98"/>
  <c r="C10" i="6"/>
  <c r="C13" i="79"/>
  <c r="C254" i="79"/>
  <c r="G253" i="79"/>
  <c r="D253" i="79"/>
  <c r="G252" i="79"/>
  <c r="D252" i="79"/>
  <c r="G251" i="79"/>
  <c r="D251" i="79"/>
  <c r="G250" i="79"/>
  <c r="D250" i="79"/>
  <c r="G249" i="79"/>
  <c r="D249" i="79"/>
  <c r="G248" i="79"/>
  <c r="D248" i="79"/>
  <c r="G247" i="79"/>
  <c r="D247" i="79"/>
  <c r="G246" i="79"/>
  <c r="D246" i="79"/>
  <c r="G245" i="79"/>
  <c r="D245" i="79"/>
  <c r="G244" i="79"/>
  <c r="D244" i="79"/>
  <c r="G243" i="79"/>
  <c r="D243" i="79"/>
  <c r="G242" i="79"/>
  <c r="D242" i="79"/>
  <c r="G241" i="79"/>
  <c r="D241" i="79"/>
  <c r="G240" i="79"/>
  <c r="D240" i="79"/>
  <c r="G239" i="79"/>
  <c r="D239" i="79"/>
  <c r="G238" i="79"/>
  <c r="D238" i="79"/>
  <c r="G237" i="79"/>
  <c r="D237" i="79"/>
  <c r="G236" i="79"/>
  <c r="D236" i="79"/>
  <c r="G235" i="79"/>
  <c r="D235" i="79"/>
  <c r="G234" i="79"/>
  <c r="D234" i="79"/>
  <c r="G233" i="79"/>
  <c r="D233" i="79"/>
  <c r="G232" i="79"/>
  <c r="D232" i="79"/>
  <c r="G231" i="79"/>
  <c r="D231" i="79"/>
  <c r="G230" i="79"/>
  <c r="D230" i="79"/>
  <c r="G229" i="79"/>
  <c r="D229" i="79"/>
  <c r="G228" i="79"/>
  <c r="D228" i="79"/>
  <c r="G227" i="79"/>
  <c r="D227" i="79"/>
  <c r="G226" i="79"/>
  <c r="D226" i="79"/>
  <c r="G225" i="79"/>
  <c r="D225" i="79"/>
  <c r="G224" i="79"/>
  <c r="D224" i="79"/>
  <c r="G223" i="79"/>
  <c r="D223" i="79"/>
  <c r="G222" i="79"/>
  <c r="D222" i="79"/>
  <c r="G221" i="79"/>
  <c r="D221" i="79"/>
  <c r="G220" i="79"/>
  <c r="D220" i="79"/>
  <c r="G219" i="79"/>
  <c r="D219" i="79"/>
  <c r="G218" i="79"/>
  <c r="D218" i="79"/>
  <c r="G217" i="79"/>
  <c r="D217" i="79"/>
  <c r="G216" i="79"/>
  <c r="D216" i="79"/>
  <c r="G215" i="79"/>
  <c r="D215" i="79"/>
  <c r="G214" i="79"/>
  <c r="D214" i="79"/>
  <c r="G213" i="79"/>
  <c r="D213" i="79"/>
  <c r="G212" i="79"/>
  <c r="D212" i="79"/>
  <c r="G211" i="79"/>
  <c r="D211" i="79"/>
  <c r="G210" i="79"/>
  <c r="D210" i="79"/>
  <c r="G209" i="79"/>
  <c r="D209" i="79"/>
  <c r="G208" i="79"/>
  <c r="D208" i="79"/>
  <c r="G207" i="79"/>
  <c r="D207" i="79"/>
  <c r="G206" i="79"/>
  <c r="D206" i="79"/>
  <c r="G205" i="79"/>
  <c r="D205" i="79"/>
  <c r="G204" i="79"/>
  <c r="D204" i="79"/>
  <c r="G203" i="79"/>
  <c r="D203" i="79"/>
  <c r="G202" i="79"/>
  <c r="D202" i="79"/>
  <c r="G12" i="79"/>
  <c r="D12" i="79"/>
  <c r="G201" i="79"/>
  <c r="D201" i="79"/>
  <c r="G200" i="79"/>
  <c r="D200" i="79"/>
  <c r="G199" i="79"/>
  <c r="D199" i="79"/>
  <c r="G198" i="79"/>
  <c r="D198" i="79"/>
  <c r="G197" i="79"/>
  <c r="D197" i="79"/>
  <c r="G196" i="79"/>
  <c r="D196" i="79"/>
  <c r="G195" i="79"/>
  <c r="D195" i="79"/>
  <c r="G194" i="79"/>
  <c r="D194" i="79"/>
  <c r="G193" i="79"/>
  <c r="D193" i="79"/>
  <c r="G192" i="79"/>
  <c r="D192" i="79"/>
  <c r="G191" i="79"/>
  <c r="D191" i="79"/>
  <c r="G190" i="79"/>
  <c r="D190" i="79"/>
  <c r="G189" i="79"/>
  <c r="D189" i="79"/>
  <c r="G188" i="79"/>
  <c r="D188" i="79"/>
  <c r="G187" i="79"/>
  <c r="D187" i="79"/>
  <c r="G186" i="79"/>
  <c r="D186" i="79"/>
  <c r="G185" i="79"/>
  <c r="D185" i="79"/>
  <c r="G184" i="79"/>
  <c r="D184" i="79"/>
  <c r="G183" i="79"/>
  <c r="D183" i="79"/>
  <c r="G182" i="79"/>
  <c r="D182" i="79"/>
  <c r="G181" i="79"/>
  <c r="D181" i="79"/>
  <c r="G180" i="79"/>
  <c r="D180" i="79"/>
  <c r="G179" i="79"/>
  <c r="D179" i="79"/>
  <c r="G178" i="79"/>
  <c r="D178" i="79"/>
  <c r="G177" i="79"/>
  <c r="D177" i="79"/>
  <c r="G176" i="79"/>
  <c r="D176" i="79"/>
  <c r="G175" i="79"/>
  <c r="D175" i="79"/>
  <c r="G174" i="79"/>
  <c r="D174" i="79"/>
  <c r="G173" i="79"/>
  <c r="D173" i="79"/>
  <c r="G172" i="79"/>
  <c r="D172" i="79"/>
  <c r="G171" i="79"/>
  <c r="D171" i="79"/>
  <c r="G170" i="79"/>
  <c r="D170" i="79"/>
  <c r="G169" i="79"/>
  <c r="D169" i="79"/>
  <c r="G168" i="79"/>
  <c r="D168" i="79"/>
  <c r="G167" i="79"/>
  <c r="D167" i="79"/>
  <c r="G166" i="79"/>
  <c r="D166" i="79"/>
  <c r="G165" i="79"/>
  <c r="D165" i="79"/>
  <c r="G164" i="79"/>
  <c r="D164" i="79"/>
  <c r="G163" i="79"/>
  <c r="D163" i="79"/>
  <c r="G162" i="79"/>
  <c r="D162" i="79"/>
  <c r="G161" i="79"/>
  <c r="D161" i="79"/>
  <c r="G160" i="79"/>
  <c r="D160" i="79"/>
  <c r="G159" i="79"/>
  <c r="D159" i="79"/>
  <c r="G158" i="79"/>
  <c r="D158" i="79"/>
  <c r="G157" i="79"/>
  <c r="D157" i="79"/>
  <c r="G156" i="79"/>
  <c r="D156" i="79"/>
  <c r="G155" i="79"/>
  <c r="D155" i="79"/>
  <c r="G154" i="79"/>
  <c r="D154" i="79"/>
  <c r="G153" i="79"/>
  <c r="D153" i="79"/>
  <c r="G152" i="79"/>
  <c r="D152" i="79"/>
  <c r="G151" i="79"/>
  <c r="D151" i="79"/>
  <c r="G150" i="79"/>
  <c r="D150" i="79"/>
  <c r="G149" i="79"/>
  <c r="D149" i="79"/>
  <c r="G148" i="79"/>
  <c r="D148" i="79"/>
  <c r="G147" i="79"/>
  <c r="D147" i="79"/>
  <c r="G146" i="79"/>
  <c r="D146" i="79"/>
  <c r="G145" i="79"/>
  <c r="D145" i="79"/>
  <c r="G144" i="79"/>
  <c r="D144" i="79"/>
  <c r="G143" i="79"/>
  <c r="D143" i="79"/>
  <c r="G142" i="79"/>
  <c r="D142" i="79"/>
  <c r="G141" i="79"/>
  <c r="D141" i="79"/>
  <c r="G140" i="79"/>
  <c r="D140" i="79"/>
  <c r="G139" i="79"/>
  <c r="D139" i="79"/>
  <c r="G138" i="79"/>
  <c r="D138" i="79"/>
  <c r="G137" i="79"/>
  <c r="D137" i="79"/>
  <c r="G136" i="79"/>
  <c r="D136" i="79"/>
  <c r="G135" i="79"/>
  <c r="D135" i="79"/>
  <c r="G134" i="79"/>
  <c r="D134" i="79"/>
  <c r="G133" i="79"/>
  <c r="D133" i="79"/>
  <c r="G132" i="79"/>
  <c r="D132" i="79"/>
  <c r="G131" i="79"/>
  <c r="D131" i="79"/>
  <c r="G130" i="79"/>
  <c r="D130" i="79"/>
  <c r="G129" i="79"/>
  <c r="D129" i="79"/>
  <c r="G128" i="79"/>
  <c r="D128" i="79"/>
  <c r="G127" i="79"/>
  <c r="D127" i="79"/>
  <c r="G126" i="79"/>
  <c r="D126" i="79"/>
  <c r="G125" i="79"/>
  <c r="D125" i="79"/>
  <c r="G11" i="79"/>
  <c r="D11" i="79"/>
  <c r="G124" i="79"/>
  <c r="D124" i="79"/>
  <c r="G123" i="79"/>
  <c r="D123" i="79"/>
  <c r="G122" i="79"/>
  <c r="D122" i="79"/>
  <c r="G121" i="79"/>
  <c r="D121" i="79"/>
  <c r="G120" i="79"/>
  <c r="D120" i="79"/>
  <c r="G119" i="79"/>
  <c r="D119" i="79"/>
  <c r="G118" i="79"/>
  <c r="D118" i="79"/>
  <c r="G117" i="79"/>
  <c r="D117" i="79"/>
  <c r="G116" i="79"/>
  <c r="D116" i="79"/>
  <c r="G115" i="79"/>
  <c r="D115" i="79"/>
  <c r="G114" i="79"/>
  <c r="D114" i="79"/>
  <c r="G113" i="79"/>
  <c r="D113" i="79"/>
  <c r="G112" i="79"/>
  <c r="D112" i="79"/>
  <c r="G111" i="79"/>
  <c r="D111" i="79"/>
  <c r="G110" i="79"/>
  <c r="D110" i="79"/>
  <c r="G109" i="79"/>
  <c r="D109" i="79"/>
  <c r="G108" i="79"/>
  <c r="D108" i="79"/>
  <c r="G107" i="79"/>
  <c r="D107" i="79"/>
  <c r="G106" i="79"/>
  <c r="D106" i="79"/>
  <c r="G105" i="79"/>
  <c r="D105" i="79"/>
  <c r="G104" i="79"/>
  <c r="D104" i="79"/>
  <c r="G103" i="79"/>
  <c r="D103" i="79"/>
  <c r="G102" i="79"/>
  <c r="D102" i="79"/>
  <c r="G101" i="79"/>
  <c r="D101" i="79"/>
  <c r="G100" i="79"/>
  <c r="D100" i="79"/>
  <c r="G99" i="79"/>
  <c r="D99" i="79"/>
  <c r="G98" i="79"/>
  <c r="D98" i="79"/>
  <c r="G97" i="79"/>
  <c r="D97" i="79"/>
  <c r="G96" i="79"/>
  <c r="D96" i="79"/>
  <c r="G95" i="79"/>
  <c r="D95" i="79"/>
  <c r="G94" i="79"/>
  <c r="D94" i="79"/>
  <c r="G93" i="79"/>
  <c r="D93" i="79"/>
  <c r="G92" i="79"/>
  <c r="D92" i="79"/>
  <c r="G91" i="79"/>
  <c r="D91" i="79"/>
  <c r="G90" i="79"/>
  <c r="D90" i="79"/>
  <c r="G10" i="79"/>
  <c r="D10" i="79"/>
  <c r="G9" i="79"/>
  <c r="D9" i="79"/>
  <c r="G8" i="79"/>
  <c r="D8" i="79"/>
  <c r="G7" i="79"/>
  <c r="D7" i="79"/>
  <c r="G89" i="79"/>
  <c r="D89" i="79"/>
  <c r="G88" i="79"/>
  <c r="D88" i="79"/>
  <c r="G87" i="79"/>
  <c r="D87" i="79"/>
  <c r="G86" i="79"/>
  <c r="D86" i="79"/>
  <c r="G85" i="79"/>
  <c r="D85" i="79"/>
  <c r="G84" i="79"/>
  <c r="D84" i="79"/>
  <c r="G83" i="79"/>
  <c r="D83" i="79"/>
  <c r="G82" i="79"/>
  <c r="D82" i="79"/>
  <c r="G81" i="79"/>
  <c r="D81" i="79"/>
  <c r="G80" i="79"/>
  <c r="D80" i="79"/>
  <c r="G79" i="79"/>
  <c r="D79" i="79"/>
  <c r="G78" i="79"/>
  <c r="D78" i="79"/>
  <c r="G77" i="79"/>
  <c r="D77" i="79"/>
  <c r="G76" i="79"/>
  <c r="D76" i="79"/>
  <c r="G75" i="79"/>
  <c r="D75" i="79"/>
  <c r="G74" i="79"/>
  <c r="D74" i="79"/>
  <c r="G73" i="79"/>
  <c r="D73" i="79"/>
  <c r="G72" i="79"/>
  <c r="D72" i="79"/>
  <c r="G71" i="79"/>
  <c r="D71" i="79"/>
  <c r="G70" i="79"/>
  <c r="D70" i="79"/>
  <c r="G69" i="79"/>
  <c r="D69" i="79"/>
  <c r="G68" i="79"/>
  <c r="D68" i="79"/>
  <c r="G67" i="79"/>
  <c r="D67" i="79"/>
  <c r="G66" i="79"/>
  <c r="D66" i="79"/>
  <c r="G65" i="79"/>
  <c r="D65" i="79"/>
  <c r="G64" i="79"/>
  <c r="D64" i="79"/>
  <c r="G63" i="79"/>
  <c r="D63" i="79"/>
  <c r="G62" i="79"/>
  <c r="D62" i="79"/>
  <c r="G61" i="79"/>
  <c r="D61" i="79"/>
  <c r="G60" i="79"/>
  <c r="D60" i="79"/>
  <c r="G59" i="79"/>
  <c r="D59" i="79"/>
  <c r="G58" i="79"/>
  <c r="D58" i="79"/>
  <c r="G57" i="79"/>
  <c r="D57" i="79"/>
  <c r="G56" i="79"/>
  <c r="D56" i="79"/>
  <c r="G55" i="79"/>
  <c r="D55" i="79"/>
  <c r="G54" i="79"/>
  <c r="D54" i="79"/>
  <c r="G53" i="79"/>
  <c r="D53" i="79"/>
  <c r="G52" i="79"/>
  <c r="D52" i="79"/>
  <c r="G51" i="79"/>
  <c r="D51" i="79"/>
  <c r="G50" i="79"/>
  <c r="D50" i="79"/>
  <c r="G49" i="79"/>
  <c r="D49" i="79"/>
  <c r="G48" i="79"/>
  <c r="D48" i="79"/>
  <c r="G47" i="79"/>
  <c r="D47" i="79"/>
  <c r="G46" i="79"/>
  <c r="D46" i="79"/>
  <c r="G45" i="79"/>
  <c r="D45" i="79"/>
  <c r="G44" i="79"/>
  <c r="D44" i="79"/>
  <c r="G43" i="79"/>
  <c r="D43" i="79"/>
  <c r="G42" i="79"/>
  <c r="D42" i="79"/>
  <c r="G41" i="79"/>
  <c r="D41" i="79"/>
  <c r="G40" i="79"/>
  <c r="D40" i="79"/>
  <c r="G39" i="79"/>
  <c r="D39" i="79"/>
  <c r="G38" i="79"/>
  <c r="D38" i="79"/>
  <c r="G37" i="79"/>
  <c r="D37" i="79"/>
  <c r="G36" i="79"/>
  <c r="D36" i="79"/>
  <c r="G35" i="79"/>
  <c r="D35" i="79"/>
  <c r="G34" i="79"/>
  <c r="D34" i="79"/>
  <c r="G33" i="79"/>
  <c r="D33" i="79"/>
  <c r="G32" i="79"/>
  <c r="D32" i="79"/>
  <c r="G31" i="79"/>
  <c r="D31" i="79"/>
  <c r="G30" i="79"/>
  <c r="D30" i="79"/>
  <c r="G29" i="79"/>
  <c r="D29" i="79"/>
  <c r="G28" i="79"/>
  <c r="D28" i="79"/>
  <c r="G27" i="79"/>
  <c r="D27" i="79"/>
  <c r="G26" i="79"/>
  <c r="D26" i="79"/>
  <c r="G25" i="79"/>
  <c r="D25" i="79"/>
  <c r="G24" i="79"/>
  <c r="D24" i="79"/>
  <c r="G23" i="79"/>
  <c r="D23" i="79"/>
  <c r="G22" i="79"/>
  <c r="D22" i="79"/>
  <c r="G21" i="79"/>
  <c r="D21" i="79"/>
  <c r="G20" i="79"/>
  <c r="D20" i="79"/>
  <c r="G19" i="79"/>
  <c r="D19" i="79"/>
  <c r="G18" i="79"/>
  <c r="D18" i="79"/>
  <c r="G17" i="79"/>
  <c r="D17" i="79"/>
  <c r="G16" i="79"/>
  <c r="D16" i="79"/>
  <c r="G15" i="79"/>
  <c r="D15" i="79"/>
  <c r="C17" i="59"/>
  <c r="C10" i="59"/>
  <c r="I16" i="59"/>
  <c r="G16" i="59"/>
  <c r="D16" i="59"/>
  <c r="I15" i="59"/>
  <c r="G15" i="59"/>
  <c r="D15" i="59"/>
  <c r="I14" i="59"/>
  <c r="G14" i="59"/>
  <c r="D14" i="59"/>
  <c r="I9" i="59"/>
  <c r="G9" i="59"/>
  <c r="D9" i="59"/>
  <c r="I8" i="59"/>
  <c r="G8" i="59"/>
  <c r="D8" i="59"/>
  <c r="I7" i="59"/>
  <c r="G7" i="59"/>
  <c r="D7" i="59"/>
  <c r="I13" i="59"/>
  <c r="G13" i="59"/>
  <c r="D13" i="59"/>
  <c r="I12" i="59"/>
  <c r="G12" i="59"/>
  <c r="D12" i="59"/>
  <c r="C24" i="93"/>
  <c r="C155" i="93"/>
  <c r="G40" i="93"/>
  <c r="G154" i="93"/>
  <c r="G153" i="93"/>
  <c r="D153" i="93"/>
  <c r="G152" i="93"/>
  <c r="G151" i="93"/>
  <c r="D151" i="93"/>
  <c r="G149" i="93"/>
  <c r="G148" i="93"/>
  <c r="D148" i="93"/>
  <c r="G146" i="93"/>
  <c r="G145" i="93"/>
  <c r="D145" i="93"/>
  <c r="G143" i="93"/>
  <c r="G142" i="93"/>
  <c r="D142" i="93"/>
  <c r="G141" i="93"/>
  <c r="G140" i="93"/>
  <c r="G139" i="93"/>
  <c r="G138" i="93"/>
  <c r="D138" i="93"/>
  <c r="G23" i="93"/>
  <c r="G22" i="93"/>
  <c r="D22" i="93"/>
  <c r="G21" i="93"/>
  <c r="G20" i="93"/>
  <c r="D20" i="93"/>
  <c r="G19" i="93"/>
  <c r="G18" i="93"/>
  <c r="D18" i="93"/>
  <c r="G17" i="93"/>
  <c r="G16" i="93"/>
  <c r="D16" i="93"/>
  <c r="G15" i="93"/>
  <c r="G14" i="93"/>
  <c r="D14" i="93"/>
  <c r="G13" i="93"/>
  <c r="G12" i="93"/>
  <c r="D12" i="93"/>
  <c r="G11" i="93"/>
  <c r="G10" i="93"/>
  <c r="D10" i="93"/>
  <c r="G136" i="93"/>
  <c r="G135" i="93"/>
  <c r="D135" i="93"/>
  <c r="G133" i="93"/>
  <c r="G132" i="93"/>
  <c r="D132" i="93"/>
  <c r="G130" i="93"/>
  <c r="G129" i="93"/>
  <c r="D129" i="93"/>
  <c r="G127" i="93"/>
  <c r="G126" i="93"/>
  <c r="D126" i="93"/>
  <c r="G124" i="93"/>
  <c r="G123" i="93"/>
  <c r="D123" i="93"/>
  <c r="G121" i="93"/>
  <c r="G120" i="93"/>
  <c r="D120" i="93"/>
  <c r="G118" i="93"/>
  <c r="G117" i="93"/>
  <c r="D117" i="93"/>
  <c r="G115" i="93"/>
  <c r="G114" i="93"/>
  <c r="D114" i="93"/>
  <c r="G112" i="93"/>
  <c r="G111" i="93"/>
  <c r="D111" i="93"/>
  <c r="G109" i="93"/>
  <c r="G108" i="93"/>
  <c r="D108" i="93"/>
  <c r="G106" i="93"/>
  <c r="G105" i="93"/>
  <c r="D105" i="93"/>
  <c r="G103" i="93"/>
  <c r="G102" i="93"/>
  <c r="D102" i="93"/>
  <c r="G100" i="93"/>
  <c r="G99" i="93"/>
  <c r="D99" i="93"/>
  <c r="G97" i="93"/>
  <c r="G96" i="93"/>
  <c r="D96" i="93"/>
  <c r="G94" i="93"/>
  <c r="G93" i="93"/>
  <c r="D93" i="93"/>
  <c r="G92" i="93"/>
  <c r="G91" i="93"/>
  <c r="D91" i="93"/>
  <c r="G90" i="93"/>
  <c r="G89" i="93"/>
  <c r="D89" i="93"/>
  <c r="G86" i="93"/>
  <c r="G85" i="93"/>
  <c r="D85" i="93"/>
  <c r="G84" i="93"/>
  <c r="G83" i="93"/>
  <c r="D83" i="93"/>
  <c r="G9" i="93"/>
  <c r="G8" i="93"/>
  <c r="D8" i="93"/>
  <c r="G7" i="93"/>
  <c r="D7" i="93"/>
  <c r="D81" i="93"/>
  <c r="G80" i="93"/>
  <c r="G79" i="93"/>
  <c r="D79" i="93"/>
  <c r="G78" i="93"/>
  <c r="G77" i="93"/>
  <c r="D77" i="93"/>
  <c r="G76" i="93"/>
  <c r="G75" i="93"/>
  <c r="D75" i="93"/>
  <c r="G71" i="93"/>
  <c r="G70" i="93"/>
  <c r="D70" i="93"/>
  <c r="D68" i="93"/>
  <c r="G64" i="93"/>
  <c r="G63" i="93"/>
  <c r="D63" i="93"/>
  <c r="G55" i="93"/>
  <c r="G43" i="93"/>
  <c r="D43" i="93"/>
  <c r="G39" i="93"/>
  <c r="L42" i="3" l="1"/>
  <c r="K42" i="3"/>
  <c r="L24" i="3"/>
  <c r="K24" i="3"/>
  <c r="K19" i="3"/>
  <c r="K7" i="3"/>
  <c r="L18" i="3" l="1"/>
  <c r="K18" i="3"/>
  <c r="L22" i="3" l="1"/>
  <c r="K22" i="3"/>
</calcChain>
</file>

<file path=xl/sharedStrings.xml><?xml version="1.0" encoding="utf-8"?>
<sst xmlns="http://schemas.openxmlformats.org/spreadsheetml/2006/main" count="5046" uniqueCount="1778">
  <si>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</si>
  <si>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</si>
  <si>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</si>
  <si>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</si>
  <si>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</si>
  <si>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</si>
  <si>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</si>
  <si>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</si>
  <si>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</si>
  <si>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หน่วยงาน</t>
  </si>
  <si>
    <t>จัดซื้อ</t>
  </si>
  <si>
    <t>รวมสะสม</t>
  </si>
  <si>
    <t>จำนวนสะสม/ครั้ง</t>
  </si>
  <si>
    <t xml:space="preserve">  จำนวนเงินสะสม/บาท </t>
  </si>
  <si>
    <t>สำนักบริหารกลาง</t>
  </si>
  <si>
    <t>สำนักแผนงานและสารสนเทศ</t>
  </si>
  <si>
    <t>สำนักจัดการป่าชุมชน</t>
  </si>
  <si>
    <t>สำนักส่งเสริมการปลูกป่า</t>
  </si>
  <si>
    <t>สำนักป้องกันรักษาป่าและควบคุมไฟป่า</t>
  </si>
  <si>
    <t>สำนักจัดการที่ดินป่าไม้</t>
  </si>
  <si>
    <t>สำนักวิจัยและพัฒนาการป่าไม้</t>
  </si>
  <si>
    <t>กองการอนุญาต</t>
  </si>
  <si>
    <t xml:space="preserve">สำนักเศรษฐกิจการป่าไม้ </t>
  </si>
  <si>
    <t>กลุ่มนิติการ</t>
  </si>
  <si>
    <t>สำนักโครงการพระราชดำริและกิจการพิเศษ</t>
  </si>
  <si>
    <t>สำนักการป่าไม้ต่างประเทศ</t>
  </si>
  <si>
    <t>สำนักจัดการป่านันทนาการ</t>
  </si>
  <si>
    <t>กลุ่มพัฒนาระบบบริหาร</t>
  </si>
  <si>
    <t>ศูนย์เทคโนโลยีสารสนเทศและการสื่อสาร</t>
  </si>
  <si>
    <t>กลุ่มตรวจสอบภายใน</t>
  </si>
  <si>
    <t>กลุ่มงานจริยธรรม</t>
  </si>
  <si>
    <t>สำนักจัดการทรัพยากรป่าไม้ที่ 1 (เชียงใหม่)</t>
  </si>
  <si>
    <t>สำนักจัดการทรัพยากรป่าไม้ที่ 2 (เชียงราย)</t>
  </si>
  <si>
    <t>สำนักจัดการทรัพยากรป่าไม้ที่ 3 (ลำปาง)</t>
  </si>
  <si>
    <t>สำนักจัดการทรัพยากรป่าไม้ที่ 4 (ตาก)</t>
  </si>
  <si>
    <t>สำนักจัดการทรัพยากรป่าไม้ที่ 5 (สระบุรี)</t>
  </si>
  <si>
    <t>สำนักจัดการทรัพยากรป่าไม้ที่ 6 (อุดรธานี)</t>
  </si>
  <si>
    <t>สำนักจัดการทรัพยากรป่าไม้ที่ 7 (ขอนแก่น)</t>
  </si>
  <si>
    <t>สำนักจัดการทรัพยากรป่าไม้ที่ 8 (นครราชสีมา)</t>
  </si>
  <si>
    <t>สำนักจัดการทรัพยากรป่าไม้ที่ 9 (ชลบุรี)</t>
  </si>
  <si>
    <t>สำนักจัดการทรัพยากรป่าไม้ที่ 10 (ราชบุรี)</t>
  </si>
  <si>
    <t>สำนักจัดการทรัพยากรป่าไม้ที่ 11 (สุราษฎร์ธานี)</t>
  </si>
  <si>
    <t>สำนักจัดการทรัพยากรป่าไม้ที่ 12 (นครศรีธรรมราช)</t>
  </si>
  <si>
    <t>สำนักจัดการทรัพยากรป่าไม้ที่ 13 (สงขลา)</t>
  </si>
  <si>
    <t>สำนักจัดการทรัพยากรป่าไม้ที่ 1 สาขาแม่ฮ่องสอน</t>
  </si>
  <si>
    <t>สำนักจัดการทรัพยากรป่าไม้ที่ 3 สาขาแพร่</t>
  </si>
  <si>
    <t>สำนักจัดการทรัพยากรป่าไม้ที่ 4 สาขานครสวรรค์</t>
  </si>
  <si>
    <t>สำนักจัดการทรัพยากรป่าไม้ที่ 4 สาขาพิษณุโลก</t>
  </si>
  <si>
    <t>สำนักจัดการทรัพยากรป่าไม้ที่ 6 สาขานครพนม</t>
  </si>
  <si>
    <t>สำนักจัดการทรัพยากรป่าไม้ที่ 7 สาขาอุบลราชธานี</t>
  </si>
  <si>
    <t>สำนักจัดการทรัพยากรป่าไม้ที่ 9 สาขาปราจีนบุรี</t>
  </si>
  <si>
    <t>สำนักจัดการทรัพยากรป่าไม้ที่ 10 สาขาเพชรบุรี</t>
  </si>
  <si>
    <t>สำนักจัดการทรัพยากรป่าไม้ที่ 12 สาขากระบี่</t>
  </si>
  <si>
    <t>สำนักจัดการทรัพยากรป่าไม้ที่ 13 สาขานราธิวาส</t>
  </si>
  <si>
    <t>รวมทั้งสิ้น</t>
  </si>
  <si>
    <t>กรมป่าไม้ กระทรวงทรัพยากรธรรมชาติและสิ่งแวดล้อม</t>
  </si>
  <si>
    <t xml:space="preserve">  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</si>
  <si>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</si>
  <si>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</si>
  <si>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</si>
  <si>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ไม่มีการจัดซื้อ</t>
  </si>
  <si>
    <t>สำนักจัดการทรัพยากรป่าไม้ที่ ๕ (สระบุรี)</t>
  </si>
  <si>
    <t>ไม่มีการจัดจ้าง</t>
  </si>
  <si>
    <t>สำนักเศรษฐกิจการป่าไม้</t>
  </si>
  <si>
    <t xml:space="preserve"> </t>
  </si>
  <si>
    <t xml:space="preserve"> สำนักจัดการทรัพยากรป่าไม้ที่ 8 (นครราชสีมา)</t>
  </si>
  <si>
    <t>สำนักจัดการทรัพยากรป่าไม้ ที่ 13 (สงขลา)</t>
  </si>
  <si>
    <t>รวมจัดซื้อจัาง/ครั้ง</t>
  </si>
  <si>
    <t>จำนวนเงินจัดซื้อจัดจัาง/บาท</t>
  </si>
  <si>
    <t>จัดจัาง</t>
  </si>
  <si>
    <t>สำนักจัดการทรัพยากรป่าไม้ที่ ๑๑ (สุราษฎร์ธานี)</t>
  </si>
  <si>
    <t>ไม่ส่งรายงาน</t>
  </si>
  <si>
    <t>สรุปผลการดำเนินการจัดซื้อจัดจ้างในรอบเดือน กุมภาพันธ์ 2569</t>
  </si>
  <si>
    <t>ข้อมูล ณ วันที่ 28 กุมภาพันธ์ 2569</t>
  </si>
  <si>
    <t>สรุปผลการดำเนินการจัดซื้อจัดจ้างในรอบเดือน มีนาคม 2569</t>
  </si>
  <si>
    <t>ข้อมูล ณ วันที่ 31 มีนาคม 2569</t>
  </si>
  <si>
    <t>ค่าจ้างเหมาบริการบุคคลภายนอก</t>
  </si>
  <si>
    <t>12,000/เดือน</t>
  </si>
  <si>
    <t>เฉพาะเจาะจง</t>
  </si>
  <si>
    <t>นางสาวจำปา กันทาแก้ว</t>
  </si>
  <si>
    <t>พิจารณาโดย</t>
  </si>
  <si>
    <t>ข้อตกลงเลขที่ ทส 1608.1/1/2569</t>
  </si>
  <si>
    <t>ปฏิบัติงานตำแหน่ง เจ้าหน้าที่ธุรการ</t>
  </si>
  <si>
    <t>12,000 บาท/เดือน</t>
  </si>
  <si>
    <t>144,000 บาท/12 เดือน</t>
  </si>
  <si>
    <t>ใช้เกณฑ์ราคา</t>
  </si>
  <si>
    <t>ลงวันที่ 27 ตุลาคม 2568</t>
  </si>
  <si>
    <t>ประจำเดือนกุมภาพันธ์ 2569</t>
  </si>
  <si>
    <t>15,000/เดือน</t>
  </si>
  <si>
    <t>นายอาทินันท์ เกิดแก้ว</t>
  </si>
  <si>
    <t>ข้อตกลงเลขที่ ทส 1608.1/2/2569</t>
  </si>
  <si>
    <t>ปฏิบัติงานตำแหน่ง นักวิเคราะห์นโยบายและแผน</t>
  </si>
  <si>
    <t>15,000 บาท/เดือน</t>
  </si>
  <si>
    <t>180,000 บาท/12 เดือน</t>
  </si>
  <si>
    <t>นายธนัชนัณฑ์ ดอกดวง</t>
  </si>
  <si>
    <t>ข้อตกลงเลขที่ ทส 1608.1/5/2569</t>
  </si>
  <si>
    <t>ปฏิบัติงานตำแหน่ง เจ้าหน้าที่บริหารงานทั่วไป</t>
  </si>
  <si>
    <t>นางสาวสุชัญญา เลิศชัยวรกุล</t>
  </si>
  <si>
    <t>ข้อตกลงเลขที่ ทส 1608.1/7/2569</t>
  </si>
  <si>
    <t>ค่าเช่าเครื่องถ่ายเอกสาร</t>
  </si>
  <si>
    <t>0.36 บาท/แผ่น</t>
  </si>
  <si>
    <t>หจก.เอ็นเอ็นพี ออโตเมชั่น</t>
  </si>
  <si>
    <t>สัญญา เลขที่ ทส 1608.1/8/2569</t>
  </si>
  <si>
    <t>2,803.68 บาท</t>
  </si>
  <si>
    <t>ลงวันที่ 31 ตุลาคม 2568</t>
  </si>
  <si>
    <t>ค่าจ้างเหมาบริการดำเนินงาน ด้านการตรวจสอบ แก้ไข</t>
  </si>
  <si>
    <t>11,666.67/1 เดือน</t>
  </si>
  <si>
    <t>และประสานงานอำนวยการ ประจำสำนักส่งเสริมการปลูกป่า</t>
  </si>
  <si>
    <t>25,000/10 เดือน</t>
  </si>
  <si>
    <t>261,666.67 บาท/11 เดือน</t>
  </si>
  <si>
    <t>จ้างตรวจเปลี่ยนยางรถยนต์ราชการหมายเลขทะเบียน</t>
  </si>
  <si>
    <t>ใบสั่งจ้าง เลขที่ ทส 1608.1/15/2569</t>
  </si>
  <si>
    <t>ญง 4371 กทม.</t>
  </si>
  <si>
    <t>ลงวันที่ 18 กุมภาพันธ์ 2569</t>
  </si>
  <si>
    <t>11,000/เดือน</t>
  </si>
  <si>
    <t>นางมณฑา แป้นศิริ</t>
  </si>
  <si>
    <t>ข้อตกลงจ้างบริการบุคคลภายนอก</t>
  </si>
  <si>
    <t>11,000 บาท/เดือน</t>
  </si>
  <si>
    <t>132,000 บาท/12 เดือน</t>
  </si>
  <si>
    <t>เลขที่ ทส 1608.3/1/2569</t>
  </si>
  <si>
    <t>ลงวันที่ 21 ตุลาคม 2568</t>
  </si>
  <si>
    <t>10,000/เดือน</t>
  </si>
  <si>
    <t>นางอำพร คิดเห็น</t>
  </si>
  <si>
    <t>10,000 บาท/เดือน</t>
  </si>
  <si>
    <t>120,000 บาท/12 เดือน</t>
  </si>
  <si>
    <t>เลขที่ ทส 1608.3/2/2569</t>
  </si>
  <si>
    <t>นางสาวณัฐวรา ชัยสมพร</t>
  </si>
  <si>
    <t>ปฏิบัติงานตำแหน่ง นักวิชาการเผยแพร่</t>
  </si>
  <si>
    <t>15,000/12เดือน</t>
  </si>
  <si>
    <t>เลขที่ ทส 1608.3/3/2569</t>
  </si>
  <si>
    <t>ลงวันที่ 21 ตุลาคม 2569</t>
  </si>
  <si>
    <t>สัญญา เลขที่ ทส 1608.3/1/2569</t>
  </si>
  <si>
    <t>832.32 บาท</t>
  </si>
  <si>
    <t>ลงวันที่ 31 ตุลาคม 2569</t>
  </si>
  <si>
    <t>ค่าเช่าสถานที่สำหรับจัดเก็บเอกสาร</t>
  </si>
  <si>
    <t>6,500/เดือน</t>
  </si>
  <si>
    <t>นายสายันต์ วรรณสังข์</t>
  </si>
  <si>
    <t>ใบสั่งจ้าง เลขที่ ทส 1608.3/2166/2569</t>
  </si>
  <si>
    <t>6,500 บาท</t>
  </si>
  <si>
    <t>78,000 บาท/12 เดือน</t>
  </si>
  <si>
    <t>ลงวันที่ 11 ตุลาคม 2568</t>
  </si>
  <si>
    <t>จ้างเหมาบริการบุคคลภายนอก</t>
  </si>
  <si>
    <t>นางสาวอรุณี เช็นนอก</t>
  </si>
  <si>
    <t>ข้อตกลงเลขที่ ทส 1608.419/1.01/2569</t>
  </si>
  <si>
    <t>ตำแหน่ง คนงาน</t>
  </si>
  <si>
    <t>9,000.00 บาท</t>
  </si>
  <si>
    <t>ลงวันที่ 28 ตุลาคม 2568 (ฉบับแก้ไขเพิ่มเติม)</t>
  </si>
  <si>
    <t>จ้างเหมาบริการบุคคลภายนอก ตำแหน่ง คนงาน</t>
  </si>
  <si>
    <t>นางสาวภัชรินทร์ จรเสถียร</t>
  </si>
  <si>
    <t>ข้อตกลงเลขที่ 1608.406/1.01/2569</t>
  </si>
  <si>
    <t>9,000 บาท</t>
  </si>
  <si>
    <t>การจ้างเหมาเอกชนดำเนินงานด้านการเพาะชำกล้าไม้</t>
  </si>
  <si>
    <t>นางสาวบุญภา พุทธิสาย</t>
  </si>
  <si>
    <t>ข้อตกลงเลขที่ ทส 1608.406/1.08/2569</t>
  </si>
  <si>
    <t>กิจกรรมผลิตกล้าไม้ (งานผลิตกล้าไม้)</t>
  </si>
  <si>
    <t>179,100 บาท</t>
  </si>
  <si>
    <t>ลงวันที่ 24 ธันวาคม 2568</t>
  </si>
  <si>
    <t>จัดทำกล้าไม้ขนาดใหญ่</t>
  </si>
  <si>
    <t>จ้างเหมาบุคคลภายนอก ตำแหน่ง คนงาน</t>
  </si>
  <si>
    <t>นางสาวพรทิพย์ ปานทอง</t>
  </si>
  <si>
    <t>ใช้ราคาที่ได้รับการจัดสรร</t>
  </si>
  <si>
    <t>ข้อตกลงเลขที่ ทส 1608.418/1.01/2569</t>
  </si>
  <si>
    <t>โดยสำนักงบประมาณ</t>
  </si>
  <si>
    <t>ลงวันที่ 30 กันยายน 2568</t>
  </si>
  <si>
    <t>นางสาวสำรวย สท้านไผท</t>
  </si>
  <si>
    <t>ข้อตกลงเลขที่ 1608.407/1.01/2569</t>
  </si>
  <si>
    <t>จ้างเหมาเอกชนดำเนินงานด้านการเพาะชำกล้าไม้</t>
  </si>
  <si>
    <t>นางสาวสมฤทัย ปิยะกุล</t>
  </si>
  <si>
    <t>ข้อตกลงเลขที่ ทส 1608.407/1.13/2569</t>
  </si>
  <si>
    <t>ลงวันที่ 26 ธันวาคม 2568</t>
  </si>
  <si>
    <t>จ้างเหมาบริการบุคคล</t>
  </si>
  <si>
    <t>นางสาวเฉลิมศรี การบรรจง</t>
  </si>
  <si>
    <t>ใบสั่งจ้าง เลขที่ 1608.408/1.01/2569</t>
  </si>
  <si>
    <t>ภายนอก ตำแหน่ง คนงาน</t>
  </si>
  <si>
    <t>ขอยืมเงินราชการ โครงการถ่ายทอดองค์ความรู้</t>
  </si>
  <si>
    <t>นางสาวปรียานันท์ เมืองแสน</t>
  </si>
  <si>
    <t>ลงวันที่ 10 กุมภาพันธ์ 2569</t>
  </si>
  <si>
    <t>อาชีพการเพาะชำกล้าไม้สู่ชุมชน (ครูกล้าไม้)</t>
  </si>
  <si>
    <t>22,000 บาท</t>
  </si>
  <si>
    <t>ลงวันที่ 19 กุมภาพันธ์ 2569</t>
  </si>
  <si>
    <t>ค่าจ้างเหมาบริการบุคคลภายนอก ตำแหน่งคนงาน</t>
  </si>
  <si>
    <t>นายสุวิทย์ อารีเอื้อ</t>
  </si>
  <si>
    <t>ข้อตกลงเลขที่ 1608.409/1.01/2569</t>
  </si>
  <si>
    <t>ลงวันที่ 28 พฤศจิกายน 2568</t>
  </si>
  <si>
    <t>นายปัญญา  ศรีหาท้าว</t>
  </si>
  <si>
    <t>ใบสั่งจ้าง เลขที่ 1608.411/1.01/2569</t>
  </si>
  <si>
    <t>ซื้อวัสดุคอมพิวเตอร์ หมึกพิมพ์</t>
  </si>
  <si>
    <t>ลงวันที่ 24 กุมภาพันธ์ 2569</t>
  </si>
  <si>
    <t>ซื้อวัสดุสำนักงาน 19 รายการ</t>
  </si>
  <si>
    <t>ห้างหุ้นส่วนจำกัด คลังเครื่องเขียน</t>
  </si>
  <si>
    <t>1608.412/2.11/2569</t>
  </si>
  <si>
    <t>8,477 บาท</t>
  </si>
  <si>
    <t>จ้างเหมาบริการบุคคลภายนอก ตำแหน่งคนงาน</t>
  </si>
  <si>
    <t>นางฐิติมน เกี่ยงคำ</t>
  </si>
  <si>
    <t>ข้อตกลงเลขที่ 1608.413/1.01/2569</t>
  </si>
  <si>
    <t>108,000 บาท</t>
  </si>
  <si>
    <t>จ้างเหมาบริการตำแหนางคนงาน</t>
  </si>
  <si>
    <t>นายจรูญ จันทร์ด้วง</t>
  </si>
  <si>
    <t>ข้อตกลงเลขที่ 1608.414/1.01/2569</t>
  </si>
  <si>
    <t>จ้างเหมาบุคคลภายนอก (คนงาน)</t>
  </si>
  <si>
    <t>นางสาวเรวดี  เพ็ชรคง</t>
  </si>
  <si>
    <t>ข้อตกลงเลขที่ 1608.415/1.01/2569</t>
  </si>
  <si>
    <t>งานจ้างเหมาบริการบุคคลภายนอก</t>
  </si>
  <si>
    <t>นางสาวลลิตา เภอเกลี้ยง</t>
  </si>
  <si>
    <t>ข้อตกลงเลขที่ ทส 1608.416./1.17/2569</t>
  </si>
  <si>
    <t>ลงวันที่ 13 พฤศจิกายน 2568</t>
  </si>
  <si>
    <t>นายนพดล  สระทองแพ</t>
  </si>
  <si>
    <t>ใบสั่งจ้าง เลขที่ ทส 1608.417/1.01/2569</t>
  </si>
  <si>
    <t>ตำแหน่งคนงาน</t>
  </si>
  <si>
    <t>นางสาวกิตติยา สุขมิ่ง</t>
  </si>
  <si>
    <t>ใบสั่งจ้าง เลขที่ ทส 1608.417/1.02/2569</t>
  </si>
  <si>
    <t>251,910 บาท</t>
  </si>
  <si>
    <t>เพาะชำกล้าไม้ทั่วไปเพื่อการแจกจ่าย งานที่ 1</t>
  </si>
  <si>
    <t>นางรัตนา บุญวงศ์</t>
  </si>
  <si>
    <t>ใบสั่งจ้าง เลขที่ ทส 1608.417/1.03/2569</t>
  </si>
  <si>
    <t>314,887 บาท</t>
  </si>
  <si>
    <t>เพาะชำกล้าไม้ทั่วไปเพื่อการแจกจ่าย งานที่ 2</t>
  </si>
  <si>
    <t>นายวีระประวัติ ทองขุนดำ</t>
  </si>
  <si>
    <t>ใบสั่งจ้าง เลขที่ ทส 1608.417/1.04/2569</t>
  </si>
  <si>
    <t>340,079 บาท</t>
  </si>
  <si>
    <t>เพาะชำกล้าไม้ทั่วไปเพื่อการแจกจ่าย งานที่ 3</t>
  </si>
  <si>
    <t>นางนวลพรรณ จันหาญ</t>
  </si>
  <si>
    <t>ใบสั่งจ้าง เลขที่ ทส 1608.417/1.05/2569</t>
  </si>
  <si>
    <t>352,674 บาท</t>
  </si>
  <si>
    <t>เพาะชำกล้าไม้ทั่วไปเพื่อการแจกจ่าย งานที่ 4</t>
  </si>
  <si>
    <t>ใบสั่งจ้าง เลขที่ ทส 1608.417/1.06/2569</t>
  </si>
  <si>
    <t>56,000 บาท</t>
  </si>
  <si>
    <t>เพาะชำกล้าไม้ทั่วไปเพื่อเตรียมจัดทำกล้าไม้ขนาดใหญ่ งานที่ 1</t>
  </si>
  <si>
    <t>นางสุวิภา ขาวนาด</t>
  </si>
  <si>
    <t>ใบสั่งจ้าง เลขที่ ทส 1608.417/1.07/2569</t>
  </si>
  <si>
    <t>70,000 บาท</t>
  </si>
  <si>
    <t>เพาะชำกล้าไม้ทั่วไปเพื่อเตรียมจัดทำกล้าไม้ขนาดใหญ่ งานที่ 2</t>
  </si>
  <si>
    <t>ใบสั่งจ้าง เลขที่ ทส 1608.417/1.08/2569</t>
  </si>
  <si>
    <t>75,600 บาท</t>
  </si>
  <si>
    <t>เพาะชำกล้าไม้ทั่วไปเพื่อเตรียมจัดทำกล้าไม้ขนาดใหญ่ งานที่ 3</t>
  </si>
  <si>
    <t>ใบสั่งจ้าง เลขที่ ทส 1608.417/1.09/2569</t>
  </si>
  <si>
    <t>78,300 บาท</t>
  </si>
  <si>
    <t>เพาะชำกล้าไม้ทั่วไปเพื่อเตรียมจัดทำกล้าไม้ขนาดใหญ่ งานที่ 4</t>
  </si>
  <si>
    <t>ใบสั่งจ้าง เลขที่ ทส 1608.417/1.10/2569</t>
  </si>
  <si>
    <t>89,500 บาท</t>
  </si>
  <si>
    <t>จัดทำกล้าไม้ขนาดใหญ่ งานที่ 1</t>
  </si>
  <si>
    <t>ใบสั่งจ้าง เลขที่ ทส 1608.417/1.11/2569</t>
  </si>
  <si>
    <t>จัดทำกล้าไม้ขนาดใหญ่ งานที่ 2</t>
  </si>
  <si>
    <t>ใบสั่งจ้าง เลขที่ ทส 1608.417/1.12/2569</t>
  </si>
  <si>
    <t>จัดทำกล้าไม้ขนาดใหญ่ งานที่ 3</t>
  </si>
  <si>
    <t>ใบสั่งจ้าง เลขที่ ทส 1608.417/1.13/2569</t>
  </si>
  <si>
    <t>14,700 บาท</t>
  </si>
  <si>
    <t>เพาะชำกล้าไม้ด้วยถาดระบบรากลอย งานที่ 1</t>
  </si>
  <si>
    <t>ใบสั่งจ้าง เลขที่ ทส 1608.417/1.14/2569</t>
  </si>
  <si>
    <t>18,375 บาท</t>
  </si>
  <si>
    <t>เพาะชำกล้าไม้ด้วยถาดระบบรากลอย งานที่ 2</t>
  </si>
  <si>
    <t>ใบสั่งจ้าง เลขที่ ทส 1608.417/1.15/2569</t>
  </si>
  <si>
    <t>19,845 บาท</t>
  </si>
  <si>
    <t>เพาะชำกล้าไม้ด้วยถาดระบบรากลอย งานที่ 3</t>
  </si>
  <si>
    <t>ใบสั่งจ้าง เลขที่ ทส 1608.417/1.16/2569</t>
  </si>
  <si>
    <t>20,580 บาท</t>
  </si>
  <si>
    <t>เพาะชำกล้าไม้ด้วยถาดระบบรากลอย งานที่ 4</t>
  </si>
  <si>
    <t>ซื้อวัสดุการเกษตร กิจกรรมผลิตกล้าไม้ (งานผลิตกล้าไม้)</t>
  </si>
  <si>
    <t>กุ้งพันธุ์ไม้</t>
  </si>
  <si>
    <t>ใบสั่งจ้าง เลขที่ ทส 1608.417/2.01/2569</t>
  </si>
  <si>
    <t>เพาะชำกล้าไม้ด้วยถาดระบบรากลอย</t>
  </si>
  <si>
    <t>24,500 บาท</t>
  </si>
  <si>
    <t>ลงวันที่ 6 พฤศจิกายน 2568</t>
  </si>
  <si>
    <t>ใบสั่งจ้าง เลขที่ ทส 1608.417/2.02/2569</t>
  </si>
  <si>
    <t>498,770 บาท</t>
  </si>
  <si>
    <t>ลงวันที่ 7 พฤศจิกายน 2568</t>
  </si>
  <si>
    <t>ใบสั่งจ้าง เลขที่ ทส 1608.417/2.03/2569</t>
  </si>
  <si>
    <t>เพาะชำกล้าไม้ทั่วไปเพื่อเตรียมจัดทำกล้าไม้ขนาดใหญ่</t>
  </si>
  <si>
    <t>93,300 บาท</t>
  </si>
  <si>
    <t>ลงวันที่ 10 พฤศจิกายน 2568</t>
  </si>
  <si>
    <t>ใบสั่งจ้าง เลขที่ ทส 1608.417/2.04/2569</t>
  </si>
  <si>
    <t>เพาะชำกล้าไม้ทั่วไปเพื่อการแจกจ่าย</t>
  </si>
  <si>
    <t>419,850 บาท</t>
  </si>
  <si>
    <t>ลงวันที่ 11 พฤศจิกายน 2568</t>
  </si>
  <si>
    <t>นายกิตติศักดิ์ สระทองแพ</t>
  </si>
  <si>
    <t>ใบสั่งจ้าง เลขที่ ทส 1608.417/2.05/2569</t>
  </si>
  <si>
    <t>48,330 บาท</t>
  </si>
  <si>
    <t>ลงวันที่ 12 พฤศจิกายน 2568</t>
  </si>
  <si>
    <t>ซื้อวัสดุงานบ้านงานครัว กิจกรรมผลิตกล้าไม้ (งานผลิตกล้าไม้)</t>
  </si>
  <si>
    <t>ใบสั่งจ้าง เลขที่ ทส 1608.417/2.06/2569</t>
  </si>
  <si>
    <t>10,000 บาท</t>
  </si>
  <si>
    <t>ลงวันที่ 2 กุมภาพันธ 2569</t>
  </si>
  <si>
    <t>ซื้อวัสดุสำนักงาน กิจกรรมผลิตกล้าไม้ (งานผลิตกล้าไม้)</t>
  </si>
  <si>
    <t>ร้านบูรพาเครื่องเขียน</t>
  </si>
  <si>
    <t>ใบสั่งจ้าง เลขที่ ทส 1608.417/2.07/2569</t>
  </si>
  <si>
    <t>20,000 บาท</t>
  </si>
  <si>
    <t>จ้างเหมาบริการบุคคลภายนอกตำแหน่ง คนงาน</t>
  </si>
  <si>
    <t>นางสาวกานต์ธิดา สมมุ้ง</t>
  </si>
  <si>
    <t>ข้อตกลง เลขที่ 1608.405/1.01/2569</t>
  </si>
  <si>
    <t>นางนงคราญ แสนราช</t>
  </si>
  <si>
    <t>ข้อตกลงเลขที่ ทส 1608.420/1.01/2569</t>
  </si>
  <si>
    <t>99,000 บาท</t>
  </si>
  <si>
    <t>ลงวันที่ 3 พฤศจิกายน 2568</t>
  </si>
  <si>
    <t>จ้างดำเนินงานเหมาเอกชนดำเนินงานด้านการเพาะชำกล้าไม้</t>
  </si>
  <si>
    <t>นางสาวสุภาพร ศรีบัวรินทร์</t>
  </si>
  <si>
    <t>ใบสั่งจ้าง เลขที่ ทส 1608.420/1.07/2569</t>
  </si>
  <si>
    <t>303,200 บาท</t>
  </si>
  <si>
    <t>ลงวันที่ 17 พฤศจิกายน 2568</t>
  </si>
  <si>
    <t>ใบสั่งจ้าง เลขที่ ทส 1608.420/1.09/2569</t>
  </si>
  <si>
    <t>64,100 บาท</t>
  </si>
  <si>
    <t>ใบสั่งจ้าง เลขที่ ทส 1608.420/1.08/2569</t>
  </si>
  <si>
    <t>10,300 บาท</t>
  </si>
  <si>
    <t>นายจรัสพิมพ์ ศรีกาญจน์</t>
  </si>
  <si>
    <t>ข้อตกลงเลขที่ ทส 1608.421/1.01/2569</t>
  </si>
  <si>
    <t>นางสาววิรุณี ด้วงนา</t>
  </si>
  <si>
    <t>ข้อตกลงเลขที่ ทส 1608.422/1.01/2569</t>
  </si>
  <si>
    <t>ปฏิบัติงานตำแหน่ง ผู้ช่วยเจ้าหน้าที่</t>
  </si>
  <si>
    <t>ธุรการประจำเดือนกุมภาพันธ์ 2569</t>
  </si>
  <si>
    <t>อุปกรณ์ และครุภัณฑ์ของส่วนฟื้นฟูพื้น</t>
  </si>
  <si>
    <t>ที่ป่าไม้ ประจำเดือนกุมภาพันธ์ 2569</t>
  </si>
  <si>
    <t>ห้างหุ้นส่วนจำกัด พิ แอนด์ เอ ซิสเตมส์ 3,000 บาท</t>
  </si>
  <si>
    <t>พิจารณาโดยใช้เกณฑ์ราคา</t>
  </si>
  <si>
    <t>1608.412/2.10/2569 ลงวันที่ 24 กุมภาพันธ์ 2569</t>
  </si>
  <si>
    <t>จ้างเหมาบุคคลภายนอก ตำแหน่งคนงาน</t>
  </si>
  <si>
    <t>หักล้างเงินยืม โครงการถ่ายทอดองค์</t>
  </si>
  <si>
    <t>ความรู้อาชีพการเพาะชำกล้าไม้สู่ชุมชน (ครูกล้าไม้)</t>
  </si>
  <si>
    <t>ร้านพัฒนยนต์ 1987 17,600 บาท</t>
  </si>
  <si>
    <t>นายสุเทพ ทองใบ 25,000 บาท/เดือน</t>
  </si>
  <si>
    <t>ข้อตกลงเลขที่ ทส 1608.1/9/2569 ลงวันที่ 14 พฤศจิกายน 2568</t>
  </si>
  <si>
    <t>วิธีเฉพาะเจาะจง</t>
  </si>
  <si>
    <t>วงเงินไม่เกินกฎกระทรวง</t>
  </si>
  <si>
    <t>เช่าคอมพิวเตอร์พร้อมจอ จำนวน 3 ชุด และเครื่องพิมพ์ จำนวน 1 เครื่อง ประจำเดือน ก.พ. 69 (ส่วนกำหนดเขตฯ)</t>
  </si>
  <si>
    <t>ซื้อหมึกพิมพ์ จำนวน 5 รายการ (ส่วนกำหนดเขตฯ)</t>
  </si>
  <si>
    <t>บ. ฮอลลีวู๊ด อินเตอร์เนชั่นแนล จก.</t>
  </si>
  <si>
    <t xml:space="preserve">ซื้อชุดครุภัณฑ์ประจำการจัดทำโครงข่ายหมุดหลักฐานแผนที่ จำนวน 2 ชุด (ส่วนภูมิฯ) </t>
  </si>
  <si>
    <t>กรมแผนที่ทหาร</t>
  </si>
  <si>
    <t>เช่าสถานที่ฝึกอบรมโครงการอบรมเชิงปฏิบัติการ เรื่อง การจัดทำแผนที่แนวเขตป่าสงวนแห่งชาติแนบท้ายกฎกระทรวงป่าสงวนแห่งชาติ ภายหลังจากการปรับปรุงแผนที่แนวเขตที่ดินของรัฐแบบบูรณาการ (One Map) ครั้งที่ 1/2569</t>
  </si>
  <si>
    <t>บ. เดอะรีเจ้นท์ชะอำ โฮเต็ล จก.</t>
  </si>
  <si>
    <t>จ้างซ่อมเครื่องปรับอากาศ (ส่วนภูมิฯ)</t>
  </si>
  <si>
    <t>สุรพล แอร์ เซอร์วิส</t>
  </si>
  <si>
    <t>จัดทำตรายาง จำนวน 14 รายการ (ส่วนภูมิฯ)</t>
  </si>
  <si>
    <t>สัญญาเลขที่ 1603.1/1/2569 ลว. 1 ต.ค. 2568</t>
  </si>
  <si>
    <t>สัญญาเลขที่ 1603.1/5/2569 ลว. 26 พ.ย. 2568</t>
  </si>
  <si>
    <t>ใบสั่งซื้อเลขที่ 1603.1/70/2569 ลว. 16 ม.ค. 2569</t>
  </si>
  <si>
    <t>สัญญาเลขที่ 1603.1/7/2569 ลว. 4 ธ.ค. 2568</t>
  </si>
  <si>
    <t>สัญญาเลขที่ 1603.1/6/2569 ลว.4 ธ.ค. 2568</t>
  </si>
  <si>
    <t>ใบสั่งซื้อเลขที่       1603.1/84/2569 ลว. 16 ก.พ. 2569</t>
  </si>
  <si>
    <t>บ. ซี แอนด์ ซี เทคโนโลยีส์ คอร์ปอเรชั่น จก.</t>
  </si>
  <si>
    <t>ใบสั่งจ้างเลขที่       1603.1/95/2569 ลว. 11 ม.ค. 2569</t>
  </si>
  <si>
    <t>ใบสั่งซื้อเลขที่       1603.1/86/2569 ลว.19 ก.พ. 2569</t>
  </si>
  <si>
    <t xml:space="preserve">มิดไนท์ ไซเบอร์เนต โดยนายบุญทวี ตั้งสุนทรธรรม </t>
  </si>
  <si>
    <t>ซื้อครุภัณฑ์เครื่องรับสัญญาณดาวเทียม GNSS ชนิดหลายความถี่ ความละเอียดสูง พร้อมอุปกรณ์ครบชุด จำนวน 2 ชุด (ส่วนกำหนดเขตฯ)</t>
  </si>
  <si>
    <t xml:space="preserve">ค่าเช่าเครื่องถ่ายเอกสาร จำนวน 2 เครื่อง ประจำเดือน ก.พ. 69 </t>
  </si>
  <si>
    <t>จ้างปฏิบัติงานกิจกรรมบำรุงรักษาป่าปีที่ 7-10 ป่าน้ำหนาวที่ 11 จ.เพชรบูรณ์</t>
  </si>
  <si>
    <t>นางสำเร็จ ราชอุดร</t>
  </si>
  <si>
    <t>ราคาต่ำสุด</t>
  </si>
  <si>
    <t>เลขที่ 11/2569 ลว. 26 ธ.ค. 68</t>
  </si>
  <si>
    <t>จ้างปฏิบัติงานกิจกรรมบำรุงรักษาป่าปีที่ 2-6 ป่าลุ่มน้ำป่าสักที่ 6 จ.เพชรบูรณ์</t>
  </si>
  <si>
    <t>นายธวัตชัย บุญธรรม</t>
  </si>
  <si>
    <t>เลขที่ 4/2569 ลว. 26 ธ.ค. 68</t>
  </si>
  <si>
    <t>จ้างปฏิบัติงานกิจกรรมบำรุงรักษาป่าปีที่ 2-6 ป่าลุ่มน้ำป่าสักที่ 18 จ.เพชรบูรณ์</t>
  </si>
  <si>
    <t>จ้างเหมาเพาะชำกล้าไม้มีค่า พื้นที่ 1 ลุ่มน้ำห้วยน้ำก้อ จ.เพชรบูรณ์</t>
  </si>
  <si>
    <t>นางวาสนา มุขทั่ง</t>
  </si>
  <si>
    <t>เลขที่ 10/2568 ลว. 29 ธ.ค. 68</t>
  </si>
  <si>
    <t>จ้างเหมาเพาะชำกล้าไม้มีค่า ลุ่มน้ำห้วยน้ำก้อ พื้นที่ 1 จ.เพชรบูรณ์</t>
  </si>
  <si>
    <t>เลขที่ 6/2568 ลว. 29 ธ.ค. 68</t>
  </si>
  <si>
    <t>จ้างเหมาบำรุงป่าใช้สอย ลุ่มน้ำห้วยน้ำก้อ พื้นที่ 1 จ.เพชรบูรณ์</t>
  </si>
  <si>
    <t>เลขที่ 7/2568 ลว. 29 ธ.ค. 68</t>
  </si>
  <si>
    <t>จ้างเหมาเพาะชำกล้าไม้ทั่วไป ลุ่มน้ำห้วยน้ำก้อ พื้นที่ 1 จ.เพชรบูรณ์</t>
  </si>
  <si>
    <t>เลขที่ 9/2568 ลว. 29 ธ.ค. 68</t>
  </si>
  <si>
    <t>จ้างเหมาปฏิบัติงานบำรุงป่าปีที่ 7-10 ป่าลุ่มน้ำป่าสัก ที่ 5 จ.เพชรบูรณ์</t>
  </si>
  <si>
    <t>นายสมนึก สุวรรณกูล</t>
  </si>
  <si>
    <t>เลขที่ 3/2569 ลว. 13 ม.ค. 69</t>
  </si>
  <si>
    <t>จ้างเหมาปฏิบัติงานบำรุงรักษาป่าที่ 2-6 ป่าโป่งแค ที่ 6 จ.พิษณุโลก</t>
  </si>
  <si>
    <t>นายไชยวัฒน์ ทะราช</t>
  </si>
  <si>
    <t>เลขที่ 1/2569 ลว. 13 ม.ค. 69</t>
  </si>
  <si>
    <t>จ้างเหมาปฏิบัติงานบำรุงรักษาป่าปีที่ 2-6 ป่าเนินเพิ่ม ที่ 18 จ.พิษณุโลก</t>
  </si>
  <si>
    <t>น.ส.วราภรณ์ หลำแสงกุล</t>
  </si>
  <si>
    <t>เลขที่ 4/2569 ลว. 9 ม.ค. 69</t>
  </si>
  <si>
    <t>จ้างเหมาปฏิบัติงานจัดทำแนวกันลาม</t>
  </si>
  <si>
    <t>นายปรีชา บุญอาจ</t>
  </si>
  <si>
    <t>เลขที่ 2/2569 ลว. 8 ม.ค. 69</t>
  </si>
  <si>
    <t>จ้างเหมาปฏิบัติงานจัดทำแนวกันไฟ ปากพาน-น้ำโจน ที่ 9 จ.พิษณุโลก</t>
  </si>
  <si>
    <t>นายอภินันท์ ชัยทรัพย์มงคล</t>
  </si>
  <si>
    <t>เลขที่ 4/2569 ลว. 6 ก.พ. 69</t>
  </si>
  <si>
    <t>จ้างเหมาปฏิบัติงานจัดทำแนวกันไฟ น้ำชุน ที่ 11  จ.เพชรบูรณ์</t>
  </si>
  <si>
    <t>เลขที่ 1/2569 ลว. 29 ธ.ค. 68</t>
  </si>
  <si>
    <t>จ้างเหมาปฏิบัติงานจัดทำแนวกันไฟ ซุ้มขี้เหล็ก ที่ 5 จ.พิษณุโลก</t>
  </si>
  <si>
    <t>นางสมคิด เขียวอ่อน</t>
  </si>
  <si>
    <t>เลขที่ 5/2569 ลว. 3 ก.พ. 69</t>
  </si>
  <si>
    <t>จ้างทำป้ายประชาสัมพันธ์ หนองกะท้าว ที่ 3</t>
  </si>
  <si>
    <t>เจ ปริ้นท์</t>
  </si>
  <si>
    <t>เลขที่ 2/2569 ลว. 20 ม.ค. 69</t>
  </si>
  <si>
    <t>จ้างเหมาเพาะชำหญ้าแฝก ลุ่มน้ำห้วยน้ำก้อ พื้นที่ 1 จ.เพชรบูรณ์</t>
  </si>
  <si>
    <t>เลขที่ 11/2568 ลว. 29 ธ.ค. 68</t>
  </si>
  <si>
    <t>จ้างเหมาเพราะชำกล้าไม้ทั่วไป ลุ่มน้ำห้วยน้ำก้อ พื้นที่ 1 จ.เพชรบูรณ์</t>
  </si>
  <si>
    <t>เลขที่ 5/2568 ลว. 29 ธ.ค. 68</t>
  </si>
  <si>
    <t>จ้างก่อสร้างเพาะชำกล้าไม้แบบถอดแระกอบ ขนาด 20*20 เมตร จำนวน 1 หลัง</t>
  </si>
  <si>
    <t>นายบรรเทิง สีหะวงษ์</t>
  </si>
  <si>
    <t>เลขที่ 4/2569 ลว. 11 ธ.ค. 68</t>
  </si>
  <si>
    <t>จ้างปฏิบัติงานซ่อมทางตรวขการ ดายวัชพืช ลิดกิ่ง และยามป้องกันไฟป่าเนินเพิ่ม ที่ 11 จ.พิษณุโลก</t>
  </si>
  <si>
    <t>นายเพชรรุ่ง ศรีชู</t>
  </si>
  <si>
    <t>เลขที่ 1/2569 ลว. 9 ม.ค. 69</t>
  </si>
  <si>
    <t>จ้างปฏิบัติงานดายวัชพืชกิจกรรมบำรุงรักษาป่าปีที่ 7-10 ป่าต้นน้ำที่ 1/1 จ.เพชรบูรณ์</t>
  </si>
  <si>
    <t>นายพงศ์ดนัย ภัสสรธนภรณ์</t>
  </si>
  <si>
    <t>จ้างปฏิบัติงานดายวัชพืชกิจกรรมบำรุงรักษาป่าปีที่ 7-10 ป่าต้นน้ำที่ 1/5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</si>
  <si>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1/10 จ.เพชรบูรณ์</t>
  </si>
  <si>
    <t>น.ส.สุวคนธ์ คำแอบ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</si>
  <si>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1/11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</si>
  <si>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ป่าต้นน้ำ ที่ 1/14 จ.เพชรบูรณ์</t>
  </si>
  <si>
    <t>จ้างปฏิบัติงานซ่อมทางตรวจการดายวัชพืชครั้งที่ 1และยามป้องกันไฟ กิจกรรมบำรุงรักษาป่าปีที่ 7-10 ป่าซำบุ่น ที่ 3 จ.เพชรบูรณ์</t>
  </si>
  <si>
    <t>นายวิทยายุทธ วงสกุลธวัชชัย</t>
  </si>
  <si>
    <t>จ้างปฏิบัติงานซ่อมทางตรวจการดายวัชพืชครั้งที่ 1และยามป้องกันไฟ กิจกรรมบำรุงรักษาป่าปีที่ 7-10 ป่าซำบุ่น ที่ 6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</si>
  <si>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2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</si>
  <si>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5 จ.เพชรบูรณ์</t>
  </si>
  <si>
    <t>จ้างปฏิบัติงานซ่อมทางตรวจการดายวัชพืชครั้งที่ 1 ลิดกิ่งและยามป้องกันไฟ กิจกรรมบำรุงรักษาป่าปีที่ 7-10 ป่าเขาโปกหล่น ที่ 6 จ.เพชรบูรณ์</t>
  </si>
  <si>
    <t>จ้างปฏิบัติงานกิจกรรมบำรุงรักษาป่าปีที่ 7-10 ป่าแควน้อย ที่ 5 จ.พิษณุโลก</t>
  </si>
  <si>
    <t>นายวัลลภ ชื่นมอญ</t>
  </si>
  <si>
    <t>เลขที่ 2/2569 ลว. 14 ม.ค. 69</t>
  </si>
  <si>
    <t>จ้างปฏิบัติงานกิจกรรมบำรุงรักษาป่าปีที่ 7-10 ป่าต้นน้ำ ที่ 1/1 จ.พิษณุโลก</t>
  </si>
  <si>
    <t>นางพัชรีพร เชื้อบุญมี</t>
  </si>
  <si>
    <t>จ้างปฏิบัติงานกิจกรรมบำรุงรักษาป่าปีที่ 7-10 ป่าต้นน้ำ ที่ 1/9 จ.พิษณุโลก</t>
  </si>
  <si>
    <t>จ้างปฏิบัติงานกิจกรรมบำรุงรักษาป่าปีที่ 7-10 ป่าเขากระยาง ที่ 4 จ.พิษณุโลก</t>
  </si>
  <si>
    <t>เลขที่ 8/2569 ลว. 14 ม.ค. 69</t>
  </si>
  <si>
    <t>เลขที่ 5/2569 ลว. 14 ม.ค. 69</t>
  </si>
  <si>
    <t>จ้างปฏิบัติงานกิจกรรมบำรุงรักษาป่าปีที่ 7-10 พื้นที่บุกรุกที่ 3 จ.เพชรบูรณ์</t>
  </si>
  <si>
    <t>จ้างปฏิบัติงานกิจกรรมบำรุงรักษาป่าปีที่ 7-10 ป่าเขาโปกหล่นที่ 3 จ.เพชรบูรณ์</t>
  </si>
  <si>
    <t>น.ส.อริสา โม้อ้วน</t>
  </si>
  <si>
    <t>จ้างปฏิบัติงานกิจกรรมบำรุงรักษาป่าปีที่ 7-10 ป่าซำบุ่นที่ 5 จ.เพชรบูรณ์</t>
  </si>
  <si>
    <t>นายสายชล เชื้อบุญมี</t>
  </si>
  <si>
    <t>จ้างปฏิบัติงานกิจกรรมบำรุงรักษาป่าปีที่ 7-10 ป่าน้ำหนาวน้ำที่ 9 จ.เพชรบูรณ์</t>
  </si>
  <si>
    <t>จ้างปฏิบัติงานกิจกรรมบำรุงรักษาป่าปีที่ 7-10 ป่าต้นน้ำที่ 1/3 จ.เพชรบูรณ์</t>
  </si>
  <si>
    <t>นายศรีธนน กันยาประสิทธิ์</t>
  </si>
  <si>
    <t>จ้างปฏิบัติงานกิจกรรมบำรุงรักษาป่าปีที่ 7-10 ป่าต้นน้ำที่ 1/6 จ.เพชรบูรณ์</t>
  </si>
  <si>
    <t>จ้างปฏิบัติงานกิจกรรมบำรุงรักษาป่าปีที่ 7-10 ป่าภูเปือย ป่าภูขี้เถ้าและป่าภูเรือที่ 5 จ.เพชรบูรณ์</t>
  </si>
  <si>
    <t>เลขที่ 13/2569 ลว. 9 ม.ค. 69</t>
  </si>
  <si>
    <t>เลขที่ 10/2569 ลว. 9 ม.ค. 69</t>
  </si>
  <si>
    <t>เลขที่ 7/2569 ลว. 9 ม.ค. 69</t>
  </si>
  <si>
    <t>จ้างปฏิบัติงานกิจกรรมบำรุงรักษาป่าปีที่ 7-10 ป่าภูเปือย ป่าภูขี้เถ้าและป่าภูเรือที่ 7 จ.เพชรบูรณ์</t>
  </si>
  <si>
    <t>เลขที่ 12/2569 ลว. 9 ม.ค. 69</t>
  </si>
  <si>
    <t>เลขที่ 6/2569 ลว. 9 ม.ค. 69</t>
  </si>
  <si>
    <t>เลขที่ 9/2569 ลว. 9 ม.ค. 69</t>
  </si>
  <si>
    <t>จ้างเหมาปฏิบัติงานกิจกรรมเพาะชำกล้าไม้ทั่วไป</t>
  </si>
  <si>
    <t>นางมณี แซ่ฟุ้ง</t>
  </si>
  <si>
    <t>เลขที่ 4/2569 ลว. 5 ม.ค. 69</t>
  </si>
  <si>
    <t>จ้างเหมาปฏิบัติงานกิจกรรมบำรุงรักษาแปลงผลิตเมล็ดไม้ในพื้นที่สวนป่าของรัฐ</t>
  </si>
  <si>
    <t>เลขที่ 2/2569 ลว. 5 ม.ค. 69</t>
  </si>
  <si>
    <t>จ้างเหมาปฏิบัติงานดายวัชพืช ครั้งที่ 1 สถานีนวัฒนวิจัยพิษณุโลก</t>
  </si>
  <si>
    <t>น.ส.สมฤทัย ทุมมา</t>
  </si>
  <si>
    <t>เลขที่ 6/2569 ลว. 5 ม.ค. 69</t>
  </si>
  <si>
    <t>จ้างเหมาปฏิบัติงานซ่อมทางตรวจการและยามป้องกันไฟ สถานีนวัฒนวิจัยพิษณุโลก</t>
  </si>
  <si>
    <t>เลขที่ 1/2569 ลว. 5 ม.ค. 69</t>
  </si>
  <si>
    <t>จ้างเหมาปฏิบัติงานบำรุงรักษาป่าที่ 2-6 ป่าห้วยทินและป่าคลองตีบ ที่ 1 จ.เพชรบูรณ์</t>
  </si>
  <si>
    <t>นางนันทิชา ยอดคำ</t>
  </si>
  <si>
    <t>เลขที่ 2/2569 ลว. 21 ม.ค. 69</t>
  </si>
  <si>
    <t>จ้างปฏิบัติงานกรรมบำรุงรักษาป่าปีที่ 7-10 ป่าห้วยทินและป่าคลองตีบ ที่ 1 จ.เพชรบูรณ์</t>
  </si>
  <si>
    <t>เลขที่ 3/2569 ลว. 21 ม.ค. 69</t>
  </si>
  <si>
    <t>จ้างปฏิบัติงานกรรมบำรุงรักษาป่าปีที่ 7-10 ป่าห้วยทินและป่าคลองตีบ ที่ 9 จ.เพชรบูรณ์</t>
  </si>
  <si>
    <t>จ้างเหมาปฏิบัติงานบำรุงรักษาป่าที่ 2-6 ป่าห้วยทินและป่าคลองตีบ ที่ 9 จ.เพชรบูรณ์</t>
  </si>
  <si>
    <t>จ้างเหมาปฏิบัติงานบำรุงป่าปีที่ 7-10 ป่าลุ่มน้ำป่าสักที่ 7 จ.เพชรบูรณ์</t>
  </si>
  <si>
    <t>เลขที่ 3/2569 ลว. 16 ม.ค. 69</t>
  </si>
  <si>
    <t>จ้างปฏิบัติงานกิจกรรมบำรุงรักษาป่าปีที่ 7-10 ป่าน้ำหนาวที่ 10 จ.เพชรบูรณ์</t>
  </si>
  <si>
    <t>น.ส.อาริตา มีสุข</t>
  </si>
  <si>
    <t>จ้างเหมาปฏิบัติงานบำรุงรักษาป่าที่ 2-6 ป่าลุ่มน้ำป่าสัก ที่ 6 จ.เพชรบูรณ์</t>
  </si>
  <si>
    <t>เลขที่ 11/2569 ลว. 22 ม.ค. 69</t>
  </si>
  <si>
    <t>เลขที่ 10/2569 ลว. 22 ม.ค. 69</t>
  </si>
  <si>
    <t>จ้างเหมาปฏิบัติงานบำรุงรักษาป่าที่ 2-6 ป่าลุ่มน้ำป่าสัก ที่ 16 จ.เพชรบูรณ์</t>
  </si>
  <si>
    <t>เลขที่ 4/2569 ลว. 16 ม.ค. 69</t>
  </si>
  <si>
    <t>เลขที่ 9/2569 ลว. 22 ม.ค. 69</t>
  </si>
  <si>
    <t>จ้างปฏิบัติงานกิจกรรมบำรุงรักษาป่าปีที่ 2-6 ป่าน้ำหนาวที่ 11 จ.เพชรบูรณ์</t>
  </si>
  <si>
    <t>นายทองคูณ แก้วเกษศรี</t>
  </si>
  <si>
    <t>เลขที่ 13/2569 ลว. 26 ธ.ค. 68</t>
  </si>
  <si>
    <t>จ้างปฏิบัติงานกิจกรรมบำรุงรักษาป่าปีที่ 2-6 ป่าน้ำหนาวที่ 10 จ.เพชรบูรณ์</t>
  </si>
  <si>
    <t>เลขที่ 8/2569 ลว. 26 ธ.ค. 68</t>
  </si>
  <si>
    <t>จ้างปฏิบัติงานกิจกรรมบำรุงรักษาป่าปีที่ 7-10 ป่าภูเปือย ป่าภูขี้เถ้า และป่าภูเรือ ที่ 10 จ.เพชรบูรณ์</t>
  </si>
  <si>
    <t>นายหยุดดี บุญสายยัง</t>
  </si>
  <si>
    <t>เลขที่ 9/2569 ลว. 26 ธ.ค. 68</t>
  </si>
  <si>
    <t>เลขที่ 6/2569 ลว. 26 ธ.ค. 68</t>
  </si>
  <si>
    <t>จ้างปฏิบัติงานกิจกรรมบำรุงรักษาป่าปีที่ 7-10 ป่าภูเปือย ป่าภูขี้เถ้า และป่าภูเรือ ที่ 11 จ.เพชรบูรณ์</t>
  </si>
  <si>
    <t>นายทัด แสงพรม</t>
  </si>
  <si>
    <t>จ้างเหมาปฏิบัติงานบำรุงป่าปีที่ 7-10 ป่าภูเปือย ป่าภูขี้เถ้า และป่าภูเรือ ที่ 8 จ.เพชรบูรณ์</t>
  </si>
  <si>
    <t>นายแหลมทอง บุญสายยัง</t>
  </si>
  <si>
    <t>เลขที่ 18/2569 ลว. 16 ม.ค. 69</t>
  </si>
  <si>
    <t>จ้างเหมาปฏิบัติงานบำรุงป่าปีที่ 7-10 ป่าภูเปือย ป่าภูขี้เถ้า และป่าภูเรือ ที่ 9 จ.เพชรบูรณ์</t>
  </si>
  <si>
    <t>เลขที่ 13/2569 ลว. 16 ม.ค. 69</t>
  </si>
  <si>
    <t>จ้างเหมาปฏิบัติงานบำรุงป่าปีที่ 7-10 ป่านาอิน-นายาง ที่ 3 จ.พิษณุโลก</t>
  </si>
  <si>
    <t>นายแสวง ธนะคุณ</t>
  </si>
  <si>
    <t>เลขที่ 8/2569 ลว. 16 ม.ค. 69</t>
  </si>
  <si>
    <t>จ้างเหมาปฏิบัติงานบำรุงป่าปีที่ 7-10 ป่าแควน้อย ที่ 3 จ.พิษณุโลก</t>
  </si>
  <si>
    <t>จ้างเหมาปฏิบัติงานบำรุงป่าปีที่ 7-10 ป่าภูเปือย ป่าภูขี้เถ้า และป่าภูเรือ ที่ 11 จ.เพชรบูรณ์</t>
  </si>
  <si>
    <t>ค่าวัสดุการเกษตร</t>
  </si>
  <si>
    <t>วิสาหกิจชุมชนกล้าไม้พันธุ์ไม้ กลุ่มเกษตรยั่งยืน</t>
  </si>
  <si>
    <t>เลขที่ 7/2569 ลว. 12 ก.พ. 69</t>
  </si>
  <si>
    <t>เลขที่ 6/2569 ลว. 12 ก.พ. 69</t>
  </si>
  <si>
    <t>เลขที่ 2/2569 ลว. 12 ก.พ. 69</t>
  </si>
  <si>
    <t>เลขที่ 4/2569 ลว. 12 ก.พ. 69</t>
  </si>
  <si>
    <t>จ้างเหมาปฏิบัติงานเพาะชำกล้าไม้ทั่วไป ลุ่มน้ำห้วยใหญ่ พื้นที่ 2 จ.เพชรบูรณ์</t>
  </si>
  <si>
    <t>น.ส.เกศรา ฉิมพาลี</t>
  </si>
  <si>
    <t>จ้างเหมาปฏิบัติงานเพาะชำกล้าไม้มีค่า พื้นที่ 2 ลุ่มน้ำห้วยใหญ่ จ.เพชรบูรณ์</t>
  </si>
  <si>
    <t>เลขที่ 3/2569 ลว. 14 ม.ค. 69</t>
  </si>
  <si>
    <t>จ้างเหมาปฏิบัติงานเพาะชำหญ้าแฝก ลุ่มน้ำห้วยใหญ่ พื้นที่ 2 จ.เพชรบูรณ์</t>
  </si>
  <si>
    <t>เลขที่ 4/2569 ลว. 14 ม.ค. 69</t>
  </si>
  <si>
    <t>จ้างเหมาปฏิบัติงานเพราะชำกล้าไม้ทั่วไป ลุ่มน้ำห้วยใหญ่ พื้นที่ 2 จ.เพชรบูรณ์</t>
  </si>
  <si>
    <t>นายจตุพล อุ่นชัยยา</t>
  </si>
  <si>
    <t>จ้างปฏิบัติงานกิจกรรมจัดทำแนวกันไฟ ลุ่มน้ำห้วยใหญ่ ที่ 2 จ.เพชรบูรณ์</t>
  </si>
  <si>
    <t>เลขที่ 1/2569 ลว. 14 ม.ค. 69</t>
  </si>
  <si>
    <t>จ้างเหมาปฏิบัติงานเพาะชำกล้าไม้มีค่า ลุ่มน้ำห้วยเล็ง พื้นที่ 6 จ.เพชรบูรณ์</t>
  </si>
  <si>
    <t>นางกำไร ภราดร</t>
  </si>
  <si>
    <t>เลขที่ 7/2569 ลว. 14 ม.ค. 69</t>
  </si>
  <si>
    <t>จ้างเหมาปฏิบัติงานเพาะชำหญ้าแฝก ลุ่มน้ำห้วยเล็ง พื้นที่ 6 จ.เพชรบูรณ์</t>
  </si>
  <si>
    <t>จ้างปฏิบัติงานกิจกรรมจัดทำแนวกันไฟ ลุ่มน้ำห้วยเล็ง ที่ 6 จ.เพชรบูรณ์</t>
  </si>
  <si>
    <t>นายจรูญ ภราดร</t>
  </si>
  <si>
    <t>จ้างปฏิบัติงานกิจกรรมจัดทำแนวกันไฟ ลุ่มน้ำคลองลำกง ที่ 5 จ.เพชรบูรณ์</t>
  </si>
  <si>
    <t>นางคำผอง มิ่งขวัญเมือง</t>
  </si>
  <si>
    <t>จ้างเหมาปฏิบัติงานเพาะชำกล้าไม้มีค่า พื้นที่ 6 ลุ่มน้ำห้วยเล็ง จ.เพชรบูรณ์</t>
  </si>
  <si>
    <t>จ้างเหมาปฏิบัติงานเพาะชำกล้าไม้มีค่า พื้นที่ 5 ลุ่มน้ำคลองลำกง จ.เพชรบูรณ์</t>
  </si>
  <si>
    <t>จ้างเหมาบำรุงป่าใช้สอย ลุ่มน้ำคลองลำกง พื้นที่ 5 จ.เพชรบูรณ์</t>
  </si>
  <si>
    <t>จ้างเหมาบำรุงป่าใช้สอย ลุ่มน้ำห้วยเล็ง พื้นที่ 6 จ.เพชรบูรณ์</t>
  </si>
  <si>
    <t>จ้างเหมาปฏิบัติงานเพาะชำกล้าไม้ทั่วไป ลุ่มน้ำห้วยเล็ง พื้นที่ 6 จ.เพชรบูรณ์</t>
  </si>
  <si>
    <t>จ้างเหมาปฏิบัติงานเพาะชำกล้าไม้ทั่วไป ลุ่มน้ำคลองลำกง พื้นที่ 5 จ.เพชรบูรณ์</t>
  </si>
  <si>
    <t>จ้างเหมาปฏิบัติงานเพราะชำกล้าไม้ทั่วไป ลุ่มน้ำคลองลำกง พื้นที่ 5 จ.เพชรบูรณ์</t>
  </si>
  <si>
    <t>น.ส.ปนัฐดา ยอดศิลา</t>
  </si>
  <si>
    <t>จ้างเหมาปฏิบัติงานเพราะชำกล้าไม้ทั่วไป ลุ่มน้ำห้วยเล็ง พื้นที่ 6 จ.เพชรบูรณ์</t>
  </si>
  <si>
    <t>เลขที่ 6/2569 ลว. 14 ม.ค. 69</t>
  </si>
  <si>
    <t>จ้างเหมาบริการเพื่อช่วยปฏิบัติงานกิจกรรมจัดระเบียบเพื่อจัดที่ดินทำกินให้ชุมชนในพื้นที่ป่าสงวนแห่งชาติ</t>
  </si>
  <si>
    <t>นายชัยธวัช ม่วงไหมทอง</t>
  </si>
  <si>
    <t>เลขที่ 27/2569 ลว. 28 ม.ค. 69</t>
  </si>
  <si>
    <t>จ้างปฏิบัติงานกิจกรรมบำรุงรักษาป่าปีที่ 7-10 พี้นที่บุกรุก ที่ 2 จ.เพชรบูรณ์</t>
  </si>
  <si>
    <t>จ้างปฏิบัติงานกิจกรรมบำรุงรักษาป่าปีที่ 7-10 ป่าซำบุ่น ที่ 2 จ.เพชรบูรณ์</t>
  </si>
  <si>
    <t>จ้างปฏิบัติงานกิจกรรมบำรุงรักษาป่าปีที่ 7-10 ป่าต้นน้ำ ที่ 1/7 จ.เพชรบูรณ์</t>
  </si>
  <si>
    <t>จ้างปฏิบัติงานกิจกรรมบำรุงรักษาป่าปีที่ 7-10 ป่าน้ำหนาว ที่ 12 จ.เพชรบูรณ์</t>
  </si>
  <si>
    <t>จ้างปฏิบัติงานกิจกรรมบำรุงรักษาป่าปีที่ 7-10 ป่าห้วยทินและป่าคลองตีบ ที่ 8 จ.เพชรบูรณ์</t>
  </si>
  <si>
    <t>จ้างปฏิบัติงานกิจกรรมบำรุงรักษาป่าปีที่ 7-10 ป่าห้วยทินและป่าคลองตีบ ที่ 15 จ.เพชรบูรณ์</t>
  </si>
  <si>
    <t>จ้างเหมาปฏิบัติงานบำรุงป่าเพื่อการวิจัย ป่าน้ำหนาวที่ 2 จ.เพชรบูรณ์</t>
  </si>
  <si>
    <t>นายธนวัตชัย บุญธรรม</t>
  </si>
  <si>
    <t>เลขที่ 2/2569 ลว. 16 ม.ค. 69</t>
  </si>
  <si>
    <t>จ้างเหมาปฏิบัติงานบำรุงรักษาป่าที่ 2-6 ป่าห้วยทินและป่าคลองตีบที่ 20 จ.เพชรบูรณ์</t>
  </si>
  <si>
    <t>จ้างเหมาปฏิบัติงานบำรุงรักษาป่าที่ 2-6 ป่าห้วยทินและป่าคลองตีบที่ 21 จ.เพชรบูรณ์</t>
  </si>
  <si>
    <t>จ้างเหมาปฏิบัติงานบำรุงรักษาป่าที่ 2-6 ป่าห้วยทินและป่าคลองตีบที่ 23 จ.เพชรบูรณ์</t>
  </si>
  <si>
    <t>ค่าวัสดุการเกษตร กิจกรรมบำรุงป่าปีที่ 2-6 ป่าลุ่มน้ำวังทองฝั่งซ้าย ที่ 13 จ.พิษณุโลก</t>
  </si>
  <si>
    <t>เลขที่ 1/2569 ลว. 19 ก.พ. 69</t>
  </si>
  <si>
    <t>จ้างปฏิบัติงานกิจกรรมจัดทำแนวกันไฟ ป่าลุ่มน้ำป่าสักที่ 15 จ.เพชรบูรณ์</t>
  </si>
  <si>
    <t>นายอิสระพงษ์ พุตรัง</t>
  </si>
  <si>
    <t>เลขที่ 3/2569 ลว. 16 ก.พ. 69</t>
  </si>
  <si>
    <t>เลขที่ 1/2569 ลว. 16 ก.พ. 69</t>
  </si>
  <si>
    <t>เลขที่ 5/2569 ลว. 16 ก.พ. 69</t>
  </si>
  <si>
    <t>ค่าวัสดุการเกษตร กิจกรรมบำรุงป่าปีที่ 2-6 ป่าลุ่มน้ำป่าสัก ที่ 3 จ.เพชรบูรณ์</t>
  </si>
  <si>
    <t>เลขที่ 5/2569 ลว. 12 ก.พ. 69</t>
  </si>
  <si>
    <t>ค่าวัสดุสำนักงาน</t>
  </si>
  <si>
    <t>หจก.จิตติศึกษาภัณฑ์</t>
  </si>
  <si>
    <t>เลขที่ 1/2569 ลว. 25 ก.พ. 69</t>
  </si>
  <si>
    <t>จ้างปฏิบัติงานกิจกรรมจัดทำแนวกันไฟ ป่าต้นน้ำที่ 1/8 จ.พิษณุโลก</t>
  </si>
  <si>
    <t>นายวิทยา ด่อนแผ้ว</t>
  </si>
  <si>
    <t>เลขที่ 2/2569 ลว. 6 ม.ค. 69</t>
  </si>
  <si>
    <t>จ้างปฏิบัติงานกิจกรรมจัดทำแนวกันไฟ ป่าเนินเพิ่มที่ 10 จ.พิษณุโลก</t>
  </si>
  <si>
    <t>นายดอกรัก ประทุมทอง</t>
  </si>
  <si>
    <t>จ้างปฏิบัติงานกิจกรรมจัดทำแนวกันไฟ ป่าเนินเพิ่มที่ 17 จ.พิษณุโลก</t>
  </si>
  <si>
    <t>นายสรพงษ์ ขุนโต</t>
  </si>
  <si>
    <t>เลขที่ 2/2569 ลว. 17 ม.ค. 69</t>
  </si>
  <si>
    <t>จ้างปฏิบัติงานกิจกรรมจัดทำแนวกันไฟ พื้นที่บุกรุกที่ 1 จ.เพชรบูรณ์</t>
  </si>
  <si>
    <t>จ้างปฏิบัติงานกิจกรรมจัดทำแนวกันไฟ ป่าน้ำหนาวที่ 7 จ.เพชรบูรณ์</t>
  </si>
  <si>
    <t>น.ส.อำไพร สร้อยศรี</t>
  </si>
  <si>
    <t>จ้างปฏิบัติงานกิจกรรมจัดทำแนวกันไฟ ป่าลุ่มน้ำป่าสักที่ 12 จ.เพชรบูรณ์</t>
  </si>
  <si>
    <t>จ้างปฏิบัติงานกิจกรรมจัดทำแนวกันไฟ ป่าต้นน้ำที่ 1/4 จ.เพชรบูรณ์</t>
  </si>
  <si>
    <t>จ้างปฏิบัติงานกิจกรรมจัดทำแนวกันไฟ ป่าต้นน้ำที่ 1/8 จ.เพชรบูรณ์</t>
  </si>
  <si>
    <t>จ้างปฏิบัติงานกิจกรรมจัดทำแนวกันไฟ ป่าน้ำหนาวที่ 14 จ.เพชรบูรณ์</t>
  </si>
  <si>
    <t>น.ส.ชญานิศ กลิ่นผกา</t>
  </si>
  <si>
    <t>จ้างปฏิบัติงานกิจกรรมจัดทำแนวกันไฟ ป่าฝั่งซ้ายม่าน้ำป่าสักที่ 2 จ.เพชรบูรณ์</t>
  </si>
  <si>
    <t>เลขที่ 4/2569 ลว. 6 ม.ค. 69</t>
  </si>
  <si>
    <t>เลขที่ 3/2569 ลว. 6 ม.ค. 69</t>
  </si>
  <si>
    <t>จ้างปฏิบัติงานกิจกรรมจัดทำแนวกันไฟ ป่าลุ่มน้ำป่าสักที่ 2 จ.เพชรบูรณ์</t>
  </si>
  <si>
    <t>น.ส.จิราพัชร ไม้หอม</t>
  </si>
  <si>
    <t>เลขที่ 6/2569 ลว. 6 ม.ค. 69</t>
  </si>
  <si>
    <t>จ้างปฏิบัติงานกิจกรรมจัดทำแนวกันไฟ ป่าลุ่มน้ำป่าสักที่ 17 จ.เพชรบูรณ์</t>
  </si>
  <si>
    <t>จ้างปฏิบัติงานกิจกรรมจัดทำแนวกันไฟ ป่าต้นน้ำที่ 1 จ.พิษณุโลก</t>
  </si>
  <si>
    <t>จ้างปฏิบัติงานกิจกรรมจัดทำแนวกันไฟ ป่าลุ่มน้ำวังทองฝั่งขวาที่ 6 จ.พิษณุโลก</t>
  </si>
  <si>
    <t>เลขที่ 7/2569 ลว. 6 ม.ค. 69</t>
  </si>
  <si>
    <t>จ้างเหมาปฏิบัติงานเพาะชำกล้าไม้ทั่วไป จ.เพชรบูรณ์</t>
  </si>
  <si>
    <t>นายโชติธนินท์ ณิชไพบูลย์กุล</t>
  </si>
  <si>
    <t>เลขที่ 4/2569 ลว. 1 ธ.ค. 68</t>
  </si>
  <si>
    <t xml:space="preserve">จ้างเหมาปฏิบัติงานเพาะชำกล้าไม้ทั่วไป </t>
  </si>
  <si>
    <t>เลขที่ 3/2569 ลว. 4 ธ.ค. 68</t>
  </si>
  <si>
    <t>จ้างปฏิบัติงานกิจกรรมจัดทำแนวกันไฟ พื้นที่บุกรุกที่ 4 จ.เพชรบูรณ์</t>
  </si>
  <si>
    <t>จ้างปฏิบัติงานกิจกรรมจัดทำแนวกันไฟ ป่าห้วยทินและป่าคลองตีบที่ 16 จ.เพชรบูรณ์</t>
  </si>
  <si>
    <t>จ้างปฏิบัติงานกิจกรรมจัดทำแนวกันไฟ ป่าซำบุ่นที่ 4 จ.เพชรบูรณ์</t>
  </si>
  <si>
    <t>จ้างปฏิบัติงานกิจกรรมจัดทำแนวกันไฟ ป่าเขาโปกหล่นที่ 4 จ.เพชรบูรณ์</t>
  </si>
  <si>
    <t>จ้างปฏิบัติงานกิจกรรมจัดทำแนวกันไฟ ป่าเขาโปกหล่นที่ 1 จ.เพชรบูรณ์</t>
  </si>
  <si>
    <t>จ้างปฏิบัติงานกิจกรรมจัดทำแนวกันไฟ ป่าภูเปือย ป่าภูขี้เถ้าและป่าภูเรือที่ 6 จ.เพชรบูรณ์</t>
  </si>
  <si>
    <t>เลขที่ 5/2569 ลว. 6 ม.ค. 69</t>
  </si>
  <si>
    <t>จ้างปฏิบัติงานกิจกรรมจัดทำแนวกันไฟ ป่าต้นน้ำที่ 1 จ.เพชรบูรณ์</t>
  </si>
  <si>
    <t>จ้างปฏิบัติงานกิจกรรมจัดทำแนวกันไฟ ป่าต้นน้ำที่ 1/2 จ.เพชรบูรณ์</t>
  </si>
  <si>
    <t>จ้างปฏิบัติงานกิจกรรมจัดทำแนวกันไฟ ป่าต้นน้ำที่ 1/9 จ.เพชรบูรณ์</t>
  </si>
  <si>
    <t>จ้างปฏิบัติงานกิจกรรมจัดทำแนวกันไฟ ป่าต้นน้ำที่ 1/12 จ.เพชรบูรณ์</t>
  </si>
  <si>
    <t>จ้างปฏิบัติงานกิจกรรมจัดทำแนวกันไฟ ป่าต้นน้ำที่ 1/13 จ.เพชรบูรณ์</t>
  </si>
  <si>
    <t>จ้างปฏิบัติงานกิจกรรมจัดทำแนวกันไฟ ป่าลุ่มน้ำป่าสักที่ 9 จ.เพชรบูรณ์</t>
  </si>
  <si>
    <t>เลขที่ 8/2569 ลว. 6 ม.ค. 69</t>
  </si>
  <si>
    <t>เลขที่ 9/2569 ลว. 6 ม.ค. 69</t>
  </si>
  <si>
    <t>จ้างปฏิบัติงานกิจกรรมจัดทำแนวกันไฟ ป่าลุ่มน้ำป่าสักที่ 10 จ.เพชรบูรณ์</t>
  </si>
  <si>
    <t>จ้างปฏิบัติงานกิจกรรมจัดทำแนวกันไฟ ป่าลุ่มน้ำป่าสักที่ 13 จ.เพชรบูรณ์</t>
  </si>
  <si>
    <t>จ้างปฏิบัติงานกิจกรรมจัดทำแนวกันไฟ ป่าลุ่มน้ำป่าสักที่ 14 จ.เพชรบูรณ์</t>
  </si>
  <si>
    <t>จ้างเหมาปฏิบัติงาน ซ่อมทางตรวจการ ดายวัชพืช ครั้งที่ 1 และยามป้องกันไฟ ป่าเนินเพิ่ม ที่ 15 จ.พิษณุโลก</t>
  </si>
  <si>
    <t>นายสิทธิกร สิทธิ</t>
  </si>
  <si>
    <t>จ้างเหมาปฏิบัติงาน ซ่อมทางตรวจการ ดายวัชพืช ครั้งที่ 1 และยามป้องกันไฟ ป่าลุ่มน้ำวังทองฝั่งซ้าย ที่ 2 จ.พิษณุโลก</t>
  </si>
  <si>
    <t>นายทัตพล นวลปัน</t>
  </si>
  <si>
    <t>จ้างเหมาปฏิบัติงาน ซ่อมทางตรวจการ ดายวัชพืช ครั้งที่ 1 และยามป้องกันไฟ ป่าโป่งแค ที่ 5 จ.พิษณุโลก</t>
  </si>
  <si>
    <t>น.ส.ปวีนา จำคำ</t>
  </si>
  <si>
    <t>เลขที่ 2/2569 ลว. 13 ม.ค. 69</t>
  </si>
  <si>
    <t>จ้างเหมาปฏิบัติงาน ซ่อมทางตรวจการ ดายวัชพืช ครั้งที่ 1 และยามป้องกันไฟ ป่าเขากระยางที่ 5 จ.พิษณุโลก</t>
  </si>
  <si>
    <t>นางมุนินทร์ พรมสี</t>
  </si>
  <si>
    <t>จ้างเหมาปฏิบัติงาน ซ่อมทางตรวจการ ดายวัชพืช ครั้งที่ 1 และยามป้องกันไฟ ป่าเขากระยางที่ 8 จ.พิษณุโลก</t>
  </si>
  <si>
    <t>จ้างเหมาปฏิบัติงานจัดทำแนวกันไฟ น้ำเลา ที่ 11 จ.พิษณุโลก</t>
  </si>
  <si>
    <t>นายน้อย จันทร์ทรง</t>
  </si>
  <si>
    <t>เลขที่ 2/2569 ลว. 6 ก.พ. 69</t>
  </si>
  <si>
    <t>จ้างเหมาปฏิบัติงาน ซ่อมทางตรวจการ ดายวัชพืช ครั้งที่ 1 ลิดกิ่งและยามป้องกันไฟ ป่าเขาโปกหล่น ที่ 5 จ.เพชรบูรณ์</t>
  </si>
  <si>
    <t>เลขที่ 4/2569 ลว. 13 ม.ค. 69</t>
  </si>
  <si>
    <t>จ้างเหมาปฏิบัติงาน ซ่อมทางตรวจการ ดายวัชพืช ครั้งที่ 1 ลิดกิ่งและยามป้องกันไฟ ป่าภูเปือย ภูขี้เถ้า ภูเรือ ที่ 14 จ.เพชรบูรณ์</t>
  </si>
  <si>
    <t>จ้างปฏิบัติงานกิจกรรมบำรุงรักษาป่าปีที่ 7-10 เขากระยาง ที่ 10 จ.พิษณุโลก</t>
  </si>
  <si>
    <t>นายสมชาย หลำแสงกุล</t>
  </si>
  <si>
    <t>เลขที่ 5/2569 ลว. 9 ม.ค. 69</t>
  </si>
  <si>
    <t>จ้างเหมาปฏิบัติงานบำรุงรักษาป่าที่ 2-6 ป่าน้ำภาคและป่าลำแควน้อยฝั่งซ้าย ที่ 17 จ.พิษณุโลก</t>
  </si>
  <si>
    <t>จ้างเหมาปฏิบัติงานบำรุงรักษาป่าที่ 2-6 ป่าน้ำภาคและป่าลำแควน้อยฝั่งซ้าย ที่ 14 จ.พิษณุโลก</t>
  </si>
  <si>
    <t>จ้างเหมาปฏิบัติงานบำรุงรักษาป่าที่ 2-6 ป่าเขากระยาง ที่ 10 จ.พิษณุโลก</t>
  </si>
  <si>
    <t>เลขที่ 9/2569 ลว. 16 ม.ค. 69</t>
  </si>
  <si>
    <t>จ้างเหมาปฏิบัติงานจัดทำแนวกันไฟ น้ำดำ ที่ 10 จ.พิษณุโลก</t>
  </si>
  <si>
    <t>จ้างเหมาปฏิบัติงานบำรุงป่าปีที่ 7-10 ป่าน้ำหนาวที่ 10 จ.เพชรบูรณ์</t>
  </si>
  <si>
    <t>เลขที่ 21/2569 ลว. 16 ม.ค. 69</t>
  </si>
  <si>
    <t>จ้างเหมาปฏิบัติงานบำรุงป่าปีที่ 7-10 ป่าน้ำหนาวที่ 11 จ.เพชรบูรณ์</t>
  </si>
  <si>
    <t>จ้างเหมาปฏิบัติงานบำรุงรักษาป่าที่ 2-6 ป่าน้ำหนาวที่ 10 จ.เพชรบูรณ์</t>
  </si>
  <si>
    <t>นายสมเจตน์ ราชอุดร</t>
  </si>
  <si>
    <t>เลขที่ 24/2569 ลว. 16 ม.ค. 69</t>
  </si>
  <si>
    <t>เลขที่ 23/2569 ลว. 16 ม.ค. 69</t>
  </si>
  <si>
    <t>เลขที่ 22/2569 ลว. 16 ม.ค. 69</t>
  </si>
  <si>
    <t>จ้างเหมาปฏิบัติงานบำรุงรักษาป่าที่ 2-6 ป่าน้ำหนาวที่ 11 จ.เพชรบูรณ์</t>
  </si>
  <si>
    <t>จ้างปฏิบัติงานกิจกรรมจัดทำแนวกันไฟ ป่าเนินเพิ่มที่ 16 จ.พิษณุโลก</t>
  </si>
  <si>
    <t>จ้างปฏิบัติงานกิจกรรมจัดทำแนวกันไฟ ป่าห้วยทินและป่าคลองตีบที่ 7 จ.เพชรบูรณ์</t>
  </si>
  <si>
    <t>จ้างปฏิบัติงานกิจกรรมจัดทำแนวกันไฟ ป่าลุ่มน้ำป่าสักที่ 5 จ.เพชรบูรณ์</t>
  </si>
  <si>
    <t>จ้างปฏิบัติงานกิจกรรมจัดทำแนวกันไฟ ป่าห้วยทินและป่าคลองตีบที่ 9 จ.เพชรบูรณ์</t>
  </si>
  <si>
    <t>เลขที่ 1/2569 ลว. 21 ม.ค. 69</t>
  </si>
  <si>
    <t>จ้างปฏิบัติงานกิจกรรมจัดทำแนวกันไฟ ป่าห้วยทินและป่าคลองตีบที่ 1 จ.เพชรบูรณ์</t>
  </si>
  <si>
    <t>จ้างปฏิบัติงานกิจกรรมจัดทำแนวกันไฟ ป่าต้นน้ำที่ 1/6 จ.พิษณุโลก</t>
  </si>
  <si>
    <t>นายกล้อม แก้วสีทอง</t>
  </si>
  <si>
    <t>จ้างปฏิบัติงานกิจกรรมจัดทำแนวกันไฟ ป่าต้นน้ำที่ 1/7 จ.พิษณุโลก</t>
  </si>
  <si>
    <t>จ้างปฏิบัติงานกิจกรรมจัดทำแนวกันไฟ ป่าเนินเพิ่มที่ 6 จ.พิษณุโลก</t>
  </si>
  <si>
    <t>จ้างปฏิบัติงานกิจกรรมจัดทำแนวกันไฟ ป่าเนินเพิ่มที่ 12 จ.พิษณุโลก</t>
  </si>
  <si>
    <t>จ้างปฏิบัติงานกิจกรรมจัดทำแนวกันไฟ ป่าเนินเพิ่มที่ 13 จ.พิษณุโลก</t>
  </si>
  <si>
    <t>จ้างปฏิบัติงานกิจกรรมจัดทำแนวกันไฟ ป่าเขากระยางที่ 11 จ.พิษณุโลก</t>
  </si>
  <si>
    <t>จ้างปฏิบัติงานกิจกรรมจัดทำแนวกันไฟ ป่าเขากระยางที่ 12 จ.พิษณุโลก</t>
  </si>
  <si>
    <t>เลขที่ 1/2569 ลว. 26 ก.พ. 69</t>
  </si>
  <si>
    <t>จ้างเหมาปฏิบัติงานจัดทำแนวกันไฟ ของสถานีวนวัฒนวิจัยพิษณุโลก</t>
  </si>
  <si>
    <t>เลขที่ 3/2569 ลว. 5 ม.ค. 69</t>
  </si>
  <si>
    <t>จ้างปฏิบัติงานกิจกรรมจัดทำแนวกันไฟ ป่าเนินเพิ่มที่ 11 จ.พิษณุโลก</t>
  </si>
  <si>
    <t>เลขที่ 3/2569 ลว. 9 ม.ค. 69</t>
  </si>
  <si>
    <t>จ้างปฏิบัติงานกิจกรรมจัดทำแนวกันไฟ ป่าซำบุ่นที่ 3 จ.เพชรบูรณ์</t>
  </si>
  <si>
    <t>จ้างปฏิบัติงานกิจกรรมจัดทำแนวกันไฟ ป่าซำบุ่นที่ 6 จ.เพชรบูรณ์</t>
  </si>
  <si>
    <t>จ้างปฏิบัติงานกิจกรรมจัดทำแนวกันไฟ ป่าเขาโปกหล่นที่ 2 จ.เพชรบูรณ์</t>
  </si>
  <si>
    <t>จ้างปฏิบัติงานกิจกรรมจัดทำแนวกันไฟ ป่าเขาโปกหล่นที่ 5 จ.เพชรบูรณ์</t>
  </si>
  <si>
    <t>จ้างปฏิบัติงานกิจกรรมจัดทำแนวกันไฟ ป่าเขาโปกหล่นที่ 6 จ.เพชรบูรณ์</t>
  </si>
  <si>
    <t>จ้างปฏิบัติงานกิจกรรมจัดทำแนวกันไฟ ป่าต้นน้ำที่ 1/1 จ.เพชรบูรณ์</t>
  </si>
  <si>
    <t>จ้างปฏิบัติงานกิจกรรมจัดทำแนวกันไฟ ป่าต้นน้ำที่ 1/5 จ.เพชรบูรณ์</t>
  </si>
  <si>
    <t>จ้างปฏิบัติงานกิจกรรมจัดทำแนวกันไฟ ป่าต้นน้ำที่ 1/11 จ.เพชรบูรณ์</t>
  </si>
  <si>
    <t>จ้างปฏิบัติงานกิจกรรมจัดทำแนวกันไฟ ป่าต้นน้ำที่ 1/14 จ.เพชรบูรณ์</t>
  </si>
  <si>
    <t>จ้างปฏิบัติงานลิดกิ่งกิจกรรมบำรุงรักษาป่าปีที่ 7-10 ป่าซำบุ่น ที่ 3 จ.เพชรบูรณ์</t>
  </si>
  <si>
    <t>เลขที่ 2/2569 ลว. 9 ม.ค. 69</t>
  </si>
  <si>
    <t>จ้างปฏิบัติงานกิจกรรมจัดทำแนวกันไฟ ป่าลุ่มน้ำป่าสัก ที่ 4 จ.เพชรบูรณ์</t>
  </si>
  <si>
    <t>น.ส.ปนัดดา ยอดศิลา</t>
  </si>
  <si>
    <t>จ้างปฏิบัติงานกิจกรรมจัดทำแนวกันไฟ ป่าต้นน้ำที่ 1/10 จ.เพชรบูรณ์</t>
  </si>
  <si>
    <t>จ้างปฏิบัติงานกิจกรรมจัดทำแนวกันไฟ ป่าซำบุ่น ที่ 1 จ.เพชรบูรณ์</t>
  </si>
  <si>
    <t>นางสมหมาย ขวัญพรม</t>
  </si>
  <si>
    <t>เลขที่ 1/2569 ลว. 30 ธ.ค. 68</t>
  </si>
  <si>
    <t>จ้างปฏิบัติงานกิจกรรมจัดทำแนวกันไฟ ป่าน้ำหนาว ที่ 8 จ.เพชรบูรณ์</t>
  </si>
  <si>
    <t>จ้างปฏิบัติงานกิจกรรมจัดทำแนวกันไฟ ป่าน้ำหนาว ที่ 3 จ.เพชรบูรณ์</t>
  </si>
  <si>
    <t>เลขที่ 4/2569 ลว. 30 ธ.ค. 68</t>
  </si>
  <si>
    <t>เลขที่ 7/2569 ลว. 30 ธ.ค. 68</t>
  </si>
  <si>
    <t>นางพรนภา บุญสายยัง</t>
  </si>
  <si>
    <t>เลขที่ 17/2569 ลว. 16 ม.ค. 69</t>
  </si>
  <si>
    <t>น.ส.สมใจนึก กระแสร์เทพ</t>
  </si>
  <si>
    <t>เลขที่ 12/2569 ลว. 16 ม.ค. 69</t>
  </si>
  <si>
    <t>เลขที่ 7/2569 ลว. 16 ม.ค. 69</t>
  </si>
  <si>
    <t>จ้างปฏิบัติงานกิจกรรมบำรุงรักษาป่าปีที่ 7-10 ป่าภูเปือย ป่าภูขี้เถ้า และป่าภูเรือ ที่ 8 จ.เพชรบูรณ์</t>
  </si>
  <si>
    <t>เลขที่ 9/2569 ลว. 18 ธ.ค. 68</t>
  </si>
  <si>
    <t>เลขที่ 15/2569 ลว. 18 ธ.ค. 68</t>
  </si>
  <si>
    <t>เลขที่ 12/2569 ลว. 18 ธ.ค. 68</t>
  </si>
  <si>
    <t>จ้างปฏิบัติงานกิจกรรมจัดทำแนวกันไฟ ป่าแควน้อย ที่ 1 จ.พิษณุโลก</t>
  </si>
  <si>
    <t>จ้างปฏิบัติงานกิจกรรมจัดทำแนวกันไฟ ป่าแควน้อย ที่ 5 จ.พิษณุโลก</t>
  </si>
  <si>
    <t>จ้างปฏิบัติงานกิจกรรมจัดทำแนวกันไฟ ป่าเขากระยางน้ำ ที่ 3 จ.พิษณุโลก</t>
  </si>
  <si>
    <t>จ้างปฏิบัติงานกิจกรรมจัดทำแนวกันไฟ ป่าเขากระยาง ที่ 4 จ.พิษณุโลก</t>
  </si>
  <si>
    <t>นางทองเสี่ยน กันยาประสิทธิ์</t>
  </si>
  <si>
    <t>จ้างปฏิบัติงานกิจกรรมจัดทำแนวกันไฟ ป่าต้นน้ำ ที่ 1/1 จ.พิษณุโลก</t>
  </si>
  <si>
    <t>จ้างปฏิบัติงานกิจกรรมจัดทำแนวกันไฟ ป่าต้นน้ำ ที่ 1/2 จ.พิษณุโลก</t>
  </si>
  <si>
    <t>จ้างปฏิบัติงานกิจกรรมจัดทำแนวกันไฟ ป่าต้นน้ำ ที่ 1/4 จ.พิษณุโลก</t>
  </si>
  <si>
    <t>จ้างปฏิบัติงานกิจกรรมจัดทำแนวกันไฟ ป่าต้นน้ำ ที่ 1/5 จ.พิษณุโลก</t>
  </si>
  <si>
    <t>จ้างปฏิบัติงานกิจกรรมจัดทำแนวกันไฟ ป่าต้นน้ำ ที่ 1/9 จ.พิษณุโลก</t>
  </si>
  <si>
    <t>จ้างปฏิบัติงานกิจกรรมจัดทำแนวกันไฟ ป่าน้ำหนาว ที่ 9 จ.เพชรบูรณ์</t>
  </si>
  <si>
    <t>จ้างปฏิบัติงานกิจกรรมจัดทำแนวกันไฟ ป่าลุ่มน้ำป่าสัก ที่ 11 จ.เพชรบูรณ์</t>
  </si>
  <si>
    <t>จ้างปฏิบัติงานกิจกรรมจัดทำแนวกันไฟ ป่าเขาโปกหล่น ที่ 3 จ.เพชรบูรณ์</t>
  </si>
  <si>
    <t>จ้างปฏิบัติงานกิจกรรมจัดทำแนวกันไฟ ป่าซำบุ่น ที่ 5 จ.เพชรบูรณ์</t>
  </si>
  <si>
    <t>จ้างปฏิบัติงานกิจกรรมจัดทำแนวกันไฟ พื้นที่บุกรุก ที่ 3 จ.เพชรบูรณ์</t>
  </si>
  <si>
    <t>จ้างปฏิบัติงานกิจกรรมจัดทำแนวกันไฟ พื้นที่บุกรุก ที่ 5 จ.เพชรบูรณ์</t>
  </si>
  <si>
    <t>จ้างปฏิบัติงานกิจกรรมจัดทำแนวกันไฟ ป่าต้นน้ำ ที่ 1/3 จ.เพชรบูรณ์</t>
  </si>
  <si>
    <t>จ้างปฏิบัติงานกิจกรรมจัดทำแนวกันไฟ ป่าต้นน้ำ ที่ 1/6 จ.เพชรบูรณ์</t>
  </si>
  <si>
    <t>จ้างปฏิบัติงานกิจกรรมจัดทำแนวกันไฟ ป่าภูเปือย ป่าภูขี้เถ้าและป่าภูเรือที่ 5 จ.เพชรบูรณ์</t>
  </si>
  <si>
    <t>จ้างปฏิบัติงานกิจกรรมจัดทำแนวกันไฟ ป่าภูเปือย ป่าภูขี้เถ้าและป่าภูเรือที่ 7 จ.เพชรบูรณ์</t>
  </si>
  <si>
    <t>เลขที่ 11/2569 ลว. 9 ม.ค. 69</t>
  </si>
  <si>
    <t>เลขที่ 8/2569 ลว. 9 ม.ค. 69</t>
  </si>
  <si>
    <t xml:space="preserve">ซื้อวัสดุการเกษตร </t>
  </si>
  <si>
    <t>หจก.แสงเพชรไชยา</t>
  </si>
  <si>
    <t>ราคาเหมาะสม</t>
  </si>
  <si>
    <t>รายงานขอซื้อ 1624.506/4</t>
  </si>
  <si>
    <t>บำรุงรักษาป่า 7-10</t>
  </si>
  <si>
    <t>อยู่ในวงเงินงบประมาณ</t>
  </si>
  <si>
    <t>ลงวันที่ 24 มีนาคม 2569</t>
  </si>
  <si>
    <t>รายงานขอซื้อ 1624.507/4</t>
  </si>
  <si>
    <t>รายงานขอซื้อ 1624.514/4</t>
  </si>
  <si>
    <t>ซื้อวัสดุสำนักงาน</t>
  </si>
  <si>
    <t>บริษัท อรุณพลัส คอร์ปอเรชั่น</t>
  </si>
  <si>
    <t>เกณฑ์ราคา</t>
  </si>
  <si>
    <t>1606.12/2.11/2569</t>
  </si>
  <si>
    <t>บริษัท แสนดี (2018) จำกัด</t>
  </si>
  <si>
    <t>จำนวนเงิน 71,571.23 บาท</t>
  </si>
  <si>
    <t>ลงวันที่ 30 มี.ค. 69</t>
  </si>
  <si>
    <t>บริษัท ส.แสงดี กรุ๊ป จำกัด</t>
  </si>
  <si>
    <t>ประจำเดือนมีนาคม 2569</t>
  </si>
  <si>
    <t>14,500 บาท/เดือน</t>
  </si>
  <si>
    <t>14,000 บาท/เดือน</t>
  </si>
  <si>
    <t>4,350.60 บาท</t>
  </si>
  <si>
    <t>นายสุเทพ ทองใบ</t>
  </si>
  <si>
    <t>ข้อตกลงเลขที่ ทส 1608.1/9/2569</t>
  </si>
  <si>
    <t>25,000 บาท/เดือน</t>
  </si>
  <si>
    <t>ลงวันที่ 14 พฤศจิกายน 2568</t>
  </si>
  <si>
    <t>15,000/7 เดือน</t>
  </si>
  <si>
    <t>นายกฤตกวินท์ นิลพันธุ์</t>
  </si>
  <si>
    <t>ข้อตกลงเลขที่ ทส 1608.1/16/2569</t>
  </si>
  <si>
    <t>ปฏิบัติงานตำแหน่ง ด้านงานบริหารงานทั่วไป</t>
  </si>
  <si>
    <t>180,000 บาท/7 เดือน</t>
  </si>
  <si>
    <t>ลงวันที่ 2 มีนาคม 2569</t>
  </si>
  <si>
    <t>1,333.44 บาท</t>
  </si>
  <si>
    <t>จัดเช่าคอมพิวเตอร์</t>
  </si>
  <si>
    <t>เอ็มทีม</t>
  </si>
  <si>
    <t>ตามเกณฑ์ราคา</t>
  </si>
  <si>
    <t>ข้อตกลงเลขที่ 1608.5/1/2569</t>
  </si>
  <si>
    <t>ลงวันที่ 17 มีนาคม 2569</t>
  </si>
  <si>
    <t>จ้างเหมาบริการบุคคลภายนอกตำแหน่งคนงาน</t>
  </si>
  <si>
    <t>ข้อตกลงจ้าง เลขที่ 1608.410/1.01/2569</t>
  </si>
  <si>
    <t>1608.412/1.01/2569</t>
  </si>
  <si>
    <t>ลงวันที่ 30 ตุลาคม 2569</t>
  </si>
  <si>
    <t>จ้างเหมาด้านเพาะชำกล้าไม้ กิจกรรมผลิตกล้าไม้</t>
  </si>
  <si>
    <t>นายอรรถชัย คำเสาร์</t>
  </si>
  <si>
    <t>ข้อตกลงเลขที่ 1608.413/1.08/2569</t>
  </si>
  <si>
    <t>(งานผลิตกล้าไม้) จัดทำกล้าไม้ขนาดใหญ่</t>
  </si>
  <si>
    <t>ลงวันที่ 25 พฤศจิกายน 2568</t>
  </si>
  <si>
    <t>นายปัญญา  ศรีหาท้าว 9,000 บาท</t>
  </si>
  <si>
    <t>นายสายันต์ วรรณสังข์ 6,500 บาท</t>
  </si>
  <si>
    <t>นายสายันต์ วรรณสังข์ 78,000 บาท/12 เดือน</t>
  </si>
  <si>
    <t>พื้นที่ป่าไม้ ประจำเดือนมีนาคม 2569</t>
  </si>
  <si>
    <t>ค่าเช่าสถานที่สำหรับจัดเก็บเอกสารอุปกรณ์ และครุภัณฑ์ของส่วนฟื้นฟู</t>
  </si>
  <si>
    <t>ธุรการ ประจำเดือนมีนาคม 2569</t>
  </si>
  <si>
    <t>ปฏิบัติงานตำแหน่ง นักวิชาการเผย</t>
  </si>
  <si>
    <t>แพร่ ประจำเดือนมีนาคม 2569</t>
  </si>
  <si>
    <t>นางสาวอรุณี เช็นนอก 9,000.00 บาท</t>
  </si>
  <si>
    <t>นางสาวภัชรินทร์ จรเสถียร 9,000 บาท</t>
  </si>
  <si>
    <t>นางสาวบุญภา พุทธิสาย 179,100 บาท</t>
  </si>
  <si>
    <t>นางสาวพรทิพย์ ปานทอง 9,000 บาท</t>
  </si>
  <si>
    <t>นางสาวสำรวย สท้านไผท 9,000 บาท</t>
  </si>
  <si>
    <t>จ้างเหมาบริการบุคคล ภายนอก ตำแหน่ง คนงาน</t>
  </si>
  <si>
    <t>นางสาวเฉลิมศรี การบรรจง 9,000 บาท</t>
  </si>
  <si>
    <t>นางสาวสมฤทัย ปิยะกุล 179,100 บาท</t>
  </si>
  <si>
    <t>นายสุวิทย์ อารีเอื้อ 9,000 บาท</t>
  </si>
  <si>
    <t>นางกำจร หลักคำ 9,000 บาท</t>
  </si>
  <si>
    <t>นายอภิศักดิ์ บุญสม 99,000 บาท</t>
  </si>
  <si>
    <t>นางฐิติมน เกี่ยงคำ 108,000 บาท</t>
  </si>
  <si>
    <t>นายจรูญ จันทร์ด้วง 9,000 บาท</t>
  </si>
  <si>
    <t>นางสาวเรวดี  เพ็ชรคง 9,000 บาท</t>
  </si>
  <si>
    <t>นางสาวลลิตา เภอเกลี้ยง 9,000 บาท</t>
  </si>
  <si>
    <t>นายนพดล  สระทองแพ 9,000 บาท</t>
  </si>
  <si>
    <t>นางสาวกานต์ธิดา สมมุ้ง 9,000 บาท</t>
  </si>
  <si>
    <t>นางนงคราญ แสนราช 99,000 บาท</t>
  </si>
  <si>
    <t>นายจรัสพิมพ์ ศรีกาญจน์ 9,000 บาท</t>
  </si>
  <si>
    <t>นางสาววิรุณี ด้วงนา 9,000 บาท</t>
  </si>
  <si>
    <t>จ้างซ่อมครุภัณฑ์คอมพิวเตอร์ จำนวน ๑ รายการ</t>
  </si>
  <si>
    <t>- เปลี่ยนชุดทำความร้อน จำนวน ๑ ชุด เครื่องพิมพ์ Multifunction ชนิดเลเซอร์ ยี่ห้อ/รุ่น HP Color LaserJet Pro MFP M๔๗๗fdw (หมายเลขครุภัณฑ์ ปม.๖๑-๗๔๓๐-๐๐๓-๐๐๙๙-๓๕๙-๐๐๑๒)</t>
  </si>
  <si>
    <t>บริษัท อิน-ไลน คอมพิวเตอร์ จำกัด๕,๘๘๕.๐๐ บาท</t>
  </si>
  <si>
    <t>ผู้ประกอบการ SMEs</t>
  </si>
  <si>
    <t>ใบสั่งจ้างเลขที่ ๑๖๐๐.๘/๒/๒๕๖๙ ลงวันที่ ๒๓ กุมภาพันธ์  ๒๕๖๙</t>
  </si>
  <si>
    <t>เฉพาะเจาะจง มาตรา ๕๖ (๒) (ข)</t>
  </si>
  <si>
    <t xml:space="preserve">ราคาและคุณภาพเหมาะสมและเป็น </t>
  </si>
  <si>
    <t xml:space="preserve">บริษัท ดั๊บเบิ้ล เอ ดิจิตอล ซินเนอร์จี จำกัด 10,379.00 บาท </t>
  </si>
  <si>
    <t xml:space="preserve">ราคาเหมาะสม
</t>
  </si>
  <si>
    <t>ใบสั่งซื้อ เลขที่ ทส 1600.91/2.04/2569
ลงวันที่ 27 มีนาคม 2569</t>
  </si>
  <si>
    <t>ซื้อกระดาษถ่ายเอกสาร A4 จำนวน 100 รีม</t>
  </si>
  <si>
    <t>ซื้อวัสดุคอมพิวเตอร์ฮาร์ดดิสก์และแรม</t>
  </si>
  <si>
    <t>บริษัท เวสต์เกต เทค จำกัด</t>
  </si>
  <si>
    <t>8/2569</t>
  </si>
  <si>
    <t xml:space="preserve">กลุ่มนิติการ </t>
  </si>
  <si>
    <t>8/2569 ลงวันที่ 16 มกราคม 2569</t>
  </si>
  <si>
    <t>ศูนย์เทคโนโลยีสาราสนเทศและการสื่อสาร</t>
  </si>
  <si>
    <t>ซื้อจัดซื้อกระดาษอิงค์เจ็ท ขนาดA0  โดยวิธีเฉพาะเจาะจง</t>
  </si>
  <si>
    <t>บริษัท ไอ.เอ.พริ้นติ้งซัพพลาย จำกัด ราคาที่เสนอ 5,307.20 บาท</t>
  </si>
  <si>
    <t>เกณฑ์ราคาต่ำสุด</t>
  </si>
  <si>
    <t>ใบสั่งจ้าง เลขที่ ทส  1612.1/๒.๐9/2569 ลงวันที่ 11 มี.ค. 2569</t>
  </si>
  <si>
    <t xml:space="preserve">	จ้างซ่อมอุปกรณ์เก็บประจุไฟฟ้า (Alternator) ของเครื่องกำเนิดไฟฟ้า (Generator)</t>
  </si>
  <si>
    <t>บริษัท ซีเอสพีเอ็ม (ประเทศไทย) จำกัด ราคาที่เสนอ ๑๖,๐๕๐ บาท</t>
  </si>
  <si>
    <t>ใบสั่งจ้าง เลขที่ ทส  1612.1/๒.๐๘/2569 ลงวันที่ ๔ มี.ค. 2569</t>
  </si>
  <si>
    <t>จ้างบำรุงรักษาระบบบริหารจัดการเรื่องร้องเรียน</t>
  </si>
  <si>
    <t>บริษัท อินเทอร์แอคทีฟ อินฟอร์เมชั่น ซิสเต็มส์ จำกัด ราคาที่เสนอ 120,000 บาท</t>
  </si>
  <si>
    <t>สัญญาจ้าง เลขที่ ทส  1612.1/1.33/2569 ลงวันที่ 24 มี.ค. 2569</t>
  </si>
  <si>
    <t>จ้างบำรุงรักษาระบบติดตามการบุกรุกทำลายป่า</t>
  </si>
  <si>
    <t>บริษัท อินเทอร์แอคทีฟ อินฟอร์เมชั่น ซิสเต็มส์ จำกัด ราคาที่เสนอ 300,000 บาท</t>
  </si>
  <si>
    <t>สัญญาจ้าง เลขที่ ทส  1612.1/1.34/2569 ลงวันที่ 24 มี.ค. 2569</t>
  </si>
  <si>
    <t>จ้างบำรุงรักษาระบบบุคลากรกรมป่าไม้</t>
  </si>
  <si>
    <t>บริษัท อินเทอร์แอคทีฟ อินฟอร์เมชั่น ซิสเต็มส์ จำกัด ราคาที่เสนอ 384,000 บาท</t>
  </si>
  <si>
    <t>สัญญาจ้าง เลขที่ ทส  1612.1/1.35/2569 ลงวันที่ 24 มี.ค. 2569</t>
  </si>
  <si>
    <t>จ้างบำรุงรักษาระบบแจกจ่ายกล้าไม้</t>
  </si>
  <si>
    <t>บริษัท อินเทอร์แอคทีฟ อินฟอร์เมชั่น ซิสเต็มส์ จำกัด ราคาที่เสนอ 180,000 บาท</t>
  </si>
  <si>
    <t>สัญญาจ้าง เลขที่ ทส  1612.1/1.36/2569 ลงวันที่ 24 มี.ค. 2569</t>
  </si>
  <si>
    <t>จ้างบำรุงรักษาระบบแผนงาน งบประมาณ และการติดตามประเมิลผล</t>
  </si>
  <si>
    <t>บริษัท อินเทอร์แอคทีฟ อินฟอร์เมชั่น ซิสเต็มส์ จำกัด ราคาที่เสนอ 420,000 บาท</t>
  </si>
  <si>
    <t>สัญญาจ้าง เลขที่ ทส  1612.1/1.37/2569 ลงวันที่ 24 มี.ค. 2569</t>
  </si>
  <si>
    <t>จ้างบำรุงรักษาระบบงานด่านป่าไม้ ระบบรับรองไม้ ผลิตภัณฑ์และถ่านไม้ และระบบการส่งออกสินค้าไม้และผลิตภัณฑ์จากไม้ของกรมป่าไม้</t>
  </si>
  <si>
    <t>บริษัท อินเทอร์แอคทีฟ อินฟอร์เมชั่น ซิสเต็มส์ จำกัด ราคาที่เสนอ 360,000 บาท</t>
  </si>
  <si>
    <t>สัญญาจ้าง เลขที่ ทส  1612.1/1.38/2569 ลงวันที่ 24 มี.ค. 2569</t>
  </si>
  <si>
    <t>จ้างบำรุงรักษาระบบแลกเปลี่ยนข้อมูลอิเล็กทรอนิกส์ ตามระบบ NSW สำหรับการนำเข้าส่งออกสินค้าไม้ และผลิตภัณฑ์จากไม้</t>
  </si>
  <si>
    <t>สัญญาจ้าง เลขที่ ทส  1612.1/1.39/2569 ลงวันที่ 24 มี.ค. 2569</t>
  </si>
  <si>
    <t>จ้างบำรุงรักษาระบบรับเงินกลางอิเล็กทรอนิกส์ กรมป่าไม้</t>
  </si>
  <si>
    <t>สัญญาจ้าง เลขที่ ทส  1612.1/1.40/2569 ลงวันที่ 27 มี.ค. 2569</t>
  </si>
  <si>
    <t>จ้างบำรุงรักษาระบบฐานข้อมูลเชิงแผนที่ กรมป่าไม้</t>
  </si>
  <si>
    <t>บริษัท เดอะแมปเปอร์ จำกัด ราคาที่เสนอ 30,000 บาท</t>
  </si>
  <si>
    <t>สัญญาจ้าง เลขที่ ทส  1612.1/1.24/2569 ลงวันที่ 20 มี.ค. 2569</t>
  </si>
  <si>
    <t>เช่าระบบ Zoom Meeting</t>
  </si>
  <si>
    <t>บริษัท ยูไนเต็ด อินฟอร์เมชั่น ไฮเวย์ จำกัด ราคาที่เสนอ 77,040 บาท</t>
  </si>
  <si>
    <t>สัญญาจ้าง เลขที่ ทส  1612.1/1.27/2569 ลงวันที่ 27 มี.ค. 2569</t>
  </si>
  <si>
    <t>จ้างบำรุงรักษาเครื่องสำรองไฟและอุปกรณ์รักษาความปลอดภัยในห้องปฏิบัติการคอมพิวเตอร์ (Data Center)</t>
  </si>
  <si>
    <t>บริษัท ซีเอสพีเอ็ม (ประเทศไทย) จำกัด ราคาที่เสนอ 290,000 บาท</t>
  </si>
  <si>
    <t>สัญญาจ้าง เลขที่ ทส  1612.1/1.29/2569 ลงวันที่ 26 มี.ค. 2569</t>
  </si>
  <si>
    <t xml:space="preserve">จ้างบำรุงรักษาเครื่องกำเนิดไฟฟ้า (Generator) </t>
  </si>
  <si>
    <t>บริษัท ซีเอสพีเอ็ม (ประเทศไทย) จำกัด ราคาที่เสนอ 194,954.04 บาท</t>
  </si>
  <si>
    <t>สัญญาจ้าง เลขที่ ทส  1612.1/1.30/2569 ลงวันที่ 26 มี.ค. 2569</t>
  </si>
  <si>
    <t>จ้างบำรุงเครื่องปรับอากาศควบคุมอุณหภูมิและความชื้น จำนวน 2 ตัว</t>
  </si>
  <si>
    <t>บริษัท ซีเอสพีเอ็ม (ประเทศไทย) จำกัด ราคาที่เสนอ 109,140 บาท</t>
  </si>
  <si>
    <t>สัญญาจ้าง เลขที่ ทส  1612.1/1.31/2569 ลงวันที่ 26 มี.ค. 2569</t>
  </si>
  <si>
    <t>เช่าสื่อสัญญาณเครือข่าย</t>
  </si>
  <si>
    <t>บริษัท ทรู อินเตอร์เน็ต คอร์ปอเรชั่น จำกัด ราคาที่เสนอ 1174,860</t>
  </si>
  <si>
    <t>บริษัท ทรู อินเตอร์เน็ต คอร์ปอเรชั่น จำกัด ราคาที่เสนอ 1174,861</t>
  </si>
  <si>
    <t>สัญญาจ้าง เลขที่ ทส  1612.1/1.32/2569 ลงวันที่ 24 มี.ค. 2569</t>
  </si>
  <si>
    <t>เช่าเครื่องสำรองข้อมูลระบบเครื่องแม่ข่าย</t>
  </si>
  <si>
    <t>บริษัท สมาร์ท เทคโนโลยี โซลูชั่น จำกัด ราคาที่เสนอ 420,000 บาท</t>
  </si>
  <si>
    <t>สัญญาจ้าง เลขที่ ทส  1612.1/1.25/2569 ลงวันที่ 24 มี.ค. 2569</t>
  </si>
  <si>
    <t>จ้างบำรุงรักษาระบบเครื่องแม่ข่ายเสมือน</t>
  </si>
  <si>
    <t>บริษัท สมาร์ท เทคโนโลยี โซลูชั่น จำกัด ราคาที่เสนอ 495,624 บาท</t>
  </si>
  <si>
    <t>สัญญาจ้าง เลขที่ ทส  1612.1/1.26/2569 ลงวันที่ 24 มี.ค. 2569</t>
  </si>
  <si>
    <t>เช่าสัญญาณเครือข่าย</t>
  </si>
  <si>
    <t>บริษัท ยูไนเต็ด อินฟอร์เมชั่น จำกัด ราคาที่เสนอ 1,176,144 บาท</t>
  </si>
  <si>
    <t>สัญญาจ้าง เลขที่ ทส  1612.1/1.28/2569 ลงวันที่ 27 มี.ค. 2569</t>
  </si>
  <si>
    <t>เช่าอาคารเก็บเอกสารและพัสดุ</t>
  </si>
  <si>
    <t>นางสาวญานี  โพธิ์เวียง</t>
  </si>
  <si>
    <t>ข้อตกลง เลขที่ 1604.23/</t>
  </si>
  <si>
    <t>ของสำนักจัดการป่าชุมชน</t>
  </si>
  <si>
    <t>(ข)</t>
  </si>
  <si>
    <t>และถูกต้องตาม พรบ.</t>
  </si>
  <si>
    <t>1.04/2568 ลว. 28 ต.ค. 67</t>
  </si>
  <si>
    <t>เดือนกุมภาพันธ์ 2569</t>
  </si>
  <si>
    <t>การจัดซื้อจัดจ้าง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</si>
  <si>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</si>
  <si>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</si>
  <si>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</si>
  <si>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</si>
  <si>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</si>
  <si>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9,085.45 บาท</t>
  </si>
  <si>
    <t>จ้างซ่อมรถยนต์หมายเลขทะเบียน</t>
  </si>
  <si>
    <t>บริษัท อีซุซุ</t>
  </si>
  <si>
    <t>ใบสั่งจ้าง เลขที่ 1604.23/</t>
  </si>
  <si>
    <t>1กม 1244 กทม.</t>
  </si>
  <si>
    <t>กรุงเทพบริการ จำกัด</t>
  </si>
  <si>
    <t>2.26/2569 ลว. 16 มี.ค. 69</t>
  </si>
  <si>
    <t>32,695.35 บาท</t>
  </si>
  <si>
    <t>ใบสั่งจ้าง เลขที่ 1604.51/</t>
  </si>
  <si>
    <t>2กจ 7644 กทม.</t>
  </si>
  <si>
    <t>2.21/2569 ลว. 13 ก.พ. 69</t>
  </si>
  <si>
    <t>30,843.70 บาท</t>
  </si>
  <si>
    <t>จ้างเหมาบริการด้านงานบริหารงาน</t>
  </si>
  <si>
    <t xml:space="preserve">นางสาวเพชรี  </t>
  </si>
  <si>
    <t xml:space="preserve">ทั่วไป </t>
  </si>
  <si>
    <t>จิรเศรษฐดิลก</t>
  </si>
  <si>
    <t>1.02/2569 ลว. 6 ต.ค. 68</t>
  </si>
  <si>
    <t>18,000 บาท</t>
  </si>
  <si>
    <t>จ้างเหมาบริการด้านงานส่งเสริม</t>
  </si>
  <si>
    <t>นายศุภวิชญ์</t>
  </si>
  <si>
    <t xml:space="preserve">และเผยแพร่ </t>
  </si>
  <si>
    <t>แจ้งคำขำ</t>
  </si>
  <si>
    <t>1.01/2569 ลว. 6 ต.ค. 68</t>
  </si>
  <si>
    <t>ซื้อน้ำมันเชื้อเพลิงสำหรับรถยนต์ราชการ</t>
  </si>
  <si>
    <t>จ้างทำของ 3 รายการ</t>
  </si>
  <si>
    <t>นางสาวกนกพร  คำสิ้ว</t>
  </si>
  <si>
    <t>ใบสั่งจ้าง เลขที่ 1604.702/</t>
  </si>
  <si>
    <t>116,200 บาท</t>
  </si>
  <si>
    <t>2569 ลว. 19 ธ.ค. 69</t>
  </si>
  <si>
    <t>จ้างเหมาบริการด้านงานดูแลรักษา</t>
  </si>
  <si>
    <t>นางศิริพร  แฮนเกตุ</t>
  </si>
  <si>
    <t>ข้อตกลง เลขที่ 1604.51/</t>
  </si>
  <si>
    <t>อาคารสถานที่</t>
  </si>
  <si>
    <t>7,000 บาท</t>
  </si>
  <si>
    <t>1.06/2569 ลว. 18 ธ.ค. 68</t>
  </si>
  <si>
    <t>นางสมพร  ก๋าขัติ</t>
  </si>
  <si>
    <t>1.05/2569 ลว. 18 ธ.ค. 68</t>
  </si>
  <si>
    <t>ใบสั่งจ้าง เลขที่ 1604.31/</t>
  </si>
  <si>
    <t>2กจ 7637 กทม.</t>
  </si>
  <si>
    <t>2.25/2569 ลว. 9 มี.ค. 69</t>
  </si>
  <si>
    <t>23,272.93 บาท</t>
  </si>
  <si>
    <t>จ้างซ่อมเครื่องพิมพ์และเครื่อง</t>
  </si>
  <si>
    <t>บริษัท ซี.เอส.ที.</t>
  </si>
  <si>
    <t>คอมพิวเตอร์</t>
  </si>
  <si>
    <t>เซอร์วิสเซส(2000) จำกัด</t>
  </si>
  <si>
    <t>2.27/2569 ลว. 24 มี.ค. 69</t>
  </si>
  <si>
    <t>5,831.50 บาท</t>
  </si>
  <si>
    <t>เฉพาะเจาะจง (ข)</t>
  </si>
  <si>
    <t>บมจ.ธนาคารกรุงไทย 3,240 บาท</t>
  </si>
  <si>
    <t>ราคาเหมาะสมและถูกต้องตาม พรบ. การจัดซื้อจัดจ้าง</t>
  </si>
  <si>
    <t>หนังสือที่ ทส 1604.23/853 ลว. 1 ต.ค. 68</t>
  </si>
  <si>
    <t>-</t>
  </si>
  <si>
    <t>คัดเลือก</t>
  </si>
  <si>
    <t>สะดวก รวดเร็ว มีความชำนาญ</t>
  </si>
  <si>
    <t>ค่าวัสดุงานบ้านงานครัว</t>
  </si>
  <si>
    <t xml:space="preserve"> -</t>
  </si>
  <si>
    <t>ค่าจ้างก่อสร้างอาคาร คทช.อำเภอ ในพื้นที่ป่าสงวนแห่งชาติ ต.ลำพะยา</t>
  </si>
  <si>
    <t>อยู่ระหว่างรอยื่นเสนอราคา 2272000</t>
  </si>
  <si>
    <t>ทส 1636.13/30 ลงวันที่ 6 กุมภาพันธ์ 2569</t>
  </si>
  <si>
    <t>บ.ชัยนรินท์สเตชั่นเนอร์รี่ 28605</t>
  </si>
  <si>
    <t>บ.ชัยนรินท์สเตชั่นเนอร์รี่ 2990</t>
  </si>
  <si>
    <t>เอส.วี.ประดับยนต์ 26130</t>
  </si>
  <si>
    <t>ร้านพจนา 4964</t>
  </si>
  <si>
    <t>เอส.วี.ประดับยนต์ 3330</t>
  </si>
  <si>
    <t>ทส 1636.13/31 ลงวันที่ 6 กุมภาพันธ์ 2569</t>
  </si>
  <si>
    <t>ทส 1636.13/32 ลงวันที่ 6 กุมภาพันธ์ 2569</t>
  </si>
  <si>
    <t>ทส 1636.13/33 ลงวันที่ 10 กุมภาพันธ์ 2569</t>
  </si>
  <si>
    <t>ทส 1636.13/34 ลงวันที่ 11 กุมภาพันธ์ 2569</t>
  </si>
  <si>
    <t>ทส 1636.13/35 ลงวันที่ 20 กุมภาพันธ์ 2569</t>
  </si>
  <si>
    <t>ค่าซ่อมแซมรถยนต์ราชการ ทะเบียน 4ฒก 6255 กทม.</t>
  </si>
  <si>
    <t>ค่าซ่อมแซมรถยนต์ราชการ ทะเบียน 3ฒฆ 901 กทม.</t>
  </si>
  <si>
    <t>ชื่อหน่วยงาน สำนักจัดการทรัพยากรป่าไม้ที่ 13 สาขานราธิวาส</t>
  </si>
  <si>
    <t>ค่าซ่อมแซมรถยนต์ราชการ ทะเบียน 1ฒท 6321 กทม.</t>
  </si>
  <si>
    <t>เอส.วี.ประดับยนต์ 36220</t>
  </si>
  <si>
    <t>ทส 1636.13/36 ลงวันที่ 31 มีนาคม 2569</t>
  </si>
  <si>
    <t>ค่าวัสดุสำนักงานฯ</t>
  </si>
  <si>
    <t>บริษัท มิวนิคบุ๊กเซ็นเตอร์ จำกัด</t>
  </si>
  <si>
    <t>ตรงตามข้อตกลงในใบสั่งซื้อ</t>
  </si>
  <si>
    <t>ที่ 1615.1/2.26/2569</t>
  </si>
  <si>
    <t>ลงวันที่ 05/03/2569</t>
  </si>
  <si>
    <t>ที่ 1615.1/2.25/2569</t>
  </si>
  <si>
    <t>ที่ 1615.1/2.20/2569</t>
  </si>
  <si>
    <t>ลงวันที่ 29/01/2569</t>
  </si>
  <si>
    <t xml:space="preserve">จ้างทำแนวกันไฟ จากแผนงานที่ 2 จัดทำฐานการเรียนรู้ป่าชุมชนต้นแบบ 2.1 </t>
  </si>
  <si>
    <t>นางพิมพา ม่วงเกิด</t>
  </si>
  <si>
    <t>ราคาที่เหมาะสม</t>
  </si>
  <si>
    <t>ใบสั่งจ้างแลขที่ 7/2569 ลว 24 มีค 2569</t>
  </si>
  <si>
    <t>การป้องกันรักษาป่า การจัดการไฟป่า โครงการเพื่อการส่งเสริมการจัดการป่าชุมชนสู่ความยั่งยืน</t>
  </si>
  <si>
    <t xml:space="preserve">จ้างซ่อมรถยนตฺราชการ หมายเลขทะเบียน บษ 2640 สระบุรี  </t>
  </si>
  <si>
    <t>บริษัทโตโยต้าชัยนาท 2015 จำกัด</t>
  </si>
  <si>
    <t>ใบสั่งจ้างแลขที่ 8/2569 ลว 26 มีค 2569</t>
  </si>
  <si>
    <t>กิจกรรมอำนวยการงานแผนงานและสารสนเทศ สูนย์ป่าไม้ชัยนาท</t>
  </si>
  <si>
    <t>นางสาววัชรา  จันเป้า ราคา 5,000.00</t>
  </si>
  <si>
    <t>นางสาววัชรา  จันเป้า ราคา 5,000.00  บาท</t>
  </si>
  <si>
    <t>ราคาเหมาะสม บริการรวดเร็ว</t>
  </si>
  <si>
    <t>ตามข้อตกลงจ้างเลขที่ 10/2569 ลงวันที่ 12 มีนาคม 2569</t>
  </si>
  <si>
    <t>จ้างเหมาบุคคลภายนอกเพื่อ ปฏิบัติงานติดตั้งหลักเขต ป่าชุมชน กิจกรรมส่งเสริม การจัดการป่าชุมชน</t>
  </si>
  <si>
    <t>นายณัฎฐพล  หาสูง</t>
  </si>
  <si>
    <t>ใบสั่งจ้าง เลขที่ 4/2569 ลว. 25 มี.ค. 69</t>
  </si>
  <si>
    <t>ส่งเสริมการจัดการป่าชุมชน</t>
  </si>
  <si>
    <t>จ้างเหมาบุคคลภายนอกเพื่อปฏิบัติงานติดตั้งหลักเขต ป่าชุมชน กิจกรรม</t>
  </si>
  <si>
    <t>(การส่งเสริมจัดทำหลักเขตและป้ายป่าชุมชน จังหวัดสิงห์บุรี) ศูนย์ป่าไม้สิงห์บุรี</t>
  </si>
  <si>
    <t xml:space="preserve"> เฉพาะเจาะจง</t>
  </si>
  <si>
    <t xml:space="preserve">นายสัมภาษ  กรแก้ว
ราคา 60,990.00 บาท </t>
  </si>
  <si>
    <t>ตามอัตราราคาต่อหน่วย
ที่สำนักงบประมาณกำหนด</t>
  </si>
  <si>
    <t xml:space="preserve">นายสัมภาษ  กรแก้ว ราคา 60,990.00 บาท </t>
  </si>
  <si>
    <t>ข้อตกลงจ้างเลขที่ 9/2569
ลว. 12 มีนาคม 2569</t>
  </si>
  <si>
    <t>จ้างเหมาบริการบุคคลภายนอกเพื่อปฏิบัติงาน จัดทำกล้าไม้ขนาดใหญ่ กิจกรรมผลิตกล้าไม้ (งานผลิตกล้าไม้) งานที่ 3 งานดูแลรักษากล้าไม้ และงานแจกจ่ายกล้าไม้</t>
  </si>
  <si>
    <t xml:space="preserve">นายสัมภาษ  กรแก้ว
ราคา 31,680.00 บาท </t>
  </si>
  <si>
    <t xml:space="preserve">นายสัมภาษ  กรแก้ว ราคา 31,680.00 บาท </t>
  </si>
  <si>
    <t>ข้อตกลงเลขที่ 7/2569
ลว. ๒ กุมภาพันธ์ 256๙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</si>
  <si>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๓  จัดเตรียมแปลงเพาะเมล็ดไม้ งานเพาะเมล็ดไม้ และงานย้ายชำกล้าไม้ กิจกรรมผลิตกล้าไม้ (งานผลิตกล้าไม้) โดยวิธีเฉพาะเจาะจง</t>
  </si>
  <si>
    <t>ข้อตกลงเลขที่ 8/2569
ลว. ๒ กุมภาพันธ์ 256๙</t>
  </si>
  <si>
    <t>จ้างเหมาบริการบุคคลภายนอกเพื่อปฏิบัติงาน เพาะชำกล้าไม้ทั่วไปเพื่อการแจกจ่าย งานที่ ๓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</si>
  <si>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 xml:space="preserve">นางอมร  สรงมงคล ราคา  21,500.00 บาท </t>
  </si>
  <si>
    <t xml:space="preserve">นางอมร  สรงมงคล ราคา  148,538.00 บาท </t>
  </si>
  <si>
    <t xml:space="preserve">นางอมร  สรงมงคล ราคา 148,538.00 บาท </t>
  </si>
  <si>
    <t>หลาง และป่าลำพญากลาง ที่ 5 จังหวัดสระบุรี</t>
  </si>
  <si>
    <t xml:space="preserve">จังหวัดลพบุรี </t>
  </si>
  <si>
    <t>ใบสั่งจ้าง เลขที่ 67/2569 ลว. 10 มี.ค.2569</t>
  </si>
  <si>
    <t>ใบสั่งจ้าง เลขที่ 68/2569 ลว. 10 มี.ค.2569</t>
  </si>
  <si>
    <t>นายสามารถ  อินทกูล ราคาที่เสนอ 339,000.00 บาท</t>
  </si>
  <si>
    <t>มีคุณสมบัติครบถ้วน และราคาเหมาะสม</t>
  </si>
  <si>
    <t>มีคุณสมบัติครบถ้วนและราคาเหมาะสม</t>
  </si>
  <si>
    <t xml:space="preserve"> จำนวน 100 ไร่ หน่วยฟื้นฟูสภาพป่าสงวนแห่งชาติ ป่าท่าฤทธิ์ ป่าลำทอง</t>
  </si>
  <si>
    <t>จ้างเหมาบุคคลภายนอกเพื่อปฏิบัติงาน กิจกรรมบำรุงรักษาป่า (งานบำรุงรักษาป่า) งานปลูกสวน ป่าหวาย จังหวัดสระบุรี</t>
  </si>
  <si>
    <t xml:space="preserve"> จำนวน 100 ไร่ หน่วยฟื้นฟูสภาพป่สงวนแห่งชาติ ป่าซับลังกา ที่ 3</t>
  </si>
  <si>
    <t>ซื้อวัสดุสำนักงาน เพื่อปฏิบัติงาน แผนปฏิบัติงานด้านวิทยาศาสตร์และนวัตกรรม โครงการสำรวจ</t>
  </si>
  <si>
    <t>และวิจัยความหลากหลายของชนิดพันธุ์พืชในพื้นที่ป่าสงวนแห่งชาติเพื่อใช้ในการจัดการและฟื้นฟู</t>
  </si>
  <si>
    <t>ซื้อวัสดุสำนักงาน เพื่อปฏิบัติงาน แผนปฏิบัติงานด้านวิทยาศาสตร์และนวัตกรรม โครงการศึกษาอัตรา</t>
  </si>
  <si>
    <t>การเติบโตกล้าไม้ที่ใช้ในโครงการส่งเสริมการปลูกไม้โตเร็ว เพื่ออุตสาหกรรมและด้วยการเติมเชื้อไมคอร์</t>
  </si>
  <si>
    <t>ซื้อวัสดุงานบ้านงานครัว กิจกรรมเพิ่มประสิทธิภาพและพัฒนาศักยภาพการป้องกันและปราบปรามการ</t>
  </si>
  <si>
    <t>บุกรุกทำลายทรัพยากรป่าไม้ หน่วยป้องกันรักษษป่าที่ สบ.1 (ท่ามะปราง)</t>
  </si>
  <si>
    <t>ซื้อวัสดุสำนักงาน กิจกรรมเพิ่มประสิทธิภาพและพัฒนาศักยภาพการป้องกันและปราบปรามการบุกรุก</t>
  </si>
  <si>
    <t>ทำลายทรัพยากรป่าไม้ หน่วยป้องกันรักษษป่าที่ สบ.1 (ท่ามะปราง)</t>
  </si>
  <si>
    <t xml:space="preserve">ซื้อวัสดุการเกษตร เพื่อปฏิบัติงานแผนปฏิบัติงานแผนปฏิบัติงานด้านวิทยาศาสตร์ วิจัยและนวัตกรรม </t>
  </si>
  <si>
    <t>โครงการสำรวจและวิจัยความหลากหลายของชนิดพันธุ์พืชในพื้นที่ป่าสงวนแห่งชาติ เพื่อใช้ในการจัด</t>
  </si>
  <si>
    <t>การและฟื้นฟูป่าไม้อย่างยั่งยืน (เงินนอกงบประมาณ) ส่วนส่งเสริมการปลูกป่า</t>
  </si>
  <si>
    <t xml:space="preserve">ซื้อวัสดุสำนักงาน เพื่อปฏิบัติงานแผนปฏิบัติงานด้านวิทยาศาสตร์ วิจัยและนวัตกรรม โครงการสำรวจ </t>
  </si>
  <si>
    <t>และวิจัยความหลากหลายของชนิดพันธุ์พืชในพื้นที่ป่าสงวนแห่งชาติเพื่อใช้ในการจัดการและฟื้นฟูป่าไม้</t>
  </si>
  <si>
    <t>อย่างยั่งยืน (เงินนอกงบประมาณ) ส่วนส่งเสริมการปลูกป่า</t>
  </si>
  <si>
    <t>ร้านนานาภัณฑ์ ราคาที่เสนอ 2,968.00 บาท</t>
  </si>
  <si>
    <t xml:space="preserve">มีคุณสมบัติครบถ้วนและราคาเหมาะสม </t>
  </si>
  <si>
    <t>ใบสั่งซื้อ เลขที่ 69/2569 ลว. 19 มี.ค.2569</t>
  </si>
  <si>
    <t>ร้านเอ็มพี ค้ารุ่งเรือง ราคาที่เสนอ 18,400.00 บาท</t>
  </si>
  <si>
    <t>ใบสั่งซื้อ เลขที่ 70/2569 ลงว. 23 มี.ค.2569</t>
  </si>
  <si>
    <t>ป่าสงวนแห่งชาติเพื่อใช้ในการจัดการและฟื้นฟูป่าไม้อย่างยั่งยืน (เงินนิกงบประมาณ)ส่วนส่งเสริมการปลูกป่า</t>
  </si>
  <si>
    <t>ไรซาและไรโซเบียม (เงินนอกงบประมาณ)ส่วนส่งเสริมการปลูกป่า</t>
  </si>
  <si>
    <t>ร้านนานาภัณฑ์ ราคาที่เสนอ 7,900.00 บาท</t>
  </si>
  <si>
    <t>ใบสั่งซื้อ เลขที่ 71/2569 ลว. 26 มี.ค.2569</t>
  </si>
  <si>
    <t>ร้านนานาภัณฑ์ ราคาที่เสนอ 19,970.00 บาท</t>
  </si>
  <si>
    <t>ใบสั่งซื้อ เลขที่ 72/2569 ลว. 26 มี.ค. 2569</t>
  </si>
  <si>
    <t>ร้านนานาภัณฑ์ ราคาที่เสนอ 17,300.00 บาท</t>
  </si>
  <si>
    <t>ใบสั่งซื้อ เลขที่ 73/2569 ลว. 26 มี.ค.2569</t>
  </si>
  <si>
    <t>ร้านนานาภัณฑ์ ราคาที่เสนอ 4,920.00 บาท</t>
  </si>
  <si>
    <t>ใบสั่งซื้อ เลขที่ 74/2569 ลงวันที่ 31 มี.ค. 2569</t>
  </si>
  <si>
    <t>ซื้อวัสดุคอมพิวเตอร์ จำนวน 1 รายการ</t>
  </si>
  <si>
    <t>บริษัท ดิทโต้ (ประเทศไทย) จำกัด</t>
  </si>
  <si>
    <t>เสนอราคาต่ำสุด</t>
  </si>
  <si>
    <t>189/2569</t>
  </si>
  <si>
    <t>(ส่วนจัดการที่ดินป่าไม้)</t>
  </si>
  <si>
    <t>ซื้อวัสดุการเกษตร จำนวน 6 รายการ</t>
  </si>
  <si>
    <t>ร้านพุทธรักษาการเกษตร</t>
  </si>
  <si>
    <t>190/2569</t>
  </si>
  <si>
    <t>(ส่วนส่งเสริมการปลูกป่า)</t>
  </si>
  <si>
    <t>ซื้อวัสดุสำนักงานและวัสดุคอมพิวเตอร์ จำนวน 19 รายการ</t>
  </si>
  <si>
    <t>หจก.ลิ่มหมงเชียง</t>
  </si>
  <si>
    <t>192/2569</t>
  </si>
  <si>
    <t>(ส่วนการอนุญาต)</t>
  </si>
  <si>
    <t>ซื้อวัสดุสำนักงาน จำนวน 10 รายการ</t>
  </si>
  <si>
    <t>193/2569</t>
  </si>
  <si>
    <t>ซื้อวัสดุสำนักงานและวัสดุคอมพิวเตอร์ จำนวน 35 รายการ</t>
  </si>
  <si>
    <t>ร้านมั่งมีทวีทรัพย์</t>
  </si>
  <si>
    <t>195/2569</t>
  </si>
  <si>
    <t>ซื้อวัสดุสำนักงาน จำนวน 15 รายการ</t>
  </si>
  <si>
    <t>บริษัท เจริญวิทยา เครื่องเขียน จำกัด</t>
  </si>
  <si>
    <t>199/2569</t>
  </si>
  <si>
    <t>(ส่วนจัดการป่าชุมชน)</t>
  </si>
  <si>
    <t>ประกวดราคาจ้างก่อสร้างเรือนเพาะชำกล้าไม้แบบเปิด จำนวน 2 แห่ง สถานีเพาะชำกล้าไม้น้ำโสม จังหวัดอุดรธานี</t>
  </si>
  <si>
    <t>e-bidding</t>
  </si>
  <si>
    <t>หจก.ทองกิจวิศวกรรม</t>
  </si>
  <si>
    <t>(ส่วนอำนวยการ)</t>
  </si>
  <si>
    <t xml:space="preserve">จ้างเหมาบริการเพื่อช่วยปฏิบัติงานตรวจติดตามการใช้ประโยชน์ที่ดิน
ของราษฎร จำนวน 96 วัน </t>
  </si>
  <si>
    <t>นายหนูใมล ชาวผาตั้ง</t>
  </si>
  <si>
    <t>187/2569</t>
  </si>
  <si>
    <t>จ้างเหมายานพาหนะ จำนวน 96 วัน</t>
  </si>
  <si>
    <t>นายประหยัด บัวใหญ่รักษา</t>
  </si>
  <si>
    <t>188/2569</t>
  </si>
  <si>
    <t>จ้างเหมาบริการงานเพาะชำกล้าไม้ทั่วไป จำนวน 22,500 กล้า</t>
  </si>
  <si>
    <t>นางทองหมูน บุญชิ</t>
  </si>
  <si>
    <t>68/2569</t>
  </si>
  <si>
    <t>จ้างเหมาบริการงานเพาะชำกล้าไม้ทั่วไป จำนวน 7,500 กล้า</t>
  </si>
  <si>
    <t>นางสาวสายใจ ศรีบุญเรือง</t>
  </si>
  <si>
    <t>69/2569</t>
  </si>
  <si>
    <t>จ้างทำหลักเขต จำนวน 67 หลัก</t>
  </si>
  <si>
    <t>ห้างหุ้นส่วนจำกัด ส.คอนกรีต 2014</t>
  </si>
  <si>
    <t>191/2569</t>
  </si>
  <si>
    <t xml:space="preserve">จ้างถ่ายเอกสาร ประจำเดือน กุมภาพันธ์ 2569 จำนวน 2,543 แผ่น </t>
  </si>
  <si>
    <t>ที เอส คอมพิวเตอร์</t>
  </si>
  <si>
    <t>ทส.1619.103/279</t>
  </si>
  <si>
    <t>(ส่วนป้องกันรักษาป่าและควบคุมไฟป่า)</t>
  </si>
  <si>
    <t>จ้างเหมาบริการเพื่อช่วยปฏิบัติงานปลูกป่า 3 อย่าง ประโยชน์ 4 อย่าง จำนวน 20 ไร่</t>
  </si>
  <si>
    <t>นายทองสุข แก่นทอง</t>
  </si>
  <si>
    <t>70/2569</t>
  </si>
  <si>
    <t>จ้างทำป้ายป่าชุมชน จำนวน 2 รายการ</t>
  </si>
  <si>
    <t>ร้าน ที เอ ป้ายโฆษณา</t>
  </si>
  <si>
    <t>194/2569</t>
  </si>
  <si>
    <t>จ้างทำตรายาง จำนวน 4 รายการ</t>
  </si>
  <si>
    <t>ร้านยูดีตรายาง อุดรธานี</t>
  </si>
  <si>
    <t>ทส.1619.103/294</t>
  </si>
  <si>
    <t>จ้างทำหลักเขต จำนวน 1 รายการ</t>
  </si>
  <si>
    <t>ร้านวุฒิยาพิชัยเคหะภัณฑ์</t>
  </si>
  <si>
    <t>197/2569</t>
  </si>
  <si>
    <t>จ้างถ่ายเอกสาร จำนวน 11,962 แผ่น</t>
  </si>
  <si>
    <t>ร้านเจ๊อ้อม</t>
  </si>
  <si>
    <t>196/2569</t>
  </si>
  <si>
    <t>จ้างเหมาถ่ายเอกสารและเข้าเล่ม จำนวน 100 ชุด</t>
  </si>
  <si>
    <t>ร้านชัชวาลบริการ</t>
  </si>
  <si>
    <t>198/2569</t>
  </si>
  <si>
    <t>จ้างถ่ายเอกสาร จำนวน 7,600 แผ่น</t>
  </si>
  <si>
    <t>ร้านโอเอคอนเนอร์</t>
  </si>
  <si>
    <t>ทส 1619.103/299</t>
  </si>
  <si>
    <t>จ้างถ่ายเอกสาร ประจำเดือน มีนาคม 2569 จำนวน 2,979 แผ่น</t>
  </si>
  <si>
    <t>ร้านทีเอส คอมพิวเตอร์</t>
  </si>
  <si>
    <t>ทส 1619.103/300</t>
  </si>
  <si>
    <t xml:space="preserve"> สำนักจัดการทรัพยากรป่าไม้ที่ ๗ (ขอนแก่น)</t>
  </si>
  <si>
    <t>ซื้อเมล็ดไม้ ครั้งที่ 2 จำนวน 1 ชนิด สำหรับเพาะชำกล้าไม้ทั่วไป จำนวน 240,000 กล้า ของสถานีเพาะชำกล้าไม้บ้านฝาง จังหวัดขอนแก่น</t>
  </si>
  <si>
    <t>นางสาวแพรวพราว สำราญพิทักษ์ จำนวน 9,000.00 บาท</t>
  </si>
  <si>
    <t>จ้างเหมาตรวจสภาพรถยนต์ราชการหมายเลขทะเบียน 3 ฒฮ 7600 กรุงเทพมหานคร ส่วนจัดการป่าชุมชน</t>
  </si>
  <si>
    <t>บริษัท โตโยต้าแก่นนคร จำกัด  จำนวน 1,901.06 บาท</t>
  </si>
  <si>
    <t>จ้างเหมาบำรุงป่า เนื้อที่ 665 ไร่ ของหน่วยฟื้นฟูสภาพป่าสงวนแห่งชาติ ป่าดงภูพาน ที่ 10 จังหวัดมุกดาหาร</t>
  </si>
  <si>
    <t>325,850.00 </t>
  </si>
  <si>
    <t>จ้างเหมาบุคคลธรรมดาเป็นรายบุคคล เพื่อปฏิบัติงานจัดทำกล้าไม้ขนาดใหญ่ จำนวน 44,000 กล้า งานที่ 3 งานดูแลรักษากล้าไม้ และงานแจกจ่ายกล้าไม้ ของสถานีเพาะชำกล้าไม้จังหวัดมหาสารคาม</t>
  </si>
  <si>
    <t>จ้างเหมาบุคคลธรรมดาเป็นรายบุคคล เพื่อปฏิบัติงานเพาะชำกล้าไม้ จำนวน 390,000 กล้า งานที่ 4 งานดูแลรักษากล้าไม้ และงานแจกจ่ายกล้าไม้ ของสถานีเพาะชำกล้าไม้จังหวัดมหาสารคาม</t>
  </si>
  <si>
    <t>272,902.00 </t>
  </si>
  <si>
    <t>จ้างเหมาบุคคลธรรมดาเป็นรายบุคคล เพื่อปฏิบัติงานเพาะชำกล้าไม้ จำนวน 390,000 กล้า งานที่ 3 จัดเตรียมแปลงเพาะเมล็ด งานเพาะเมล็ด และงานย้ายชำกล้าไม้ ของสถานีเพาะชำกล้าไม้จังหวัดมหาสารคาม</t>
  </si>
  <si>
    <t>ซื้อวัสดุการเกษตร จำนวน 2 รายการ สำหรับบำรุงป่าปีที่ 5 เนื้อที่ 665 ไร่ (เบิกจ่ายเเทนกัน) ของหน่วยฟื้นฟูสภาพป่าสงวนแห่งชาติ ป่าดงภูพาน ที่ 10 จังหวัดมุกดาหาร</t>
  </si>
  <si>
    <t>บริษัท ฟอร์ซ พลัส จำกัด         จำนวน 25,800.00 บาท</t>
  </si>
  <si>
    <t>ซื้อวัสดุการเกษตร จำนวน 3 รายการ สำหรับปลูกสวนป่าหวาย เนื้อที่ 100 ไร่ ของหน่วยฟื้นฟูสภาพป่าสงวนแห่งชาติ ป่าดงแม่เผด ที่ 1 จังหวัดร้อยเอ็ด</t>
  </si>
  <si>
    <t>บริษัท ฟอร์ซ พลัส จำกัด         จำนวน 30,450.00 บาท</t>
  </si>
  <si>
    <t>จ้างเหมาบำรุงป่า เนื้อที่ 150 ไร่ (เงินนอกงบประมาณ) ของหน่วยฟื้นฟูสภาพป่าสงวนแห่งชาติ ป่าดงภูพาน ที่ 7 จังหวัดมุกดาหาร</t>
  </si>
  <si>
    <t>74,000.00 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</si>
  <si>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8 จังหวัดมุกดาหาร 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</si>
  <si>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9 จังหวัดมุกดาหาร</t>
  </si>
  <si>
    <t>จ้างเหมาบำรุงป่า เนื้อที่ 160 ไร่ (เงินนอกงบประมาณ) ของหน่วยฟื้นฟูสภาพป่าสงวนแห่งชาติ ป่าดงภูพาน ที่ 10 จังหวัดมุกดาหาร</t>
  </si>
  <si>
    <t>ซื้อเมล็ดไม้ จำนวน 5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252,800 กล้า ของสถานีเพาะชำกล้าไม้สามชัย จังหวัดกาฬสินธุ์</t>
  </si>
  <si>
    <t>นายธนภิวัจน์ อุดมทรัพย์         จำนวน 74,370.00 บาท</t>
  </si>
  <si>
    <t>จ้างเหมาบุคคลธรรมดาเป็นรายบุคคล เพื่อปฏิบัติงานปลูกสวนป่าหวาย งวดที่ 1 แปลงปลูกปี 2569 จำนวน 50 ไร่ ของหน่วยฟื้นฟูสภาพป่าตามพระราชบัญญัติป่าไม้ พุทธศักราช 2484 ป่าโคกหนองคอง ที่ 1 จังหวัดมหาสารคาม</t>
  </si>
  <si>
    <t>นายตะวัน ศาลานิยะธรรม       จำนวน 78,800.00 บาท</t>
  </si>
  <si>
    <t>จ้างเหมาจัดทำกล้าไม้ขนาดใหญ่ จำนวน 44,000 กล้า งานดูแลบำรุงรักษากล้าไม้ และแจกจ่ายกล้าไม้ ของสถานีเพาะชำกล้าไม้จังหวัดกาฬสินธุ์ </t>
  </si>
  <si>
    <t>นางสาววนิดา ภูบุญอ้วน      จำนวน 49,248.00 บาท</t>
  </si>
  <si>
    <t>จ้างเหมาจัดทำกล้าไม้ขนาดใหญ่ จำนวน 44,000 กล้า งานจัดเตรียมวัสดุเพาะชำและเปลี่ยนถุงเพาะชำจากขนาด 4x6 นิ้ว เป็น 10x12 นิ้ว ของสถานีเพาะชำกล้าไม้จังหวัดกาฬสินธุ์ </t>
  </si>
  <si>
    <t>97,680.00 </t>
  </si>
  <si>
    <t>จ้างเหมาบุคคลธรรมดาเป็นรายบุคคล เพื่อปฏิบัติงานจัดทำกล้าไม้ขนาดใหญ่ งานจัดเตรียมวัสดุเพาะชำ และงานเปลี่ยนถุงจากขนาด 4x6 นิ้ว เป็น 10x12 นิ้ว จำนวน 44,000 กล้า ของสถานีเพาะชำกล้าไม้นามน จังหวัดกาฬสินธุ์</t>
  </si>
  <si>
    <t>97,944.00 </t>
  </si>
  <si>
    <t>ซื้อวัสดุอุปกรณ์ เพื่อใช้ในการจัดฝึกอบรม โครงการฝึกอบรมพัฒนาศักยภาพบุคลากรด้านการป้องกันรักษาป่า จังหวัดร้อยเอ็ด จำนวน 37 รายการ</t>
  </si>
  <si>
    <t>24,300.00 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</si>
  <si>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17 จังหวัดขอนแก่น</t>
  </si>
  <si>
    <t>นาย คณิต อ่อนตา                  จำนวน 98,000.00  บาท</t>
  </si>
  <si>
    <t>จ้างเหมาซ่อมแซมรถยนต์ราชการ หมายเลขทะเบียน 3 ฒท 8201 กรุงเทพมหานคร (ปม.65-2320-004-0536-011-0094) ส่วนการอนุญาต</t>
  </si>
  <si>
    <t>บริษัท โตโยต้า อมตะ จำกัด       จำนวน 13,660.76 บาท</t>
  </si>
  <si>
    <t>จ้างเหมาบำรุงป่า กิจกรรมบำรุงป่า (บำรุงรักษาป่าปีที่ 2-6) หน่วยฟื้นฟูสภาพป่าสงวนแห่งชาติ ป่าโคกหลวงที่ 14 จังหวัดขอนแก่น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</si>
  <si>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16 จังหวัดขอนแก่น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</si>
  <si>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15 จังหวัดขอนแก่น</t>
  </si>
  <si>
    <t>นาย คณิต อ่อนตา                  จำนวน 83,900.00  บาท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</si>
  <si>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12 จังหวัดขอนแก่น 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</si>
  <si>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12 จังหวัดขอนแก่น</t>
  </si>
  <si>
    <t>จ้างเหมาบำรุงป่า เนื้อที่ 200 ไร่ (เงินนอกงบประมาณ) ของหน่วยฟื้นฟูสภาพป่าสงวนแห่งชาติ ป่าโคกหลวง ที่ 13 จังหวัดขอนแก่น</t>
  </si>
  <si>
    <t>จ้างเหมาบำรุงป่า เนื้อที่ 170 ไร่ (เงินนอกงบประมาณ) ของหน่วยฟื้นฟูสภาพป่าสงวนแห่งชาติ ป่าโคกหลวง ที่ 13 จังหวัดขอนแก่น</t>
  </si>
  <si>
    <t>จ้างเหมาบำรุงป่า กิจกรรมบำรุงป่า (บำรุงรักษาป่าปีที่ 2-6) หน่วยฟื้นฟูสภาพป่าตามพระราชบัญญัติป่าไม้ พุทธศักราช 2484 (ป่าโคกสูง) ที่ 10 จังหวัดขอนแก่น</t>
  </si>
  <si>
    <t>นายพุทธา พลพาล            จำนวน 77,000.00  บาท</t>
  </si>
  <si>
    <t>ซื้อวัสดุการเกษตร จำนวน 1 รายการ ของหน่วยฟื้นฟูสภาพป่า ตาม พ.ร.บ.ป่าไม้ พุทธศักราช 2484 (ป่าโคกสูง-บ้านดง) ที่ 1 จังหวัดขอนแก่น</t>
  </si>
  <si>
    <t>นายพุทธา พลพาล            จำนวน 20,000.00 บาท</t>
  </si>
  <si>
    <t>ซื้อเมล็ดไม้ จำนวน 3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ของสถานีเพาะชำกล้าไม้แวงใหญ่ จังหวัดขอนแก่น</t>
  </si>
  <si>
    <t>นายบุญส่ง ดีหลี               จำนวน 33,050.00 บาท</t>
  </si>
  <si>
    <t>ซื้อวัสดุการเกษตร จำนวน 2 รายการ สำหรับบำรุงป่าปีที่ 2-6 แปลงปลูกปี 2564 จำนวน 90 ไร่ ของหน่วยฟื้นฟูสภาพป่า (ตามมาตรา 25 แห่งพระราชบัญญัติป่าสงวนแห่งชาติ พ.ศ.2507 และพื้นที่ที่ถูกบุกรุก) ที่ 2 จังหวัดกาฬสินธุ์ </t>
  </si>
  <si>
    <t>3,400.00 </t>
  </si>
  <si>
    <t>บริษัท ฟอร์ซ พลัส จำกัด         จำนวน 3,400.00  บาท</t>
  </si>
  <si>
    <t>ซื้อวัสดุการเกษตร จำนวน 2 รายการ สำหรับบำรุงป่าปีที่ 2-6 แปลงปลูกปี 2564 จำนวน 120 ไร่ ของหน่วยฟื้นฟูสภาพป่าสงวนแห่งชาติ ป่าดงมูล ที่ 2 จังหวัดกาฬสินธุ์</t>
  </si>
  <si>
    <t>บริษัท ฟอร์ซ พลัส จำกัด         จำนวน 4,200.00  บาท</t>
  </si>
  <si>
    <t>ซื้อเมล็ดไม้ ครั้งที่ 2 จำนวน 7 รายการ เพื่อปฏิบัติงานเพาะชำกล้าไม้ทั่วไป จำนวน 390,000 กล้า ของสถานีเพาะชำกล้าไม้จังหวัดมหาสารคาม</t>
  </si>
  <si>
    <t>นางสาวอัจฉรา เทียบแสน     จำนวน 108,600.00 บาท</t>
  </si>
  <si>
    <t>ซื้อวัสดุการเกษตร จำนวน 2 รายการ สำหรับบำรุงป่าปีที่ 2-6 แปลงปลูกปี 2565 จำนวน 450 ไร่ ของหน่วยฟื้นฟูสภาพป่าสงวนแห่งชาติ ป่าภูพาน ที่ 6 จังหวัดกาฬสินธุ์</t>
  </si>
  <si>
    <t>บริษัท ฟอร์ซ พลัส จำกัด      จำนวน 17,600.00 บาท</t>
  </si>
  <si>
    <t>ซื้อวัสดุการเกษตร จำนวน 2 รายการ สำหรับบำรุงป่าปีที่ 2-6 แปลงปลูกปี 2565 จำนวน 650 ไร่ ของหน่วยฟื้นฟูสภาพป่าสงวนแห่งชาติ ป่าดงภูพาน ที่ 4 จังหวัดมุกดาหาร</t>
  </si>
  <si>
    <t>บริษัท ฟอร์ซ พลัส จำกัด      จำนวน 25,400.00 บาท</t>
  </si>
  <si>
    <t>ซื้อวัสดุการเกษตร จำนวน 2 รายการ สำหรับบำรุงป่าปีที่ 2-6 แปลงปลูกปี 2564 จำนวน 680 ไร่ ของหน่วยฟื้นฟูสภาพป่า ตาม พ.ร.บ.ป่าไม้ พ.ศ.2484 (ป่าโคกสูง) ที่ 12 จังหวัดขอนแก่น</t>
  </si>
  <si>
    <t>26,600.00 </t>
  </si>
  <si>
    <t>บริษัท ฟอร์ซ พลัส จำกัด      จำนวน 26,600.00 บาท</t>
  </si>
  <si>
    <t>ซื้อเมล็ดไม้ จำนวน 1 รายการ เพื่อปฏิบัติงานเพาะชำกล้าไม้ทั่วไป จำนวน 300,000 กล้า ของสถานีเพาะชำกล้าไม้ชุมแพ จังหวัดขอนแก่น</t>
  </si>
  <si>
    <t>จ้างเหมาบำรุงป่า เนื้อที่ 100 ไร่ (เงินนอกงบประมาณ) ของหน่วยฟื้นฟูสภาพป่าตาม พ.ร.บ. ป่าไม้ พ.ศ. 2484 (ป่าโคกสูง) ที่ 14 จังหวัดขอนแก่น</t>
  </si>
  <si>
    <t>นายเย็น สงมา                 จำนวน 49,600.00 บาท</t>
  </si>
  <si>
    <t>จ้างเหมาบำรุงป่า เนื้อที่ 340 ไร่ (เงินนอกงบประมาณ) ของหน่วยฟื้นฟูสภาพป่าตาม พ.ร.บ. ป่าไม้ พ.ศ. 2484 (ป่าโคกสูง) ที่ 11 จังหวัดขอนแก่น</t>
  </si>
  <si>
    <t>นายเย็น สงมา                 จำนวน 167,100.00 บาท</t>
  </si>
  <si>
    <t>จ้างเหมาบำรุงป่า เนื้อที่ 840 ไร่ (เงินนอกงบประมาณ) ของหน่วยฟื้นฟูสภาพป่าตาม พ.ร.บ. ป่าไม้ พ.ศ. 2484 (ป่าโคกสูง) ที่ 9 จังหวัดขอนแก่น</t>
  </si>
  <si>
    <t>นายเย็น สงมา                 จำนวน 412,000.00 บาท</t>
  </si>
  <si>
    <t>จ้างเหมาบำรุงป่า เนื้อที่ 1,010 ไร่ (เงินนอกงบประมาณ) ของหน่วยฟื้นฟูสภาพป่าตาม พ.ร.บ. ป่าไม้ พ.ศ. 2484 (ป่าโคกสูง) ที่ 8 จังหวัดขอนแก่น</t>
  </si>
  <si>
    <t>นายเย็น สงมา                 จำนวน 496,000.00 บาท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</si>
  <si>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3 จังหวัดขอนแก่น</t>
  </si>
  <si>
    <t>นายสมเกียรติ์ ศรีเทียนทอง        จำนวน 196,200.00 บาท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</si>
  <si>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2 จังหวัดขอนแก่น</t>
  </si>
  <si>
    <t>จ้างเหมาบำรุงป่า เนื้อที่ 400 ไร่ (เงินนอกงบประมาณ) ของหน่วยฟื้นฟูสภาพป่าตาม พ.ร.บ. ป่าไม้ พ.ศ. 2484 (ป่าภูห่าน) ที่ 1 จังหวัดขอนแก่น</t>
  </si>
  <si>
    <t>ซื้อเมล็ดไม้ จำนวน 2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ของสถานีเพาะชำกล้าไม้นามน จังหวัดกาฬสินธุ์</t>
  </si>
  <si>
    <t>นางสาวประภา สุดถนอม     จำนวน 35,400.00 บาท</t>
  </si>
  <si>
    <t>ซื้อเมล็ดไม้ จำนวน 3 รายการ เพื่อปฏิบัติงานเพาะชำกล้าไม้ทั่วไป จำนวน 444,664 กล้า ของสถานีเพาะชำกล้าไม้จังหวัดขอนแก่น</t>
  </si>
  <si>
    <t>จ้างเหมาบำรุงป่า เนื้อที่ 140 ไร่ (เงินนอกงบประมาณ) ของหน่วยฟื้นฟูสภาพป่าสงวนแห่งชาติ ป่าภูเวียง ที่ 6 จังหวัดขอนแก่น </t>
  </si>
  <si>
    <t>นายสุข ดวงโพธิศรี            จำนวน 69,000.00 บาท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</si>
  <si>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6 จังหวัดขอนแก่น</t>
  </si>
  <si>
    <t>นายสุข ดวงโพธิศรี            จำนวน 304,100.00 บาท</t>
  </si>
  <si>
    <t>จ้างเหมาบำรุงป่า เนื้อที่ 140 ไร่ (เงินนอกงบประมาณ) ของหน่วยฟื้นฟูสภาพป่าสงวนแห่งชาติ ป่าภูเวียง ที่ 5 จังหวัดขอนแก่น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</si>
  <si>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5 จังหวัดขอนแก่น</t>
  </si>
  <si>
    <t>จ้างเหมาบำรุงป่า เนื้อที่ 620 ไร่ (เงินนอกงบประมาณ) ของหน่วยฟื้นฟูสภาพป่าสงวนแห่งชาติ ป่าภูเวียง ที่ 4 จังหวัดขอนแก่น</t>
  </si>
  <si>
    <t>จ้างเหมาบำรุงป่า เนื้อที่ 183 ไร่ (เงินนอกงบประมาณ) ของหน่วยฟื้นฟูสภาพป่าสงวนแห่งชาติ ป่าภูเวียง ที่ 4 จังหวัดขอนแก่น </t>
  </si>
  <si>
    <t>90,100.00 </t>
  </si>
  <si>
    <t>นายสุข ดวงโพธิศรี            จำนวน 90,100.00 บาท</t>
  </si>
  <si>
    <t>จ้างเหมาบำรุงป่า เนื้อที่ 75 ไร่ (เงินนอกงบประมาณ) ของหน่วยฟื้นฟูสภาพป่าสงวนแห่งชาติ ป่าหนองอ่าง ที่ 1 จังหวัดขอนแก่น </t>
  </si>
  <si>
    <t>นายสุข ดวงโพธิศรี            จำนวน 37,300.00 บาท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</si>
  <si>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11 จังหวัดมุกดาหาร </t>
  </si>
  <si>
    <t>จ้างเหมาบำรุงป่าปีที่ 2-6 เนื้อที่ 650 ไร่ ของหน่วยฟื้นฟูสภาพป่าสงวนแห่งชาติ ป่าดงภูพาน ที่ 6 จังหวัดมุกดาหาร </t>
  </si>
  <si>
    <t>ทส 1620.10.3.8/10	 ลงวันที่ 26/01/2569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</si>
  <si>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13 จังหวัดมุกดาหาร</t>
  </si>
  <si>
    <t>นายพงษ์ศักดิ์ สดศรี            จำนวน 294,000.00 บาท</t>
  </si>
  <si>
    <t>ทส 1620.10.4.9/10	 ลงวันที่ 26/01/2569</t>
  </si>
  <si>
    <t>จ้างเหมาบำรุงป่าปีที่ 2-6 เนื้อที่ 600 ไร่ ของหน่วยฟื้นฟูสภาพป่าสงวนแห่งชาติ ป่าดงภูสีฐาน ที่ 14 จังหวัดมุกดาหาร</t>
  </si>
  <si>
    <t>ซื้อเมล็ดไม้ ครั้งที่ 2 จำนวน 2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ของสถานีเพาะชำกล้าไม้บ้านฝาง จังหวัดขอนแก่น</t>
  </si>
  <si>
    <t>นางสาวแพรวพราว สำราญพิทักษ์   จำนวน 37,800.00 บาท</t>
  </si>
  <si>
    <t>ซื้อเมล็ดไม้ ครั้งที่ 2 จำนวน 4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300,000 กล้า ของสถานีเพาะชำกล้าไม้หนองนาคำ จังหวัดขอนแก่น</t>
  </si>
  <si>
    <t>นางสาวแพรวพราว สำราญพิทักษ์   จำนวน 64,240.00 บาท</t>
  </si>
  <si>
    <t>จ้างเหมาบำรุงป่า จำนวน 600 ไร่ (ดายวัชพืชครั้งที่ 1 ) ของหน่วยฟื้นฟูสภาพป่าสงวนแห่งชาติ ป่าดงภูสีฐาน ที่ 12 จังหวัดมุกดาหาร</t>
  </si>
  <si>
    <t>นายสุดท้าย คนตรง           จำนวน 273,000.00 บาท</t>
  </si>
  <si>
    <t>จ้างเหมาบำรุงป่า จำนวน 450 ไร่ (ดายวัชพืชครั้งที่ 1 ) ของหน่วยฟื้นฟูสภาพป่าสงวนแห่งชาติ ป่าดงภูสีฐาน ที่ 10 จังหวัดมุกดาหาร</t>
  </si>
  <si>
    <t>จ้างเหมาบำรุงป่า จำนวน 920 ไร่ (ดายวัชพืชครั้งที่ 1 ) ของหน่วยฟื้นฟูสภาพป่าสงวนแห่งชาติ ป่าดงภูสีฐาน ที่ 2 จังหวัดมุกดาหาร </t>
  </si>
  <si>
    <t>418,600.00 </t>
  </si>
  <si>
    <t>จ้างเหมาบำรุงป่า จำนวน 650 ไร่ (ดายวัชพืชครั้งที่ 1 ) ของหน่วยฟื้นฟูสภาพป่าสงวนแห่งชาติ ป่าดงภูพาน ที่ 3 จังหวัดมุกดาหาร</t>
  </si>
  <si>
    <t>ทส 1620.10.3.3/24	 ลงวันที่ 19/01/2569</t>
  </si>
  <si>
    <t>จ้างเหมาบำรุงป่า จำนวน 650 ไร่ (ดายวัชพืชครั้งที่ 1 ) ของหน่วยฟื้นฟูสภาพป่าสงวนแห่งชาติ ป่าดงภูพาน ที่ 2 จังหวัดมุกดาหาร</t>
  </si>
  <si>
    <t>นายสุดท้าย คนตรง           จำนวน 295,750.00 บาท</t>
  </si>
  <si>
    <t>จ้างเหมาบำรุงป่า จำนวน 159 ไร่ (ดายวัชพืชครั้งที่ 1 ) ของหน่วยฟื้นฟูสภาพป่าสงวนแห่งชาติ ป่าดงบังอี่ แปลงที่สอง ที่ 1 จังหวัดมุกดาหาร</t>
  </si>
  <si>
    <t>นายสุดท้าย คนตรง           จำนวน 72,345.00 บาท</t>
  </si>
  <si>
    <t>จ้างเหมาจัดทำหลักเขตและป้ายป่าชุมชน ระยะทาง 76.67 กิโลเมตร ส่วนจัดการป่าชุมชน โดยวิธีเฉพาะเจาะจง</t>
  </si>
  <si>
    <t>ทส 1620.506/64 ลงวันที่ 30/03 /2569</t>
  </si>
  <si>
    <t>ทส 1620.511/9 ลงวันที่ 20/03 /2569</t>
  </si>
  <si>
    <t>ทส 1620.597/16 ลงวันที่ 18/03 /2569</t>
  </si>
  <si>
    <t>ทส 1620.571/16 ลงวันที่ 18/03 /2569</t>
  </si>
  <si>
    <t>ทส 1620.9/132 ลงวันที่ 10/03/2569</t>
  </si>
  <si>
    <t>บริษัท ภูมิภัณฑ์ ดีเวลล็อปเมนท์ จำกัด จำนวน 23,779.68  บาท</t>
  </si>
  <si>
    <t>นางสุดารัตน์ รัตนแสนศรี จำนวน 51,000.00 บาท</t>
  </si>
  <si>
    <t>ทส 1620.545/27 ลงวันที่ 04/03/2569</t>
  </si>
  <si>
    <t>ทส 1620.509/23 ลงวันที่ 16/03/2569</t>
  </si>
  <si>
    <t>ทส 1620.569/35 ลงวันที่ 11/03/2569</t>
  </si>
  <si>
    <t>ทส 1620.564/35 ลงวันที่ 11/03/2569</t>
  </si>
  <si>
    <t>ทส 1620.513/24 ลงวันที่ 11/03/2569</t>
  </si>
  <si>
    <t>ทส 1620.563/35 ลงวันที่ 11/03/2569</t>
  </si>
  <si>
    <t>ทส 1620.551/45 ลงวันที่ 11/03/2569</t>
  </si>
  <si>
    <t>ทส 1620.507/29 ลงวันที่ 16/03/2569</t>
  </si>
  <si>
    <t>ทส 1620.590/35 ลงวันที่ 11/03/2569</t>
  </si>
  <si>
    <t>ทส 1620.506/48 ลงวันที่ 16/03/2569</t>
  </si>
  <si>
    <t>ทส 1620.508/20 ลงวันที่ 10/03/2569</t>
  </si>
  <si>
    <t>ทส 1620.510/26 ลงวันที่ 16/03/2569</t>
  </si>
  <si>
    <t>ทส 1620.505/25 ลงวันที่ 16/03/2569</t>
  </si>
  <si>
    <t>นางสุดารัตน์ รัตนแสนศรี จำนวน 68,200.00 บาท</t>
  </si>
  <si>
    <t>ทส 1620.103/212 ลงวันที่ 19/03 /2569</t>
  </si>
  <si>
    <t>ทส 1620.7.1/180 ลงวันที่ 04/12 /2568</t>
  </si>
  <si>
    <t>ทส 1620.7.1/184 ลงวันที่ 04/12 /2568</t>
  </si>
  <si>
    <t>ทส 1620.7.1/182 ลงวันที่ 04/12 /2568</t>
  </si>
  <si>
    <t>นายใยคำ สุพร จำนวน 325,850.00  บาท</t>
  </si>
  <si>
    <t>นางสมบูรณ์ สมเตชะ จำนวน 49,234.00 บาท</t>
  </si>
  <si>
    <t>ทส 1620.10.3.7/21 ลงวันที่ 24/02 /2569</t>
  </si>
  <si>
    <t>นางสมบูรณ์ สมเตชะ จำนวน 272,902.00 บาท</t>
  </si>
  <si>
    <t>นางสาวพุด แสงมา จำนวน 272,902.00 บาท</t>
  </si>
  <si>
    <t>นายจำรอง สุพร จำนวน 74,000.00  บาท</t>
  </si>
  <si>
    <t>ทส 1620.10.3.4/9 ลงวันที่ 26/01 /2569</t>
  </si>
  <si>
    <t>นายจำรอง สุพร  จำนวน 78,700.00 บาท</t>
  </si>
  <si>
    <t>นายจำรอง สุพร จำนวน 78,700.00 บาท</t>
  </si>
  <si>
    <t>ทส 1620.10.3.5/9 ลงวันที่ 26/01 /2569</t>
  </si>
  <si>
    <t>ทส 1620.10.3.6/9 ลงวันที่ 26/01 /2569</t>
  </si>
  <si>
    <t>ทส 1620.10.3.7/9 ลงวันที่ 26/01 /2569</t>
  </si>
  <si>
    <t>ทส 1620.557/11 ลงวันที่ 13/03 /2569</t>
  </si>
  <si>
    <t>ทส 1620.8.1/153 ลงวันที่ 29/12 /2568</t>
  </si>
  <si>
    <t>นางบุญล้อม ภูจัตตุ จำนวน 97,680.00 บาท</t>
  </si>
  <si>
    <t>ทส 1620.8.1/152 ลงวันที่ 29/12 /2568</t>
  </si>
  <si>
    <t>นางสาวนริศรา กงมา จำนวน 97,944.00  บาท</t>
  </si>
  <si>
    <t>ทส 1620.8.8/12 ลงวันที่ 05/01/2569</t>
  </si>
  <si>
    <t>ทส 1620.6.4.8/9 ลงวันที่ 26/01/2569</t>
  </si>
  <si>
    <t>ทส 1620.103/225 ลงวันที่ 25/03/2569</t>
  </si>
  <si>
    <t>นายพุทธา พลพาล จำนวน 77,000.00  บาท</t>
  </si>
  <si>
    <t>ทส 1620.538/10 ลงวันที่ 09/02/2569</t>
  </si>
  <si>
    <t>ทส 1620.6.4.7/9 ลงวันที่ 26/01/2569</t>
  </si>
  <si>
    <t>ทส 1620.6.4.6/9 ลงวันที่ 26/01/2569</t>
  </si>
  <si>
    <t>ทส 1620.6.4.3/18 ลงวันที่ 26/01/2569</t>
  </si>
  <si>
    <t>ทส 1620.6.4.3/19 ลงวันที่ 26/01/2569</t>
  </si>
  <si>
    <t>ทส 1620.6.4.4/19 ลงวันที่ 26/01/2569</t>
  </si>
  <si>
    <t>ทส 1620.6.4.4/18 ลงวันที่ 26/01/2569</t>
  </si>
  <si>
    <t>ทส 1620.549/9 ลงวันที่ 09/02/2569</t>
  </si>
  <si>
    <t>ทส 1620.6.4.5/9 ลงวันที่ 26/01/2569</t>
  </si>
  <si>
    <t>ทส 1620.6.6.8/9 ลงวันที่ 26/01/2569</t>
  </si>
  <si>
    <t>ทส 1620.6.6.6/9 ลงวันที่ 26/01/2569</t>
  </si>
  <si>
    <t>ทส 1620.6.6.5/9 ลงวันที่ 26/01/2569</t>
  </si>
  <si>
    <t>ทส 1620.6.7.5/9 ลงวันที่ 26/01/2569</t>
  </si>
  <si>
    <t>ทส 1620.6.7.4/9  ลงวันที่ 26/01/2569</t>
  </si>
  <si>
    <t>ทส 1620.6.7.3/9 ลงวันที่ 26/01/2569</t>
  </si>
  <si>
    <t>ทส 1620.6.3.4/19 ลงวันที่ 26/01/2569</t>
  </si>
  <si>
    <t>ทส 1620.6.3.4/18 ลงวันที่ 26/01/2569</t>
  </si>
  <si>
    <t>ทส 1620.6.3.3/19 ลงวันที่ 26/01/2569</t>
  </si>
  <si>
    <t>ทส 1620.6.3.3/18 ลงวันที่ 26/01/2569</t>
  </si>
  <si>
    <t>ทส 1620.6.3.2/18 ลงวันที่ 26/01/2569</t>
  </si>
  <si>
    <t>ทส 1620.6.3.2/19 ลงวันที่ 26/01/2569</t>
  </si>
  <si>
    <t>ทส 1620.6.3.5/18  ลงวันที่ 26/01/2569</t>
  </si>
  <si>
    <t>ทส 1620.10.4.7/10 ลงวันที่ 26/01/2569</t>
  </si>
  <si>
    <t>ทส 1620.10.4.10/10 ลงวันที่ 26/01/2569</t>
  </si>
  <si>
    <t>ทส 1620.10.4.6/24 ลงวันที่ 22/01/2569</t>
  </si>
  <si>
    <t>ทส 1620.10.2.9/24 ลงวันที่ 14/01/2569</t>
  </si>
  <si>
    <t>ทส 1620.10.4.8/24 ลงวันที่ 22/01/2569</t>
  </si>
  <si>
    <t>ทส 1620.10.3.2/24 ลงวันที่ 19/01/2569</t>
  </si>
  <si>
    <t>ทส 1620.10.2.5/24 ลงวันที่ 26/01/2569</t>
  </si>
  <si>
    <t>02/2569 ลงวันที่ 06/03/2569</t>
  </si>
  <si>
    <t>ห้างหุ้นส่วนจำกัด กิตติศักดิ์ ฟาร์ม 2002 จำนวน 347,000.00 บาท</t>
  </si>
  <si>
    <t>นายทวีชัย ปัทวงศ์ จำนวน 295,750.00 บาท</t>
  </si>
  <si>
    <t>นายทวีชัย ปัทวงศ์  จำนวน 295,750.00 บาท</t>
  </si>
  <si>
    <t>นายทวีชัย ปัทวงศ์ จำนวน 418,600.00 บาท</t>
  </si>
  <si>
    <t>นายทวีชัย ปัทวงศ์ จำนวน 204,750.00 บาท</t>
  </si>
  <si>
    <t>นางนวย มงคลสุภา จำนวน 294,000.00 บาท</t>
  </si>
  <si>
    <t>นางนวย มงคลสุภา จำนวน 318,500.00 บาท</t>
  </si>
  <si>
    <t>นายพงษ์ศักดิ์ สดศรี จำนวน 294,000.00 บาท</t>
  </si>
  <si>
    <t>ซื้อวัสดุสำนักงาน จำนวน 7 รายการ เพื่อใช้ในโครงการฝึกอบรมราษฎรหลักสูตร "การบริหารจัดการป่าชุมชน" ของ ศปม.ยโสธร</t>
  </si>
  <si>
    <t>บริษัท พรวิทยาเซ็นเตอร์ จำกัด</t>
  </si>
  <si>
    <t>เป็นราคาที่เหมาะสม</t>
  </si>
  <si>
    <t>ซื้อวัสดุสำนักงาน จำนวน ๑๓ รายการ ของส่วนโครงการพระราชดำริและกิจการพิเศษ</t>
  </si>
  <si>
    <t>ร้าน ทุ่งศิลป์โฆษณา</t>
  </si>
  <si>
    <t>ซื้อวัสดุสำนักงาน จำนวน ๓๓ รายการ เพื่อใช้ในการปฏิบัติงานของศูนย์ป่าไม้อุบลราชธานี</t>
  </si>
  <si>
    <t>ห้างหุ้นส่วนจำกัด อุบลเซ็นทรัลสปอร์ต</t>
  </si>
  <si>
    <t>ซื้อวัสดุสำนักงานและวัสดุคอมพิวเตอร์ จำนวน ๑๗ รายการ ของส่วนป้องกันรักษาป่าและควบคุมไฟป่า</t>
  </si>
  <si>
    <t>ใบสั่งจ้าง เลขที่            ทส 1632/312/2569 ลงวันที่ 17 มี.ค. 2569</t>
  </si>
  <si>
    <t>ซื้อวัสดุสำนักงาน จำนวน ๒๐ รายการ เพื่อใช้ในการดำเนินงานจัดฝึกอบรมโครงการฝึกอบรมราษฎรหลักสูตร การบริหารจัดการป่าชุมชน ของศูนย์ป่าไม้ศรีสะเกษ</t>
  </si>
  <si>
    <t>ร้าน ชัยชนะ</t>
  </si>
  <si>
    <t>ใบสั่งจ้าง เลขที่            ทส 1632/315/2569 ลงวันที่ 26 มี.ค. 2569</t>
  </si>
  <si>
    <t>จ้างเหมาปฏิบัติงานเพาะชำกล้าไม้ ของศูนย์ป่าไม้ยโสธร จังหวัดยโสธร</t>
  </si>
  <si>
    <t>นางหนูคอย คำแสง</t>
  </si>
  <si>
    <t>จ้างเหมารถยนต์เพื่อใช้ในการปฏิบัติงานการจัดทำแนวเขตป่าไม้ในพื้นที่ป่าสงวนแห่งชาติ ของส่วนจัดการที่ดินป่าไม้</t>
  </si>
  <si>
    <t>นายอดุลย์ ภูมิชูชิต</t>
  </si>
  <si>
    <t>จ้างถ่ายเอกสาร จำนวน 8,000  แผ่น ของส่วนการอนุญาต</t>
  </si>
  <si>
    <t>ร้าน ส.ก๊อปปี้</t>
  </si>
  <si>
    <t>จ้างถ่ายเอกสาร จำนวน 10,000 แผ่น ของส่วนป้องกันรักษาป่าและควบคุมไฟป่า</t>
  </si>
  <si>
    <t>จ้างถ่ายเอกสาร จำนวน 9,000 แผ่น เพื่อใช้ในโครงการฝึกอบรมราษฎรหลักสูตร "การบริการป่าชุมชน" ของ ศปม.ยโสธร</t>
  </si>
  <si>
    <t>บริษัท เซน 2018 จำกัด</t>
  </si>
  <si>
    <t>จ้างถ่ายเอกสาร จำนวน 9,990 แผ่น ของส่วนจัดการที่ดิน</t>
  </si>
  <si>
    <t>จ้างถ่ายเอกสาร จำนวน 9,800 แผ่น ของ ศปม.อุบลราชธานี</t>
  </si>
  <si>
    <t>นางเดือนสาย วงศ์นาม</t>
  </si>
  <si>
    <t>จ้างซ่อมเครื่องคอมพิวเตอร์และซ่อมเครื่องปริ้นเตอร์ จำนวน 6 รายการ ของส่วนอำนวยการ</t>
  </si>
  <si>
    <t>ร้าน อีสิค คอมพิวเตอร์</t>
  </si>
  <si>
    <t>จ้างถ่ายเอกสาร จำนวน 9,600 แผ่น ของส่วนจัดการป่าชุมชน</t>
  </si>
  <si>
    <t>จ้างเปลี่ยนยางรถยนต์ราชการ หมายเลขทะเบียน ภย ๔๙๑๓ กรุงเทพมหานคร ของศูนย์ป่าไม้อุบลราชธานี</t>
  </si>
  <si>
    <t>ห้างหุ้นส่วนจำกัด อุบลหล่อยาง</t>
  </si>
  <si>
    <t>จ้างเหมางานซ่อมบำรุงยานพาหนะเปลี่ยนยางรถยนต์ราชการ หมายเลขทะเบียน บต ๓๗๔๔ อุบลราชธานี ของศูนย์ป่าไม้อุบลราชธานี</t>
  </si>
  <si>
    <t>จ้างเหมาบุคคลภายนอกจัดทำหมุดหลักฐาน GPS กรมป่าไม้ ในพื้นที่ป่าสงวนแห่งชาติหรือบริเวณที่มั่นคงไม่ถูกทำลายง่าย ในท้องที่จังหวัดอุบลราชธานี ของส่วนจัดการที่ดินป่าไม้</t>
  </si>
  <si>
    <t>บริษัท บีเอสอาร์ ๑๙๘๐ คอนสทรัคชั่น แอนด์ เอ็นจิเนียริ่ง จำกัด</t>
  </si>
  <si>
    <t>สัญญาจ้างทำของ เลชที่  ทส ๑๖๓๒/๙/๒๕๖๙ ลงวันที่ 26 มี.ค. 2569</t>
  </si>
  <si>
    <t>จ้างซ่อม/เปลี่ยนอะไหล่และบำรุงรักษารถยนต์ราชการ หมายเลขทะเบียน ณษ 2283 กรุงเทพมหานคร ของหน่วยป้องกันรักษาป่าที่ ศก.1 (ฝั่งซ้ายห้วยขยุง-ฝั่งขวาห้วยจันทร์)</t>
  </si>
  <si>
    <t>อู่.ช่างเล่ บอดี้เซอร์วิส</t>
  </si>
  <si>
    <t>จ้างซ่อมรถยนต์ราชการหมายเลขทะเบียน นข-๖๖๒๐ อุบลราชธานี ของส่วนอำนวยการ</t>
  </si>
  <si>
    <t>ห้างหุ้นส่วนจำกัด โตโยต้าอุบลราชธานี ผู้จำหน่ายโตโยต้า</t>
  </si>
  <si>
    <t>ใบสั่งจ้าง เลขที่ ทส 1632/112(ม) ลงวันที่ 9 มี.ค. 2569</t>
  </si>
  <si>
    <t>ใบสั่งจ้าง เลขที่ ทส 1632/310/2569 ลงวันที่ 11 มี.ค. 2569</t>
  </si>
  <si>
    <t>ใบสั่งจ้าง เลขที่ ทส 1632/311/2569  ลงวันที่ 13 มี.ค. 2569</t>
  </si>
  <si>
    <t>ใบสั่งจ้าง เลขที่ ทส 1632/306/2569 ลงวันที่ 5 มี.ค. 2569</t>
  </si>
  <si>
    <t>ใบสั่งจ้าง เลขที่ ทส 1632/307/2569 ลงวันที่ 5 มี.ค. 2569</t>
  </si>
  <si>
    <t>ใบสั่งจ้าง เลขที่ ทส 1632/308/2569 ลงวันที่ 5 มี.ค. 2569</t>
  </si>
  <si>
    <t>ใบสั่งจ้าง เลขที่ ทส 1632/109(ม)     ลงวันที่ 6 มี.ค. 2569</t>
  </si>
  <si>
    <t>ใบสั่งจ้าง เลขที่ ทส 1632/305/2569  ลงวันที่ 5 มี.ค. 2569</t>
  </si>
  <si>
    <t>ใบสั่งจ้าง เลขที่ ทส 1632/110(ม)     ลงวันที่ 9 มี.ค. 2569</t>
  </si>
  <si>
    <t>ใบสั่งจ้าง เลขที่ ทส 1632/111(ม) ลงวันที่ 9 มี.ค. 2569</t>
  </si>
  <si>
    <t>ใบสั่งจ้าง เลขที่ ทส 1632/114(ม) ลงวันที่ 12 มี.ค. 2569</t>
  </si>
  <si>
    <t>ใบสั่งจ้าง เลขที่ ทส 1632/115(ม) ลงวันที่ 16 มี.ค. 2569</t>
  </si>
  <si>
    <t>ใบสั่งจ้าง เลขที่ ทส 1632/113(ม) ลงวันที่ 11 มี.ค. 2569</t>
  </si>
  <si>
    <t>ใบสั่งจ้าง เลขที่ ทส 1632/116 (ม) ลงวันที่ 18 มี.ค. 2569</t>
  </si>
  <si>
    <t>ใบสั่งจ้าง เลขที่ ทส 1632/313/2569 ลงวันที่ 26 มี.ค. 2569</t>
  </si>
  <si>
    <t>ใบสั่งจ้าง เลขที่ ทส 1632/314/2569 ลงวันที่ 26 มี.ค. 2569</t>
  </si>
  <si>
    <t>ใบสั่งจ้าง เลขที่ ทส 1632/316/2569 ลงวันที่ 30 มี.ค. 2569</t>
  </si>
  <si>
    <t>ใบสั่งจ้าง เลขที่ ทส 1632/317/2569 ลงวันที่ 31 มี.ค. 2569</t>
  </si>
  <si>
    <t>ค่าวัสดุการเกษตร จำนวน 11 รายการ</t>
  </si>
  <si>
    <t>สุทธิพงษ์การเกษตร 12,000 บาท</t>
  </si>
  <si>
    <t>เป็นราคาที่ต่อรองต่ำสุดแล้ว</t>
  </si>
  <si>
    <t>ที่ ทส 1621.100602/13/2569 ลว. 24 ก.พ.69</t>
  </si>
  <si>
    <t>ค่าวัสดุการเกษตร จำนวน 10 รายการ</t>
  </si>
  <si>
    <t>สุทธิพงษ์การเกษตร 24,360 บาท</t>
  </si>
  <si>
    <t>ที่ ทส 1621.100602/12/2569 ลว.  24 ก.พ.69</t>
  </si>
  <si>
    <t>วัสดุการเกษตร</t>
  </si>
  <si>
    <t>ร้านมานพพันธุ์ไม้</t>
  </si>
  <si>
    <t>ที่ ทส 1621.80402/226/2569 ลว. 20 พฤศจิกายน 2568</t>
  </si>
  <si>
    <t>ที่ ทส 1621.80402/227/2569 ลว. 20 พฤศจิกายน 2568</t>
  </si>
  <si>
    <t>จัดซื้อวัสดุการเกษตร จำนวน 5 รายการ</t>
  </si>
  <si>
    <t>สมฤดีการค้า 38,900 บาท</t>
  </si>
  <si>
    <t>เป็นราคาต่อรองต่ำสุด</t>
  </si>
  <si>
    <t>ทส 1621.80503/90/2569ลว27 พ.ย. 68</t>
  </si>
  <si>
    <t>จัดซื้อวัสดุการเกษตร จำนวน 4 รายการ</t>
  </si>
  <si>
    <t>สมฤดีการค้า 20,625 บาท</t>
  </si>
  <si>
    <t>ทส 1621.80503/91/2569ลว27 พ.ย. 68</t>
  </si>
  <si>
    <t>จัดซื้อวัสดุการเกษตร จำนวน 7 รายการ</t>
  </si>
  <si>
    <t>สมฤดีการค้า 6,000 บาท</t>
  </si>
  <si>
    <t>ทส 1621.80503/1/2569 ลว. 28 พฤศจิกายน 2568</t>
  </si>
  <si>
    <t>จัดซื้อวัสดุการเกษตร จำนวน 10 รายการ</t>
  </si>
  <si>
    <t>ทส 1621.80503/2/2569 ลว. 28 พฤศจิกายน 2568</t>
  </si>
  <si>
    <t>ซื้อวัสดุจัดทำโครงการ 3 รายการ</t>
  </si>
  <si>
    <t>เป็นราคาที่ต่อรองต่ำที่สุดแล้ว</t>
  </si>
  <si>
    <t xml:space="preserve">ซื้อวัสดุจัดทำโครงการ </t>
  </si>
  <si>
    <t>ร้านสุทธิพงษ์การเกษตร ราคา 1,200 บาท</t>
  </si>
  <si>
    <t>ร้านสุทธิพงษ์การเกษตร ราคา 4,000 บาท</t>
  </si>
  <si>
    <t>โดยวิธีเฉพาะเจาะจง</t>
  </si>
  <si>
    <t>ห้างหุ้นส่วนจำกัด ป้าย ดีไซน์ ราคา 14,000 บาท</t>
  </si>
  <si>
    <t>ค่าจ้างเหมาปฏิบัติงานจัดทำแนวกันลาม</t>
  </si>
  <si>
    <t>นายปิติ อาญาเมือง ราคา 25,200 บาท</t>
  </si>
  <si>
    <t>นายปิติ อาญาเมือง ราคา 25,900 บาท</t>
  </si>
  <si>
    <t>นางสาวขวัญฤทัย  จันพุดซา ราคา 18,000 บาท</t>
  </si>
  <si>
    <t>นางสาวรุ้งตะวัน สิวานนท์ ราคา 18000 บาท</t>
  </si>
  <si>
    <t>นายณัฐพล บรรจงวัตย์ ราคา 382,900 บาท</t>
  </si>
  <si>
    <t>นายนนทชัย เพียซ้าย ราคา 18,500 บาท</t>
  </si>
  <si>
    <t>นายละมุล สมนาค ราคา 18,500 บาท</t>
  </si>
  <si>
    <t>นางสังวร กิจกังวล ราคา 16,4100 บาท</t>
  </si>
  <si>
    <t>นางสาวพรนิภา หล่มจันทึก ราคา 164,100 บาท</t>
  </si>
  <si>
    <t>นายละมุน สมนาค ราคา 164,100 บาท</t>
  </si>
  <si>
    <t>นางบัวผัน หล่นจันทึก ราคา 109,400 บาท</t>
  </si>
  <si>
    <t>นางสาวรุ้งตะวัน สิวานนท์ ราคา 109,400 บาท</t>
  </si>
  <si>
    <t>นายประจักร พรมอ่อน</t>
  </si>
  <si>
    <t>เป็นราคาที่ต่อรองต่ำสุด</t>
  </si>
  <si>
    <t>ทส 1621.70805/36 ลงวันที่ 17 กพ 69</t>
  </si>
  <si>
    <t>นางสุจิตรา บุญพันธุ์</t>
  </si>
  <si>
    <t>ทส 1621.100804/24 ลงวันที่ 18 กพ 69</t>
  </si>
  <si>
    <t>ค่าวัสดุการเกษตรและค่ากล้าไม้</t>
  </si>
  <si>
    <t>เอื้อบุญการเกษตร</t>
  </si>
  <si>
    <t>ทส 1621.100901/14/2569 ลงวันที่ 2 มีนาคม 2569</t>
  </si>
  <si>
    <t>พนาพันธ์ไม้</t>
  </si>
  <si>
    <t>ทส 1621.90704/1/2569 ลงวันที่ 24 กพ 2569</t>
  </si>
  <si>
    <t>หจก.สินไพศาลฮาร์ดแวร์</t>
  </si>
  <si>
    <t>หนังสือสั่งซื้อสั่งจ้าง ที่ ทส 1607.455/69/2569 ลว.18 กุมภาพันธ์ 2569</t>
  </si>
  <si>
    <t>ห้างหุ้นส่วนจำกัด สินไพศาล ฮาร์ดแวร์</t>
  </si>
  <si>
    <t>หนังสือสั่งซื้อสั่งจ้าง ที่ ทส 1607.455/70/2569 ลว.18 กุมภาพันธ์ 2569</t>
  </si>
  <si>
    <t>ห้างหุ้นส่วนจำกัด บุ๊คเฮ้าส์ นครราชสีมา (สำนักงานใหญ่)</t>
  </si>
  <si>
    <t>ห้างหุ้นส่วนจำกัด บุ๊คเฮ้าส์ นครราชสีมา (สำนักงานใหญ๋ฉ</t>
  </si>
  <si>
    <t>หนังสือสั่งซื้อสั่งจ้าง ที่ ทส 1607.455.2/76 ลว.26 กุมภาพันธ์ 2569</t>
  </si>
  <si>
    <t>ห้างหุ้นส่วนจำกัด โดเรม่อน-ไทย เทรดดิ้ง</t>
  </si>
  <si>
    <t>ทส 1621.101001/84/2569 ลว 6 มี.ค.2569</t>
  </si>
  <si>
    <t>ค่าจัดทำป้ายไวนิลพร้อมโครงไม้ จำนวน 35 ป้าย</t>
  </si>
  <si>
    <t>ทส1621.428/2569 24-Fed-2569</t>
  </si>
  <si>
    <t>ข้อตกลง ทส 1621.428/1/2569</t>
  </si>
  <si>
    <t>ค่าจ้างเหมาปฏิบัติงานการบริการจัดการเชื้อเพลิง ในพื้ที่ โดยวิธีชิงเผา</t>
  </si>
  <si>
    <t>ข้อตกลง  ทส 1621.428/3/2569</t>
  </si>
  <si>
    <t>จ้างเหมาบริการจัดการเชื้อเพลิงศูนย์ส่งเสริมการควบคุมไฟป่านครราชสีมา ป่าหนองเต็ง ป่าจักราช บริหารจัดการเชื้อเพลิง (ชิงเผา) พื้นที่ป่าสงวน แห่งชาติ (จัดทำแนวกันลาม) จำนวน 500 ไร่</t>
  </si>
  <si>
    <t>ข้อตกลง  ทส 1605.56.11/5/2569 ลว 9  ก.พ.69</t>
  </si>
  <si>
    <t>จ้างเหมาบริการจัดการเชื้อเพลิง ศูนย์ส่งเสริมการควบคุมไฟป่านครราชสีมา ป่าสงวนแห่งชาติป่าครบุรี บริหารจัดการเชื้อเพลิง (ชิงเผา) พื้นที่ป่าสงวนแห่งชาติ (จัดทำแนวกันลาม) จำนวน 500 ไร่</t>
  </si>
  <si>
    <t>ทส1605.56.11/71 9-Fed-2569</t>
  </si>
  <si>
    <t>ค่าจ้างเหมางานจัดทำแนวกันไฟ จำนวน 70 กิโลเมตร ศูนย์ส่งเสริมการควบคุมไฟป่านครราชสีมา ป่าโคกใหญ่ ป่าหนองพระสรวล ป่าหนองหมี</t>
  </si>
  <si>
    <t>ทส1605.56.11/58 2-Fed-2569</t>
  </si>
  <si>
    <t>ค่าจ้างเหมาบริหารจัดการเชื้อเพลิง 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 ป่าหนองเต็ง ป่าจักราช</t>
  </si>
  <si>
    <t>ทส1605.56.11/77 17-Fed-2569</t>
  </si>
  <si>
    <t>ค่าจ้างเหมาบริหารจัดการเชื้อเพลิง(ชิงเผา)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 ป่าครบุรี จังหวัดนครราชสีมา</t>
  </si>
  <si>
    <t>ทส1605.56.11/80 17-Fed-2569</t>
  </si>
  <si>
    <t>ค่าจ้างเหมาบริหารจัดการเชื้อเพลิง(ชิงเผา) ในพื้นที่ป่าสงวนแห่งชาติ (จัดทำแนวกันลาม) จำนวน 500 ไร่ ศูนย์ส่งเสริมการควบคุมไฟป่านครราชสีมา ป่าสงวนแห่งชาติป่าครบุรี จังหวัดนครราชสีมา</t>
  </si>
  <si>
    <t>ค่าจ้างเหมาจัดทำแนวกันไฟ ป่าสงวน แห่งชาติ ป่าครบุรี ระยะทาง 30 กิโลเมตร ศูนย์ส่งเสริมการควบคุมไฟป่านครราชสีมา ป่าสงวนแห่งชาติป่าครบุรี</t>
  </si>
  <si>
    <t>ทส1605.56.11/95 4-Mar-69</t>
  </si>
  <si>
    <t>ค่าจ้างเหมาจัดทำแนวกันไฟ ป่าสงวนแห่งชาติป่าหนองเต็งและป่าจักรราช  ระยะทาง 30 กิโลเมตร ศูนย์ส่งเสริมการควบคุมไฟป่านครราชสีมา แห่งชาติป่าหนองเต็งและป่าจักรราช</t>
  </si>
  <si>
    <t>ทส1605.56.11/92 4-Mar-69</t>
  </si>
  <si>
    <t>ค่าจ้างเหมางานจัดทำแนวกันไฟ จำนวน 30กิโลเมตร ป่าดงพญาเย็น</t>
  </si>
  <si>
    <t>ทส1605.56.11/101 4-Mar-69</t>
  </si>
  <si>
    <t>ค่าจ้างเหมางานจัดทำแนวกันไฟ จำนวน 20 กิโลเมตร ป่าเขาเสียดอ้า ป่าเขานกยูง ป่าเขาอ่างหิน</t>
  </si>
  <si>
    <t>ทส1605.56.11/107 4-Mar-69</t>
  </si>
  <si>
    <t>ค่าจ้างเหมางานจัดทำแนวกันไฟ จำนวน 20 กิโลเมตร ป่าเขาเตียน เขาเขื่อนลั่น ป่าปากช่อง ป่าหมูสี</t>
  </si>
  <si>
    <t>ทส1605.56.11/14/2569 4-Mar-69</t>
  </si>
  <si>
    <t>ค่าจ้างดายวัชพืช ครั้งที่ 1</t>
  </si>
  <si>
    <t>นายอิสรพงษ์ แก้วเรือง</t>
  </si>
  <si>
    <t>ทส 1621.100601/29/2569 ลงวันที่ 18 กพ 2569</t>
  </si>
  <si>
    <t>นายธีรยุทธ ไขแข</t>
  </si>
  <si>
    <t>ทส 1621.100601/30/2569 ลงวันที่ 18 กพ 2569</t>
  </si>
  <si>
    <t>น.ส.โสภา พันธ์ไธสง</t>
  </si>
  <si>
    <t>ทส 1621.100803/44/2569 ลงวันที่ 18 กพ 2569</t>
  </si>
  <si>
    <t>นายภูวนาถ วงค์พรม</t>
  </si>
  <si>
    <t>ทส 1621.100803/45/2569 ลงวันที่ 18 กพ 69</t>
  </si>
  <si>
    <t>ค่าจ้างซ่อมทางตรวจการ</t>
  </si>
  <si>
    <t>นางช่วง วงค์พรม</t>
  </si>
  <si>
    <t>ทส 1621.100803/39/2569 ลงวันที่ 11 กพ 69</t>
  </si>
  <si>
    <t>ค่าจ้างทำแนวกันไฟ</t>
  </si>
  <si>
    <t>นางกุศล พันธุเถร</t>
  </si>
  <si>
    <t>ทส 1621.100901/11/2569 ลงวันที่ 18 กพ 69</t>
  </si>
  <si>
    <t>ทส 1621.100901/10/2569 ลงวันที่ 13 กพ 69</t>
  </si>
  <si>
    <t>นายสุเทียน ก้อนทอง</t>
  </si>
  <si>
    <t>ทส 1621.100901/8/2569 ลงวันที่ 4 กพ 69</t>
  </si>
  <si>
    <t>ทส 1621.100901/9/2569 ลงวันที่ 13 กพ 69</t>
  </si>
  <si>
    <t>ทส 1621.100901/12/2569 ลงวันที่ 20 กพ 69</t>
  </si>
  <si>
    <t>ทส 1621.100901/8/2569 ลงวันที่ 23 มค 69</t>
  </si>
  <si>
    <t>น.ส.อุมาพร บ้านพลับ</t>
  </si>
  <si>
    <t>ทส 1621.70403/6/2569 ลงวันที่ 8 มกราคม 2569</t>
  </si>
  <si>
    <t>นายอู๊ด โคตบุดดา</t>
  </si>
  <si>
    <t>ทส 1621.70702/1/2569 ลงวันที่ 9 กพ 69</t>
  </si>
  <si>
    <t>นางธนูศรี นันกระโทก</t>
  </si>
  <si>
    <t>ทส 1621.70823/1/2569 ลงวันที่ 23 ธันวาคม 2568</t>
  </si>
  <si>
    <t>น.ส.กัลยรัตน์ พันธ์เดช</t>
  </si>
  <si>
    <t>ทส 1621.70810/6/2569 ลงวันที่ 29 ธค 68</t>
  </si>
  <si>
    <t>ค่าจ้าง</t>
  </si>
  <si>
    <t>นายสมานศักดิ์ จงเอื้อกลาง</t>
  </si>
  <si>
    <t>หนังสือสั่งซื้อสั่งจ้าง ที่ ทส 1607.455/11/2569 ลว.18 ธันวาคม 2568</t>
  </si>
  <si>
    <t>ค่าซ่อมแซมสิ่งก่อสร้าง</t>
  </si>
  <si>
    <t>ห้างหุ้นส่วนจำกัด 79 น.พาณิชย์</t>
  </si>
  <si>
    <t>หนังสือสั่งซื้อสั่งจ้าง ที่ ทส 1607.455/73/2569 ลว.19 กุมภาพันธ์ 2569</t>
  </si>
  <si>
    <t>นายสถาพร พรมมา</t>
  </si>
  <si>
    <t>หนังสือสั่งซื้อสั่งจ้าง ที่ ทส 1607.455.3/3/2569 ลว.5 มกราคม 2569</t>
  </si>
  <si>
    <t>นายเทิดศักดิ์ พระจันทร์</t>
  </si>
  <si>
    <t>หนังสือสั่งซื้อสั่งจ้าง ที่ ทส 1607.455.3/4/2569 ลว.5 มกราคม 2569</t>
  </si>
  <si>
    <t>หนังสือสั่งซื้อสั่งจ้าง ที่ ทส 1607.455.3/5/2569 ลว.5 มกราคม 2569</t>
  </si>
  <si>
    <t>ค่าก่อสร้างอาคารที่ทำการ</t>
  </si>
  <si>
    <t>ห้างหุ้นส่วนจำกัด พีพี.สุรินทร์การโยธา</t>
  </si>
  <si>
    <t>ทส 1621.80501/354/2569 ลว 3 ธ.ค.2568</t>
  </si>
  <si>
    <t>ค่าจ้างจัดเตรียมวัสดุเพาะชำ</t>
  </si>
  <si>
    <t>นายสุทด วงศ์ศาธัมมา</t>
  </si>
  <si>
    <t>ทส 1621.70301/9/2569 ลว 18 ธ.ค.2568</t>
  </si>
  <si>
    <t xml:space="preserve">ค่าจ้างจัดเตรียมวัสดุเพาะชำ </t>
  </si>
  <si>
    <t>ทส 1621.70301/7/2569 ลว 18 ธ.ค.2568</t>
  </si>
  <si>
    <t>นางสุกัญญา โสภากุล</t>
  </si>
  <si>
    <t>ทส 1621.70501/12/2569 ลว 25 ธ.ค.2568</t>
  </si>
  <si>
    <t>ทส 1621.70501/10/2569 ลว 25 ธ.ค.2569</t>
  </si>
  <si>
    <t>นางสาวจิดาภา คูณกิ่ง</t>
  </si>
  <si>
    <t>ทส 1621.70701/23/2569 ลว 8 ม.ค.2569</t>
  </si>
  <si>
    <t>ทส 1621.70701/14/2569 ลว 8 ม.ค.2569</t>
  </si>
  <si>
    <t>ทส 1621.70701/12/2569 ลว 8 ม.ค.2569</t>
  </si>
  <si>
    <t>นายสุธีร์ ต่ายกระโทก</t>
  </si>
  <si>
    <t>ทส 1621.90701/6/2569 ลว 25 พ.ย 2568</t>
  </si>
  <si>
    <t>ค่าจ้างจัดเตรียมแปลงเพาะเมล็ดไม้</t>
  </si>
  <si>
    <t>นางแสงจันทร์ สังสีแก้ว</t>
  </si>
  <si>
    <t>ทส 1621.90301/10/2569 ลงวันที่ 16 มกราคม 2569</t>
  </si>
  <si>
    <t xml:space="preserve">ค่าจ้างจัดเตรียมแปลงเพาะเมล็ดไม้ </t>
  </si>
  <si>
    <t>ทส 1621.90301/11/2569 ลงวันที่ 16 มค 69</t>
  </si>
  <si>
    <t xml:space="preserve">ค่าจ้างเหมาจัดเตรียมเรือนเพาะชำกล้าไม้ </t>
  </si>
  <si>
    <t>เป็นราคาต่อรองที่ต่ำสุด</t>
  </si>
  <si>
    <t>ทส 1621.1/55/2569 ลว 29 ม.ค.2569</t>
  </si>
  <si>
    <t xml:space="preserve">ค่าจ้างเหมาจัดเตรียมเรือนเพาะชำ </t>
  </si>
  <si>
    <t>นางเตียม สุขน้อย</t>
  </si>
  <si>
    <t>ทส 1621.1/50/2569 ลว 27 ม.ค.2569</t>
  </si>
  <si>
    <t xml:space="preserve">ค่าจ้างจัดเตรียมเรือนเพาะชำกล้าไม้ </t>
  </si>
  <si>
    <t>ทส 1621.1/48/2569 ลว 27 ม.ค.2569</t>
  </si>
  <si>
    <t>ทส 1621.1/49/2569 ลว 27 ม.ค.2569</t>
  </si>
  <si>
    <t>หจก.บุ๊คเฮ้าส์ นครราชสีมา 181,926 บาท</t>
  </si>
  <si>
    <t>ทส 1621.1/53/2569 ลว.28 ม.ค.69</t>
  </si>
  <si>
    <t>หจก.บุ๊คเฮ้าส์ นครราชสีมา 52,967 บาท</t>
  </si>
  <si>
    <t>ทส 1621.1/59/2569 ลว.29 ม.ค.69</t>
  </si>
  <si>
    <t>ค่าวัสดุน้ำมันเชื้อเพลิง</t>
  </si>
  <si>
    <t>บริษัท บางจากกรีนเนท จำกัด 13,594 บาท</t>
  </si>
  <si>
    <t>จ้างเหมาบริการเจ้าหน้าที่รักษาความปลอดภัย</t>
  </si>
  <si>
    <t xml:space="preserve">นายสุวิทย์ ไชยจรัส 9,500 บาท </t>
  </si>
  <si>
    <t>ทส 1621.1/2/2569 ลว 16 ต.ค.68</t>
  </si>
  <si>
    <t>จ้างเหมาบริการพนักงานทำความสะอาด</t>
  </si>
  <si>
    <t xml:space="preserve">นางสาวมะลิ เขาโคกกรวด 9,500 บาท </t>
  </si>
  <si>
    <t>ทส 1621.1/1/2569 ลว 16 ต.ค.68</t>
  </si>
  <si>
    <t>ค่าเช่าเครื่องถ่ายเอกสาร (มีนาคม 2569)</t>
  </si>
  <si>
    <t>บริษัท อาร์เจ.เค โซลูชั่น จำกัด 3,080.40 บาท</t>
  </si>
  <si>
    <t>ทส 1621.1/5/2569 ลว. 29 ต.ต.68</t>
  </si>
  <si>
    <t>นายจารัน  เหลือหลาย/3,000.- บาท/ครั้งละ 300 บาท/10 ครั้ง</t>
  </si>
  <si>
    <t>นายจารัน  เหลือหลาย/3,000 บาท</t>
  </si>
  <si>
    <t>มีคุณสมบัติเหมาะสม</t>
  </si>
  <si>
    <t>นายกันต์กวี  ศรีหิน/3,000.- บาท/ครั้งละ 300 บาท/10 ครั้ง</t>
  </si>
  <si>
    <t>นายกันต์กวี  ศรีหิน/3,000 บาท</t>
  </si>
  <si>
    <t>นายพินิจ  ศรีจันทร์/3,000.- บาท/ครั้งละ 300 บาท/10 ครั้ง</t>
  </si>
  <si>
    <t>นายพินิจ  ศรีจันทร์/3,000 บาท</t>
  </si>
  <si>
    <t>จ.ส.ต.ชูชาติ  บำเพ็ญศิลป์/3,000.- บาท/ครั้งละ 300 บาท/10 ครั้ง</t>
  </si>
  <si>
    <t>จ.ส.ต.ชูชาติ  บำเพ็ญศิลป์/3,000 บาท</t>
  </si>
  <si>
    <t>นางสาวภัควลัญชณ์  หันนาคินทร์/3,000.- บาท/ครั้งละ 300 บาท/10 ครั้ง</t>
  </si>
  <si>
    <t>นางสาวภัควลัญชณ์  หันนาคินทร์/3,000 บาท</t>
  </si>
  <si>
    <t xml:space="preserve">นายประวิทย์  รัตนพงศ์/8,000.- บาท </t>
  </si>
  <si>
    <t>นายคณินท์  ดีตลอด/2,000.- บาท</t>
  </si>
  <si>
    <t>จัดซื้อวัสดุงานบ้านงานครัวและวัสดุวิทยาศาสตร์หรือ  การแพทย์</t>
  </si>
  <si>
    <t xml:space="preserve">ร้านร่ำรวย การค้า/20,000.- บาท </t>
  </si>
  <si>
    <t>จ้างเหมานำรถยนต์ราชการหมายเลขทะเบียน บม 4276 เพชรบุรี เข้าตรวจเช็คระยะและซ่อมบำรุง</t>
  </si>
  <si>
    <t xml:space="preserve">บริษัท โตโยต้าเมืองเพชร จำกัด/4,126.99 บาท </t>
  </si>
  <si>
    <t>แผ่นละ 0.50 บาท</t>
  </si>
  <si>
    <t>ศูนย์ถ่ายเอกสารดอนคาน .38 สต./3,000.- บาท</t>
  </si>
  <si>
    <t>ศูนย์ถ่ายเอกสารดอนคาน .38 สต./2,500.- บาท</t>
  </si>
  <si>
    <t>3000 ครั้งละ 300 บาท/10 ครั้ง</t>
  </si>
  <si>
    <t>ข้อตกลงเลขที่  1634.3/1.19/2569 ลงวันที่ 6 มีนาคม  พ.ศ. 2569</t>
  </si>
  <si>
    <t xml:space="preserve">จ้างเหมาลาดตระเวนตรวจป่าในพื้นที่ป่าชุมชนบ้านม้าร้อง หมู่ที่ 4 ตำบลพงศ์ประศาสน์ อำเภอบางสะพาน จังหวัดประจวบคีรีขันธ์  </t>
  </si>
  <si>
    <t xml:space="preserve">จ้างเหมาลาดตระเวนตรวจป่า ในพื้นที่ป่าชุมชนบ้านม้าร้อง หมู่ที่ 4 ตำบลพงศ์ประศาสน์ อำเภอบางสะพาน จังหวัดประจวบคีรีขันธ์  </t>
  </si>
  <si>
    <t>3,000 ครั้งละ 300 บาท/10 ครั้ง</t>
  </si>
  <si>
    <t>ข้อตกลงเลขที่  1634.3/1.20/2569 ลงวันที่ 6 มีนาคม  พ.ศ. 2569</t>
  </si>
  <si>
    <t>ข้อตกลงเลขที่  1634.3/1.21/2569 ลงวันที่ 6 มีนาคม  พ.ศ. 2569</t>
  </si>
  <si>
    <t>ข้อตกลงเลขที่  1634.3/1.22/2569 ลงวันที่ 6 มีนาคม  พ.ศ. 2569</t>
  </si>
  <si>
    <t>ข้อตกลงเลขที่ 1634.3/1.23/2569 ลงวันที่ 6 มีนาคม  พ.ศ. 2569</t>
  </si>
  <si>
    <t xml:space="preserve">จ้างเหมาจัดทำเส้นทางศึกษาธรรมชาติในพื้นที่ป่าชุมชน ระยะทางจำนวน 1 กิโลเมตร ในพื้นที่ป่าชุมชนบ้านม้าร้อง หมู่ที่ 4 ตำบลพงศ์ประศาสน์ อำเภอบางสะพาน จังหวัดประจวบคีรีขันธ์  </t>
  </si>
  <si>
    <t>ข้อตกลงเลขที่ 1634.3/1.24/2569 ลงวันที่ 11 มีนาคม  พ.ศ. 2569</t>
  </si>
  <si>
    <t xml:space="preserve">จัดซื้อวัสดุการเกษตร เพื่อใช้ ในการจัดทำเส้นทางศึกษาธรรมชาติ                   จังหวัดประจวบคีรีขันธ์ </t>
  </si>
  <si>
    <t>เสนอราคาต่ำสุดบริการรวดเร็ว</t>
  </si>
  <si>
    <t>รายงานขอซื้อขอจ้าง ที่ ทส 1634.3/39 ลงวันที่ 16 มีนาคม พ.ศ. 2569</t>
  </si>
  <si>
    <t>ใบสั่งซื้อ/สั่งจ้าง1634.3/2.12/2569 ลงวันที่ 23 มีนาคม พ.ศ. 2569</t>
  </si>
  <si>
    <t>รายงานขอซื้อขอจ้าง ที่ ทส 1634.5/41 ลงวันที่ 26 มีนาคม พ.ศ. 2569</t>
  </si>
  <si>
    <t>จัดจ้างถ่ายเอกสาร ส่วนการอนุญาต (เดือน เม.ย. 69)</t>
  </si>
  <si>
    <t>รายงานขอซื้อขอจ้าง ที่ ทส 1634.11/42 ลงวันที่ 31 มีนาคม พ.ศ. 2569</t>
  </si>
  <si>
    <t>จัดจ้างถ่ายเอกสาร ส่วนป้องกันฯ (เดือน เม.ย. 69)</t>
  </si>
  <si>
    <t>รายงานขอซื้อขอจ้าง ที่ ทส 1634.4/43 ลงวันที่ 31 มีนาคม พ.ศ. 2569</t>
  </si>
  <si>
    <t>จ้างเหมาบริการบุคคลภายนอก เพื่อปฏิบัติงานจัดทำแนวกันไฟ กิจกรรมโครงการอนุรักษ์พันธุกรรมพืชอันเนื่องมาจากพระราชดำริ สมเด็จพระเทพรัตนราชสุดา ฯ สยามบรมราชกุมารี</t>
  </si>
  <si>
    <t>นายเตาเฟส บาเหม ราคาที่เสนอ 28,000.00 บาท</t>
  </si>
  <si>
    <t>นายเตาเฟส บาเหม ราคา28,000.00 บาท</t>
  </si>
  <si>
    <t>ข้อตกลงที่ ทส 1626/42/2569ลงวันที่ 4 มี.ค. 2569</t>
  </si>
  <si>
    <t>จ้างเหมาพนักงานรักษาความสะอาดอาคารสำนักงาน จำนวน 1 อัตรา</t>
  </si>
  <si>
    <t>ข้อตกลงที่ ทส 1626/43/2569ลงวันที่ 27 มี.ค. 2569</t>
  </si>
  <si>
    <t>จ้างเหมาบริการบุคคลภายนอก สำหรับปฏิบัติงานตามภารกิจในความรับผิดชอบของส่วนจัดการที่ดินป่าไม้ เพื่อปฏิบัติงานกิจกรรมตรวจติดตามการปฏิบัติตามข้อกำหนดใช้ที่ดินของผู้ได้รับการจัดการที่ดินตามโครงการจัดที่ดินทำกินให้ชุมชน</t>
  </si>
  <si>
    <t>ข้อตกลงที่ ทส 1626/44/2569ลงวันที่ 31 มี.ค. 2569</t>
  </si>
  <si>
    <t>จ้างเหมาบริการบุคคลภายนอก เจ้าหน้าที่ด้านระบบสารสนเทศภูมิศาสตร์ (GIS) เพื่อปฏิบัติงาน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</t>
  </si>
  <si>
    <t>นางสาวชนัญชิดา ดำแก้ว ราคาที่เสนอ 90,000.00บาท</t>
  </si>
  <si>
    <t>นางสาวชนัญชิดา ดำแก้ว ราคา 90,000.00 บาท</t>
  </si>
  <si>
    <t>ข้อตกลงที่ ทส 1626/45/2569ลงวันที่ 31 มี.ค. 2569</t>
  </si>
  <si>
    <t>นางสาวจนัญยา แก้วศรี ราคาที่เสนอ 90,000.00บาท</t>
  </si>
  <si>
    <t>นางสาวจนัญยา แก้วศรี ราคา 90,000.00 บาท</t>
  </si>
  <si>
    <t>ข้อตกลงที่ ทส 1626/46/2569ลงวันที่ 31 มี.ค. 2569</t>
  </si>
  <si>
    <t>นางสาวนุจรี  ด้วงหรน ราคาที่เสนอ 90,000.00บาท</t>
  </si>
  <si>
    <t>นางสาวนุจรี  ด้วงหรน ราคา 90,000.00 บาท</t>
  </si>
  <si>
    <t>ข้อตกลงที่ ทส 1626/47/2569ลงวันที่ 31 มี.ค. 2569</t>
  </si>
  <si>
    <t>ว่าที่ ร.ต.หญิงสุจิตรา สุวรรณชาตรี ราคาที่เสนอ90,000.00 บาท</t>
  </si>
  <si>
    <t>ว่าที่ ร.ต.หญิงสุจิตรา สุวรรณชาตรี ราคา 90,000.00 บาท</t>
  </si>
  <si>
    <t>ข้อตกลงที่ ทส 1626/48/2569ลงวันที่ 31 มี.ค. 2569</t>
  </si>
  <si>
    <t>จ้างเปลี่ยนถ่ายน้ำมันเครื่องและบำรุงรักษารถยนต์ราชการ หมายเลขทะเบียน ศร 6167 กรุงเทพมหานคร (ปม.48-0701-06-0044)</t>
  </si>
  <si>
    <t>จ้างทำตรายาง</t>
  </si>
  <si>
    <t>ร้านอักษรชัยตรายาง ราคาที่เสนอ 960.00 บาท</t>
  </si>
  <si>
    <t>ร้านอักษรชัยตรายาง ราคา 960.00 บาท</t>
  </si>
  <si>
    <t>บริษัท โตโยต้าสงขลา ผู้จำหน่ายโตโยต้า จำกัด ราคา 18,624.42 บาท</t>
  </si>
  <si>
    <t>บริษัท โตโยต้าสงขลา ผู้จำหน่ายโตโยต้า จำกัด ราคาที่เสนอ 18,624.42 บาท</t>
  </si>
  <si>
    <t>ใบสั่งจ้างเลขที่ ทส 1626/64/2569 ลงวันที่ 27 มี.ค. 2569</t>
  </si>
  <si>
    <t>ใบสั่งจ้างเลขที่ ทส 1626/63/2569 ลงวันที่ 9 มี.ค. 2569</t>
  </si>
  <si>
    <t>น.ส.อำนวย ทองอ่อน ราคา 54,000.00 บาท</t>
  </si>
  <si>
    <t>น.ส.อำนวย ทองอ่อน ราคาที่เสนอ 54,000.00บาท</t>
  </si>
  <si>
    <t>นายพีรพล ทองอ่อน ราคา 90,000.00 บาท</t>
  </si>
  <si>
    <t>นายพีรพล ทองอ่อน ราคาที่เสนอ 90,000.00บาท</t>
  </si>
  <si>
    <t>ซื้อกระดาษของสำนักบริหารกลาง ประจำปีงบประมาณ พ.ศ. 2569</t>
  </si>
  <si>
    <t>จ้างทำตรายาง เพื่อใช้ปฎิบัติงานประจำส่วนอำนวยการ สำนักบริหารกลาง</t>
  </si>
  <si>
    <t>จ้างทำตรายาง ประจำส่วนพัสดุ สำนักบริหารกลาง</t>
  </si>
  <si>
    <t>ซื้อหมึกพิมพ์ของสำนักบริหารกลาง ประจำปีงบประมาณ พ.ศ. 2569</t>
  </si>
  <si>
    <t>ซื้อวัสดุสำนักงาน ประจำห้องรองอธิบดีกรมป่าไม้ (นายพงศ์พยัคฆ์ ศรียา)</t>
  </si>
  <si>
    <t>ซื้อวัสดุสำนักงานประจำห้องผู้ตรวจราชการ (นายอำนาจ สุสุทธิ์)</t>
  </si>
  <si>
    <t>จ้างล้างเครื่องปรับอากาศ จำนวน 5 เครื่อง ประจำส่วนประชาสัมพันธ์และเผยแพร่</t>
  </si>
  <si>
    <t>บริษัท ดับเบิ้ลเอ ดิจิตอล ซินเนอร์จี จำกัด ราคาที่เสนอ 299,953.10 บาท</t>
  </si>
  <si>
    <t>ราคาเหมาะสมบริการรวดเร็ว</t>
  </si>
  <si>
    <t>ใบสั่งจ้าง เลขที่ 1601.7/2.57/2569 ลงวันที่ 10 มี.ค. 2569</t>
  </si>
  <si>
    <t>บริษัท มิสเตอร์อิ้ง คอมพิวเตอร์ เซอร์วิส จำกัด ราคาที่เสนอ 499,649.34 บาท</t>
  </si>
  <si>
    <t>ใบสั่งจ้าง เลขที่ 1601.7/2.64/2569 ลงวันที่ 17 มี.ค. 2569</t>
  </si>
  <si>
    <t>บริษัท เอ.อาร์ ออฟฟิศ ซัพพลาย จำกัด ราคาที่เสนอ 51,289.38 บาท</t>
  </si>
  <si>
    <t>บริษัท เอ.อาร์ ออฟฟิศ ซัพพลาย จำกัดราคาที่เสนอ 51,289.38 บาท</t>
  </si>
  <si>
    <t>ใบสั่งจ้าง เลขที่ 1601.7/2.65/2569ลงวันที่ 17 มี.ค. 2569</t>
  </si>
  <si>
    <t>ห้างหุ้นส่วนจำกัด เค.บี.คอม ราคาที่เสนอ 8,182 บาท</t>
  </si>
  <si>
    <t>ใบสั่งจ้าง เลขที่ 1601.7/2.68/2569 ลงวันที่ 27 มี.ค. 2569</t>
  </si>
  <si>
    <t>ร้านมิดไนท์ ไซเบอร์เนต ราคาที่เสนอ 4,600 บาท</t>
  </si>
  <si>
    <t>ราคาต่ำกว่า 5,000 บาท ไม่ต้องทำ PO</t>
  </si>
  <si>
    <t>บริษัท ทองสมบูรณ์ 168 จำกัด ราคาที่เสนอ 23,540 บาท</t>
  </si>
  <si>
    <t>ใบสั่งจ้าง เลขที่ 1601.7/2.60/2569 ลงวันที่ 16 มี.ค. 2569</t>
  </si>
  <si>
    <t>ร้านมิดไนท์ ไซเบอร์เนต ราคาที่เสนอ 3,760 บาท</t>
  </si>
  <si>
    <t>บริษัท ตรีเพชร อีซูซุบริการ จำกัด ราคาที่เสนอ 2,617.22 บาท</t>
  </si>
  <si>
    <t>ร้านสุรพล แอร์ เซอร์วิส ราคาที่เสนอ 2,400 บาท</t>
  </si>
  <si>
    <t>บริษัท อิน-ไลน์ คอมพิวเตอร์ จำกัด ราคาที่เสนอ 29,425 บาท</t>
  </si>
  <si>
    <t>ใบสั่งจ้าง เลขที่ 1601.7/2.66/2569 ลงวันที่ 18 มี.ค. 2569</t>
  </si>
  <si>
    <t>บริษัท ทองสมบูรณ์ 168 จำกัด ราคาที่เสนอ 15,579.20 บาท</t>
  </si>
  <si>
    <t>ใบสั่งจ้าง เลขที่ 1601.7/2.67/2569 ลงวันที่ 23 มี.ค. 2569</t>
  </si>
  <si>
    <t>บริษัม จี.พี.เอ็ม. จำกัด (สำนักงานใหญ่) ราคาที่เสนอ 4,400 บาท</t>
  </si>
  <si>
    <t>ร้านมิดไนท์ ไซเบอร์เนต ราคาที่เสนอ 730 บาท</t>
  </si>
  <si>
    <t>จ้างซ่อมเครื่องปรับอากาศ ประจำอาคารสถานที่สื่อสาร และยานพาหนะ จำนวน 2 เครื่อง (ปม.53-007-01-0140-0043 และ ปม.62-4120-001*0022-007-0018)</t>
  </si>
  <si>
    <t>จ้างเปลี่ยนอะไหล่คอมพิวเตอร์ จำนวน 5 เครื่อง ประจำส่วนการเจ้าหน้าที่ (ปม.65-7440-004-0052-007-0013, ปม.65-7440-001-0052-007-0015,ปม.65-7440-001-0052-007-0016, ปม.65-7440-001-0052-007-0017,และปม.65-7440-001-0052-007-0019)</t>
  </si>
  <si>
    <t>จ้างซ่อมบำรุงเครื่องปรับอากาศ จำนวน 3 เครื่อง (ปม.65-4120-001-0110-007-001 ปม.65-4120-001-0110-007-0002 และ ปม.65-4120-001-0110-007-0003)</t>
  </si>
  <si>
    <t xml:space="preserve">จ้างซ่อมบำรุงเครื่องปรับอากาศ จำนวน 2 เครื่อง (ปม.62-4120-001-0022-007-0020 และ ปม.62-2120-001-0022-007-0030)ประจำห้องสำนักบริหารกลาง </t>
  </si>
  <si>
    <t>จ้างทำตรายางสำหรับข้าราชการเลื่อนตำดแหน่ง เพื่อใช้ในการปฎิบัติงาน ประจำส่วนการคลัง สำนักบริหารกลาง</t>
  </si>
  <si>
    <t>จ้างตรวจเช็คสภาพและเปลี่ยนถ่ายน้ำมันเครื่องยนตี่ชการ หมายเลขทะเบียน 5 กอ 4850กทม. ประจำห้องรองอธิบดีกรมป่าไม้ (นายสุพจน์ ภู่รัตนโอภา)</t>
  </si>
  <si>
    <t>ร้านเทียนโชค เซอร์วิส</t>
  </si>
  <si>
    <t>รายงานขอจ้างเลขที่ ทส ๑๖๒๔.๑/89</t>
  </si>
  <si>
    <t>ลงวันที่ 6 มีนาคม 2569</t>
  </si>
  <si>
    <t>จ้างเปลี่ยนถ่ายน้ำมันเครื่องและตรวจเช็คสภาพเพื่อซ่อมบำรุงรถยนต์ราชการ</t>
  </si>
  <si>
    <t>บริษัท โตโยต้าตาปี จำกัด</t>
  </si>
  <si>
    <t>รายงานขอจ้างเลขที่ ทส ๑๖๒๔.๑/90</t>
  </si>
  <si>
    <t>หมายเลขทะเบียน 1 ฒร 8563 กรุงเทพมหานคร</t>
  </si>
  <si>
    <t>รายงานขอจ้างเลขที่ ทส ๑๖๒๔.๑/91</t>
  </si>
  <si>
    <t>ลงวันที่ 9 มีนาคม 2569</t>
  </si>
  <si>
    <t>รายงานขอจ้างเลขที่ ทส ๑๖๒๔.๑/92</t>
  </si>
  <si>
    <t>หมายเลขทะเบียน 1 ฒร 953 กรุงเทพมหานคร</t>
  </si>
  <si>
    <t>ลงวันที่ 12 มีนาคม 2569</t>
  </si>
  <si>
    <t>รายงานขอจ้างเลขที่ ทส ๑๖๒๔.๑/93</t>
  </si>
  <si>
    <t>หมายเลขทะเบียน 5 ขบ 8360 กรุงเทพมหานคร</t>
  </si>
  <si>
    <t>รายงานขอจ้างเลขที่ ทส ๑๖๒๔.๑/94</t>
  </si>
  <si>
    <t>จ้างเปลี่ยนออกซิเจนเซ็นเซอร์ และเซ็นเซอร์ควบคุมอากาศ</t>
  </si>
  <si>
    <t>ใบสั่งจ้างเลขที่ ทส ๑๖๒๔.๑/2.96/๒๕๖๙</t>
  </si>
  <si>
    <t>หมายเลขทะเบียน ชร 742 กรุงเทพมหานคร</t>
  </si>
  <si>
    <t>ลงวันที่ 13 มีนาคม 2569</t>
  </si>
  <si>
    <t>เช่าเครื่องถ่ายเอกสารส่วนการอนุญาต สำนักจัดการทรัพยากรป่าไม้</t>
  </si>
  <si>
    <t>ข้อตกลงเช่าเลขที่ ทส ๑๖๒๔.๑/๒.97/๒๕๖๙</t>
  </si>
  <si>
    <t>ที่ ๑๑ (สุราษฎร์ธานี) ประจำ ปีงบประมาณ พ.ศ. ๒๕๖๙</t>
  </si>
  <si>
    <t>ลงวันที่ 31 มีนาคม 2569</t>
  </si>
  <si>
    <t>นางภาวนา สังข์กล่ำ</t>
  </si>
  <si>
    <t>รายงานขอซื้อ 1624.522/15</t>
  </si>
  <si>
    <t>รายงานขอซื้อ 1624.522/16</t>
  </si>
  <si>
    <t>รายงานขอซื้อ 1624.522/17</t>
  </si>
  <si>
    <t>รายงานขอซื้อ 1624.523/14</t>
  </si>
  <si>
    <t>รายงานขอซื้อ 1624.523/15</t>
  </si>
  <si>
    <t>รายงานขอซื้อ 1624.523/16</t>
  </si>
  <si>
    <t>รายงานขอซื้อ 1624.524/11</t>
  </si>
  <si>
    <t>รายงานขอซื้อ 1624.524/12</t>
  </si>
  <si>
    <t>รายงานขอซื้อ 1624.524/13</t>
  </si>
  <si>
    <t>รายงานขอซื้อ 1624.525/11</t>
  </si>
  <si>
    <t>รายงานขอซื้อ 1624.525/12</t>
  </si>
  <si>
    <t>รายงานขอซื้อ 1624.525/13</t>
  </si>
  <si>
    <t>รายงานขอซื้อ 1624.526/12</t>
  </si>
  <si>
    <t>รายงานขอซื้อ 1624.526/13</t>
  </si>
  <si>
    <t>รายงานขอซื้อ 1624.526/14</t>
  </si>
  <si>
    <t>รายงานขอซื้อ 1624.519/4</t>
  </si>
  <si>
    <t xml:space="preserve">รายงานขอซื้อ 1624.520/4 </t>
  </si>
  <si>
    <t>รายงานขอซื้อ 1624.521/4</t>
  </si>
  <si>
    <t xml:space="preserve">จ้างถ่ายเอกสาร ประจำเดือนมีนาคม </t>
  </si>
  <si>
    <t>2569 (ส่วนส่งเสริมการปลูกป่า)</t>
  </si>
  <si>
    <t>2569 (ส่วนจัดการป่าชุมชน)</t>
  </si>
  <si>
    <t xml:space="preserve">จ้างถ่ายเอกสาร ประจำเดือนมีนาคม 2569 </t>
  </si>
  <si>
    <t>(ส่วนป้องกันรักษาป่า)</t>
  </si>
  <si>
    <t>ชื่อหน่วยงาน สำนักจัดการทรัพยากรป่าไม้ที่ 9 (ชลบุรี)</t>
  </si>
  <si>
    <t>จ้างทำหลักเขตป่าชุมชน จังหวัดชลบุรี</t>
  </si>
  <si>
    <t>นายจำลอง กองสาร์ 5,000</t>
  </si>
  <si>
    <t>ราคาเหมาะสมบริการ บริการรวดเร็ว</t>
  </si>
  <si>
    <t>31/2569 6 มี.ค.69</t>
  </si>
  <si>
    <t>จ้างทำหลักเขตป่าชุมชน จังหวัดระยอง</t>
  </si>
  <si>
    <t>32/2569 6 มี.ค.69</t>
  </si>
  <si>
    <t>จ้างทำหลักเขตป่าชุมชน จังหวัดจันทบุรี</t>
  </si>
  <si>
    <t>33/2569 6 มี.ค.69</t>
  </si>
  <si>
    <t>จ้างทำหลักเขตป่าชุมชน จังหวัดตราด</t>
  </si>
  <si>
    <t>34/2569 6 มี.ค.69</t>
  </si>
  <si>
    <t>นายจำลอง กองสาร์ 75,000</t>
  </si>
  <si>
    <t>สรุปผลการดำเนินการจัดซื้อจัดจัาง ประจำเดือน มีนาคม 2569</t>
  </si>
  <si>
    <t>ประจำเดือน มี.ค.69/ครั้ง</t>
  </si>
  <si>
    <t>ประจำเดือน มี.ค.69/บาท</t>
  </si>
  <si>
    <t>มีนาคม 2569</t>
  </si>
  <si>
    <t>จ้างเอกชนดำเนินงานทำความสะอาด</t>
  </si>
  <si>
    <t>1.นางสาวประนอม ศรีประสทธิ์ ราคาที่เสนอ 121,000.00 บาท</t>
  </si>
  <si>
    <t>ข้อตกลงเลขที่ 1607.34/1.01/2569 ลงวันที่ 7 พ.ย. 68</t>
  </si>
  <si>
    <t>จ้าง</t>
  </si>
  <si>
    <t>นางเบญจมาศ แย้มบุญทับ ราคาที่เสนอ 132,000.00 บาท 11,000/เดือน</t>
  </si>
  <si>
    <t>ข้อตกลงเลขที่ 1607.34/1.02/2569 ลงวันที่ 7 พ.ย. 68</t>
  </si>
  <si>
    <t>นางสาวเบญจมาศ ปานเกิดราคาที่เสนอ 11,000/ เดือน</t>
  </si>
  <si>
    <t>ข้อตกลงเลขที่ 1607.34/1.03/2569 ลงวันที่ 7 พ.ย. 68</t>
  </si>
  <si>
    <t>จ้างเอกชนดำเนินงานนักจัดการงานทั่วไป</t>
  </si>
  <si>
    <t>นางสมร เอี่ยมเล็ก ราคาที่เสนอ 132,000.00 บาท 11,000/เดือน</t>
  </si>
  <si>
    <t>ข้อตกลงเลขที่ 1607.34/1.04/2569 ลงวันที่7 พ.ย. 68</t>
  </si>
  <si>
    <t>นายดรุณ เสนามี ราคาที่เสนอ 132,000.00 บาท 11,000 บาท/เดือน</t>
  </si>
  <si>
    <t>ข้อตกลงเลขที่ 1607.34/1.05/2569 ลงวันที่ 7 พ.ย. 68</t>
  </si>
  <si>
    <t>นางสาวอังสนา ศิริดล ราคาที่เสนอ 132,000.00 บาท 11,000/เดือน</t>
  </si>
  <si>
    <t>ข้อตกลงเลขที่ 1607.34/1.06/2569 ลงวันที่ 7 พ.ย. 68</t>
  </si>
  <si>
    <t>นายจิรายุ พัทธณียะ ราคาที่เสนอ 180,000.00 บาท 15,000/เดือน</t>
  </si>
  <si>
    <t>ข้อตกลงเลขที่ 1607.34/1.07/2569 ลงวันที่ 7 พ.ย. 68</t>
  </si>
  <si>
    <t>จ้างเอกชนดำเนินงานประจำส่วนวิจัยความหลากหลายทางชีวภาพด้านป่าไม้</t>
  </si>
  <si>
    <t xml:space="preserve">นางสาวอินทิรา เสนาพัน ราคาที่เสนอ 142,714.36บาท 18,000.00 / เดือน </t>
  </si>
  <si>
    <t>ข้อตกลงเลขที่ 1607.34/1.08/2569 ลงวันที่ 7 พ.ย. 68</t>
  </si>
  <si>
    <t>จ้างเอกชนดำเนินงานตำแหน่งนักวิเคราะห์นโยบายและแผนประจำส่วนอำนวยการ</t>
  </si>
  <si>
    <t>นายนายจิรายุ พัทธณียะ ราคาที่เสนอ 192,600.00 บาท</t>
  </si>
  <si>
    <t>ข้องตกลงเลขที่ 107.34/1.09/2569 ลงวันที่ 4 พ.ย. 68</t>
  </si>
  <si>
    <t>เช่าเครื่องถ่ายเอกสาร จำนวน 2 เครื่อง</t>
  </si>
  <si>
    <t>เช่า</t>
  </si>
  <si>
    <t>1.บริษัท ดับเบิ้ล เอ ดิจิตอล ซินเนอร์จี จำกัด ราคาที่เสนอ 0.55 บาท/แผ่น</t>
  </si>
  <si>
    <t xml:space="preserve">สัญญาเลขที่ 1607.34/1.10/2568 ลงวันที่ 5 พ.ย. 67 </t>
  </si>
  <si>
    <t>2.บริษัท กรกฤช เปเปอร์กรุ๊ป จำกัด ราคาที่เสนอ 0.64 บาท/แผ่น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</si>
  <si>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</si>
  <si>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 xml:space="preserve">สัญญาเลขที่ 1607.34/1.11/2569 ลงวันที่ 5 พ.ย. 67 </t>
  </si>
  <si>
    <t>เช่าเครื่องถ่ายเอกสาร จำนวน 1 เครื่อง</t>
  </si>
  <si>
    <t xml:space="preserve">สัญญาเลขที่ 1607.34/1.12/2568 ลงวันที่ 5 พ.ย. 67 </t>
  </si>
  <si>
    <t xml:space="preserve">สัญญาเลขที่ 1607.34/1.13/2568 ลงวันที่ 5 พ.ย. 67 </t>
  </si>
  <si>
    <t>ข้อตกลงจ้างเอกชนดำเนินงาน ตำแหน่งนักจัดการงานทั่วไป</t>
  </si>
  <si>
    <t>1.นายธัญญศิษฏ์ สงวนวงษ์ ราคาที่เสนอ 160,000.00 บาท</t>
  </si>
  <si>
    <t>ข้องตกลงเลขที่ 107.34/1.14/2569 ลงวันที่ 7 พ.ย. 68</t>
  </si>
  <si>
    <t>จ้างเอกกชนช่วยปฏิบัติงานของทางราชการ ในตำแหน่งนักวิชาการภูมิสารสนเทศ</t>
  </si>
  <si>
    <t>1.นางสาวปัทมพร เลิศลิมชลาลัย ราคาที่เสนอ 180,000.00 บาท</t>
  </si>
  <si>
    <t>ข้องตกลงเลขที่ 107.34/1.15/2569 ลงวันที่ 28 พ.ย. 68</t>
  </si>
  <si>
    <t xml:space="preserve">จ้างเคลื่อนย้ายครุภัณฑ์และอุปกรณ์สำนักงาน ของส่วนวนวัฒนวิจัย </t>
  </si>
  <si>
    <t>1.บริษัท พัฒนกิจเทรดดิ้ง จำกัด ราคาที่เสนอ 297,727.50 บาท</t>
  </si>
  <si>
    <t>ใบสั่งจ้างเลขที่ 1607.34/2.39/2569 ลงวันที่ 2 มี.ค. 69</t>
  </si>
  <si>
    <t>จ้างซ่อมบำรุงรถยนต์ราชการ ทะเบียน 2กฎ 5352 กทม.</t>
  </si>
  <si>
    <t>1.บริษัท อีซูซุ เมโทร จำกัด ราคาที่เสนอ 15,000.00 บาท</t>
  </si>
  <si>
    <t>ใบสั่งจ้างเลขที่ 1607.34/2.40/2569 ลงวันที่ 4 มี.ค. 69</t>
  </si>
  <si>
    <t>จ้างซ่อมบำรุงรถยนต์ราชการ ทะเบียน 2กฎ 5430 กทม.</t>
  </si>
  <si>
    <t>1.บริษัท อีซูซุ เมโทร จำกัด ราคาที่เสนอ 26,148.66 บาท</t>
  </si>
  <si>
    <t>ใบสั่งจ้างเลขที่ 1607.34/2.41/2569 ลงวันที่ 5 มี.ค. 69</t>
  </si>
  <si>
    <t>จ้างทำตรายาง จำนวน 20 รายการ</t>
  </si>
  <si>
    <t>1.บริษัท พีวี ซัพพลาย จำกัด ราคาที่เสนอ 4,996.90 บาท</t>
  </si>
  <si>
    <t>ใบสั่งจ้างเลขที่ 1607.34/2.42/2569 ลงวันที่ 6 มี.ค. 69</t>
  </si>
  <si>
    <t>2.บริษัท ธ.อักษร จำกัด ราคาที่เสนอ 5,692.40 บาท</t>
  </si>
  <si>
    <t>3.ร้านธนภัทร ราคาที่เสนอ 6,120.00 บาท</t>
  </si>
  <si>
    <t>จ้างซ่อมแซมพื้นกระเบื้องยางบันไดทางขึ้น ชั้น 2 และบริเวณพื้นชั้น 2 ของอาคารสุรัสดี</t>
  </si>
  <si>
    <t>1.บริษัท พัมกิจ เทรดดิ้ง จำกัด ราคาที่เสนอ 197,940.00 บาท</t>
  </si>
  <si>
    <t>ใบสั่งจ้างเลขที่ 1607.34/2.43/2569 ลงวันที่ 6 มี.ค. 69</t>
  </si>
  <si>
    <t>จ้างทำสื่อโฆษณาและเผยแพร่ 5 รายการ</t>
  </si>
  <si>
    <t>1.บริษัท สยาม เอน-เทค จำกัด ราคาที่เสนอ 10,379.00 บาท</t>
  </si>
  <si>
    <t>ใบสั่งจ้างเลขที่ 1607.34/2.44/2569 ลงวันที่ 6 มี.ค. 69</t>
  </si>
  <si>
    <t>2.บริษัท พัฒนกิจ เทรดดิ้ง จำกัด ราคาที่เสนอ 10,500.00 บาท</t>
  </si>
  <si>
    <t>3.บริษัท แมนพาวเวอร์ คอร์ปอเรชั่น จำกัด ราคาที่เสนอ 11,300.00 บาท</t>
  </si>
  <si>
    <t xml:space="preserve">จ้างตรวจสอบวิเคราะห์จำแนกชนิดพืช กลุ่มไม้ต้น ไม้ล้มลุก ไม้พุ่ม ไม้เถา ไม้ไผ่ </t>
  </si>
  <si>
    <t>1.นายไพรวัลย์ ศรีสม ราคาที่เสนอ 48,000.00 บาท</t>
  </si>
  <si>
    <t>ใบสั่งจ้างเลขที่ 1607.34/2.45/2569 ลงวันที่ 10 มี.ค. 69</t>
  </si>
  <si>
    <t xml:space="preserve">จ้างตรวจสอบวิเคราะห์จำแนกชนิดสัตว์ ตามหลักอนุกรมวิธาน จำนวน 1 งาน </t>
  </si>
  <si>
    <t>1.นางสาวน้ำผึ้ง ยังโป้ย ราคาที่เสนอ 30,000.00 บาท</t>
  </si>
  <si>
    <t>ใบสั่งจ้างเลขที่ 1607.34/2.46/2569 ลงวันที่ 10 มี.ค. 69</t>
  </si>
  <si>
    <t>จ้างตรวจสอบวิเคราะห์จำแนกชนิดแมลง ตามหลักอนุกรมวิธาน จำนวน 1 งาน</t>
  </si>
  <si>
    <t>1.นายโกศล เจริญสม ราคาที่เสนอ 36,000.00 บาท</t>
  </si>
  <si>
    <t>ใบสั่งจ้างเลขที่ 1607.34/2.47/2569 ลงวันที่ 10 มี.ค. 69</t>
  </si>
  <si>
    <t>จ้างตรวจสอบวิเคราะห์จำแนกชนิดไลเคน ตามหลักอนุกรมวิธาน จำนวน 1 งาน</t>
  </si>
  <si>
    <t>1.นางสาวกัณทรีย์ บุญประกอบ ราคาที่เสนอ 9,000.00 บาท</t>
  </si>
  <si>
    <t>ใบสั่งจ้างเลขที่ 1607.34/2.48/2569 ลงวันที่ 10 มี.ค. 69</t>
  </si>
  <si>
    <t>ซื้อวัสดุงานบ้านงานครัว จำนวน 19 รายการ</t>
  </si>
  <si>
    <t>ซื้อ</t>
  </si>
  <si>
    <t>1.ร้านเจริญ เทรดดิ้ง ราคาที่เสนอ 64,721.00 บาท</t>
  </si>
  <si>
    <t>ใบสั่งซื้อเลขที่ 1607.34/2.49/2569 ลงวันที่ 11 มี.ค. 69</t>
  </si>
  <si>
    <t>จ้างทำตรายาง จำนวน 10 รายการ</t>
  </si>
  <si>
    <t>1.เอ็มทีม ราคาที่เสนอ 2,160.00 บาท</t>
  </si>
  <si>
    <t>ใบสั่งจ้างเลขที่ 1607.34/2.50/2569 ลงวันที่ 11 มี.ค. 69</t>
  </si>
  <si>
    <t>จ้างทำตรายาง จำนวน 3 รายการ</t>
  </si>
  <si>
    <t xml:space="preserve">ยกเลิกโครงการ </t>
  </si>
  <si>
    <t>1.ร้านชัวร์ เมเนจเม้นท์ ราคาที่เสนอ 4,890.00 บาท</t>
  </si>
  <si>
    <t>ใบสั่งจ้างเลขที่ 1607.34/2.51/2569 ลงวันที่ 11 มี.ค. 69</t>
  </si>
  <si>
    <t>ใบสั่งจ้างเลขที่ 1607.34/2.52/2569 ลงวันที่ 12 มี.ค. 69</t>
  </si>
  <si>
    <t>ซื้อวัสดุสำนักงาน จำนวน 31 รายการ</t>
  </si>
  <si>
    <t>1.บริษัท ศึกษาภัณฑ์อินเตอร์กรุ๊ป จำกัด ราคาที่เสนอ 34,475.00 บาท</t>
  </si>
  <si>
    <t>ใบสั่งซื้อเลขที่ 1607.34/2.53/2569 ลงวันที่ 19 มี.ค. 69</t>
  </si>
  <si>
    <t>ซื้อวัสดุก่อสร้าง จำนวน 19 รายการ</t>
  </si>
  <si>
    <t>1.บริษัท พัฒนกิจเทรดดิ้ง จำกัด ราคาที่เสนอ 22,685.00 บาท</t>
  </si>
  <si>
    <t>ใบสั่งซื้อเลขที่ 1607.34/2.54/2569 ลงวันที่ 24 มี.ค. 69</t>
  </si>
  <si>
    <t>จ้างซ่อมรถยนต์ราชการ ทะบียน 51-2560 กทม.</t>
  </si>
  <si>
    <t>1.บริษัท ตรีเพชรอีซูซุ บริการ จำกัด ราคาที่เสนอ 10,415.49 บาท</t>
  </si>
  <si>
    <t>ใบสั่งจ้างเลขที่ 1607.34/2.55/2569 ลงวันที่ 24 มี.ค. 69</t>
  </si>
  <si>
    <t>ซื้อวัสดุวิทยาศาสตร์ จำนวน 4 รายการ</t>
  </si>
  <si>
    <t>1.บริษัท กิบไทย จำกัด ราคาทีเสนอ  71,101.50 บาท</t>
  </si>
  <si>
    <t>ใบสั่งซื้อเลขที่ 1607.34/2.56/2569 ลงวันที่ 24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</si>
</sst>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[$-D00041E]0"/>
    <numFmt numFmtId="189" formatCode="[$-107041E]d\ mmm\ yy;@"/>
  </numFmts>
  <fonts count="29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</font>
    <font>
      <sz val="10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0"/>
      <color rgb="FFFF0000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PSK"/>
      <family val="2"/>
      <charset val="222"/>
    </font>
    <font>
      <b/>
      <sz val="11"/>
      <name val="TH SarabunPSK"/>
      <family val="2"/>
      <charset val="222"/>
    </font>
    <font>
      <b/>
      <sz val="11"/>
      <name val="TH SarabunIT๙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color rgb="FFFF0000"/>
      <name val="TH SarabunIT๙"/>
      <family val="2"/>
    </font>
    <font>
      <sz val="12"/>
      <color rgb="FF434343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87" fontId="7" fillId="0" borderId="0" applyFont="0" applyFill="0" applyBorder="0" applyAlignment="0" applyProtection="0"/>
  </cellStyleXfs>
  <cellXfs count="51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87" fontId="3" fillId="0" borderId="0" xfId="3" applyFont="1" applyFill="1"/>
    <xf numFmtId="0" fontId="10" fillId="0" borderId="0" xfId="0" applyFont="1"/>
    <xf numFmtId="18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12" fillId="0" borderId="0" xfId="3" applyFont="1" applyFill="1"/>
    <xf numFmtId="187" fontId="10" fillId="0" borderId="0" xfId="3" applyFont="1" applyFill="1"/>
    <xf numFmtId="187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/>
    </xf>
    <xf numFmtId="187" fontId="9" fillId="0" borderId="0" xfId="3" applyFont="1" applyAlignment="1">
      <alignment horizontal="right" vertical="center"/>
    </xf>
    <xf numFmtId="0" fontId="15" fillId="0" borderId="1" xfId="0" applyFont="1" applyBorder="1" applyAlignment="1">
      <alignment horizontal="center" vertical="top" wrapText="1"/>
    </xf>
    <xf numFmtId="187" fontId="15" fillId="0" borderId="1" xfId="3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187" fontId="15" fillId="0" borderId="2" xfId="3" applyFont="1" applyBorder="1" applyAlignment="1">
      <alignment horizontal="right" vertical="top"/>
    </xf>
    <xf numFmtId="187" fontId="16" fillId="0" borderId="1" xfId="3" applyFont="1" applyBorder="1" applyAlignment="1">
      <alignment horizontal="left" vertical="top"/>
    </xf>
    <xf numFmtId="187" fontId="16" fillId="0" borderId="1" xfId="3" applyFont="1" applyBorder="1" applyAlignment="1">
      <alignment horizontal="center" vertical="top"/>
    </xf>
    <xf numFmtId="187" fontId="16" fillId="0" borderId="3" xfId="3" applyFont="1" applyBorder="1" applyAlignment="1">
      <alignment horizontal="right" vertical="top"/>
    </xf>
    <xf numFmtId="187" fontId="16" fillId="0" borderId="1" xfId="3" applyFont="1" applyBorder="1" applyAlignment="1">
      <alignment horizontal="center" vertical="top" wrapText="1"/>
    </xf>
    <xf numFmtId="187" fontId="16" fillId="0" borderId="1" xfId="3" applyFont="1" applyBorder="1" applyAlignment="1">
      <alignment horizontal="left" vertical="top" wrapText="1"/>
    </xf>
    <xf numFmtId="187" fontId="16" fillId="0" borderId="1" xfId="3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top"/>
    </xf>
    <xf numFmtId="187" fontId="16" fillId="0" borderId="1" xfId="3" applyFont="1" applyBorder="1" applyAlignment="1">
      <alignment horizontal="right" vertical="top"/>
    </xf>
    <xf numFmtId="187" fontId="15" fillId="0" borderId="2" xfId="3" applyFont="1" applyBorder="1" applyAlignment="1">
      <alignment horizontal="righ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6" fillId="0" borderId="2" xfId="0" applyFont="1" applyBorder="1" applyAlignment="1">
      <alignment horizontal="center" vertical="top" wrapText="1"/>
    </xf>
    <xf numFmtId="187" fontId="16" fillId="0" borderId="2" xfId="3" applyFont="1" applyBorder="1" applyAlignment="1">
      <alignment horizontal="right" vertical="top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87" fontId="16" fillId="0" borderId="1" xfId="3" applyFont="1" applyBorder="1" applyAlignment="1">
      <alignment vertical="top"/>
    </xf>
    <xf numFmtId="187" fontId="9" fillId="0" borderId="0" xfId="3" applyFont="1" applyAlignment="1">
      <alignment horizontal="left" vertical="center"/>
    </xf>
    <xf numFmtId="187" fontId="16" fillId="0" borderId="0" xfId="3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/>
    </xf>
    <xf numFmtId="187" fontId="16" fillId="0" borderId="0" xfId="3" applyFont="1" applyAlignment="1">
      <alignment horizontal="right" vertical="center"/>
    </xf>
    <xf numFmtId="0" fontId="9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187" fontId="16" fillId="0" borderId="2" xfId="3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87" fontId="16" fillId="0" borderId="1" xfId="3" applyFont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187" fontId="16" fillId="0" borderId="2" xfId="3" applyFont="1" applyBorder="1" applyAlignment="1">
      <alignment horizontal="center" vertical="top" wrapText="1"/>
    </xf>
    <xf numFmtId="187" fontId="16" fillId="0" borderId="3" xfId="3" applyFont="1" applyBorder="1" applyAlignment="1">
      <alignment horizontal="center" vertical="top"/>
    </xf>
    <xf numFmtId="187" fontId="15" fillId="0" borderId="0" xfId="3" applyFont="1" applyAlignment="1">
      <alignment horizontal="right"/>
    </xf>
    <xf numFmtId="0" fontId="15" fillId="0" borderId="1" xfId="0" applyFont="1" applyBorder="1" applyAlignment="1">
      <alignment vertical="top"/>
    </xf>
    <xf numFmtId="187" fontId="16" fillId="0" borderId="3" xfId="3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87" fontId="20" fillId="0" borderId="1" xfId="3" applyFont="1" applyFill="1" applyBorder="1" applyAlignment="1">
      <alignment horizontal="center" vertical="center" wrapText="1"/>
    </xf>
    <xf numFmtId="187" fontId="20" fillId="3" borderId="1" xfId="3" applyFont="1" applyFill="1" applyBorder="1" applyAlignment="1">
      <alignment horizontal="center" vertical="center" wrapText="1"/>
    </xf>
    <xf numFmtId="187" fontId="21" fillId="0" borderId="1" xfId="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 applyAlignment="1">
      <alignment horizontal="center"/>
    </xf>
    <xf numFmtId="187" fontId="21" fillId="0" borderId="0" xfId="3" applyFont="1" applyFill="1" applyBorder="1" applyAlignment="1">
      <alignment horizontal="right"/>
    </xf>
    <xf numFmtId="187" fontId="21" fillId="0" borderId="0" xfId="3" applyFont="1" applyFill="1" applyAlignment="1">
      <alignment horizontal="right"/>
    </xf>
    <xf numFmtId="187" fontId="21" fillId="0" borderId="0" xfId="0" applyNumberFormat="1" applyFont="1" applyAlignment="1">
      <alignment horizontal="right"/>
    </xf>
    <xf numFmtId="187" fontId="16" fillId="0" borderId="2" xfId="3" applyFont="1" applyBorder="1" applyAlignment="1">
      <alignment horizontal="left" vertical="top"/>
    </xf>
    <xf numFmtId="187" fontId="9" fillId="0" borderId="0" xfId="3" applyFont="1" applyAlignment="1">
      <alignment horizontal="right" vertical="top"/>
    </xf>
    <xf numFmtId="0" fontId="15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87" fontId="16" fillId="0" borderId="0" xfId="3" applyFon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0" fontId="16" fillId="0" borderId="0" xfId="0" applyFont="1" applyAlignment="1">
      <alignment wrapText="1"/>
    </xf>
    <xf numFmtId="187" fontId="15" fillId="0" borderId="0" xfId="3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/>
    </xf>
    <xf numFmtId="187" fontId="9" fillId="0" borderId="0" xfId="3" applyFont="1" applyAlignment="1">
      <alignment horizontal="right" vertical="center" wrapText="1"/>
    </xf>
    <xf numFmtId="0" fontId="16" fillId="0" borderId="2" xfId="0" applyFont="1" applyBorder="1" applyAlignment="1">
      <alignment vertical="top" wrapText="1"/>
    </xf>
    <xf numFmtId="187" fontId="16" fillId="0" borderId="0" xfId="3" applyFont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187" fontId="16" fillId="0" borderId="0" xfId="3" applyFont="1" applyAlignment="1">
      <alignment horizontal="left" vertical="center"/>
    </xf>
    <xf numFmtId="0" fontId="21" fillId="0" borderId="6" xfId="3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187" fontId="4" fillId="0" borderId="0" xfId="3" applyFont="1" applyFill="1"/>
    <xf numFmtId="0" fontId="16" fillId="0" borderId="3" xfId="0" applyFont="1" applyBorder="1" applyAlignment="1">
      <alignment horizontal="center" vertical="top" wrapText="1"/>
    </xf>
    <xf numFmtId="187" fontId="16" fillId="0" borderId="3" xfId="3" applyFont="1" applyBorder="1" applyAlignment="1">
      <alignment horizontal="right" vertical="top" wrapText="1"/>
    </xf>
    <xf numFmtId="0" fontId="17" fillId="0" borderId="0" xfId="0" applyFont="1" applyAlignment="1">
      <alignment horizontal="center" vertical="top"/>
    </xf>
    <xf numFmtId="187" fontId="16" fillId="0" borderId="2" xfId="3" applyFont="1" applyBorder="1" applyAlignment="1">
      <alignment vertical="top" wrapText="1"/>
    </xf>
    <xf numFmtId="187" fontId="4" fillId="0" borderId="1" xfId="3" applyFont="1" applyBorder="1" applyAlignment="1">
      <alignment horizontal="center"/>
    </xf>
    <xf numFmtId="0" fontId="4" fillId="0" borderId="2" xfId="3" applyNumberFormat="1" applyFont="1" applyBorder="1" applyAlignment="1">
      <alignment horizontal="center" vertical="top"/>
    </xf>
    <xf numFmtId="0" fontId="4" fillId="0" borderId="0" xfId="0" applyFont="1"/>
    <xf numFmtId="0" fontId="4" fillId="0" borderId="1" xfId="3" applyNumberFormat="1" applyFont="1" applyBorder="1" applyAlignment="1">
      <alignment horizontal="center" vertical="top"/>
    </xf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center"/>
    </xf>
    <xf numFmtId="187" fontId="4" fillId="0" borderId="2" xfId="3" applyFont="1" applyBorder="1" applyAlignment="1">
      <alignment horizontal="center" vertical="top"/>
    </xf>
    <xf numFmtId="187" fontId="4" fillId="0" borderId="2" xfId="3" applyFont="1" applyBorder="1" applyAlignment="1">
      <alignment horizontal="right" vertical="top"/>
    </xf>
    <xf numFmtId="187" fontId="16" fillId="0" borderId="3" xfId="3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187" fontId="4" fillId="0" borderId="0" xfId="3" applyFont="1" applyBorder="1" applyAlignment="1">
      <alignment horizontal="center"/>
    </xf>
    <xf numFmtId="187" fontId="4" fillId="0" borderId="0" xfId="0" applyNumberFormat="1" applyFont="1"/>
    <xf numFmtId="0" fontId="4" fillId="0" borderId="0" xfId="0" applyFont="1" applyAlignment="1">
      <alignment horizontal="right"/>
    </xf>
    <xf numFmtId="0" fontId="21" fillId="0" borderId="0" xfId="0" applyFont="1"/>
    <xf numFmtId="0" fontId="4" fillId="0" borderId="1" xfId="3" applyNumberFormat="1" applyFont="1" applyBorder="1" applyAlignment="1">
      <alignment horizontal="center" vertical="top" wrapText="1"/>
    </xf>
    <xf numFmtId="187" fontId="4" fillId="0" borderId="1" xfId="3" applyFont="1" applyBorder="1" applyAlignment="1">
      <alignment horizontal="center" vertical="top" wrapText="1"/>
    </xf>
    <xf numFmtId="187" fontId="4" fillId="0" borderId="1" xfId="3" applyFont="1" applyBorder="1" applyAlignment="1">
      <alignment horizontal="right" vertical="top"/>
    </xf>
    <xf numFmtId="187" fontId="4" fillId="0" borderId="0" xfId="3" applyFont="1" applyAlignment="1">
      <alignment horizontal="right" vertical="top"/>
    </xf>
    <xf numFmtId="187" fontId="4" fillId="0" borderId="1" xfId="3" applyFont="1" applyBorder="1" applyAlignment="1">
      <alignment horizontal="right" vertical="top" wrapText="1"/>
    </xf>
    <xf numFmtId="187" fontId="4" fillId="0" borderId="1" xfId="3" applyFont="1" applyBorder="1" applyAlignment="1">
      <alignment horizontal="right"/>
    </xf>
    <xf numFmtId="187" fontId="22" fillId="0" borderId="0" xfId="3" applyFont="1" applyAlignment="1">
      <alignment horizontal="right"/>
    </xf>
    <xf numFmtId="0" fontId="16" fillId="0" borderId="3" xfId="0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187" fontId="16" fillId="0" borderId="2" xfId="3" applyFont="1" applyBorder="1" applyAlignment="1">
      <alignment horizontal="left" vertical="top" wrapText="1"/>
    </xf>
    <xf numFmtId="187" fontId="15" fillId="0" borderId="0" xfId="3" applyFont="1" applyAlignment="1">
      <alignment horizontal="right" vertical="top" wrapText="1"/>
    </xf>
    <xf numFmtId="0" fontId="23" fillId="0" borderId="0" xfId="0" applyFont="1"/>
    <xf numFmtId="187" fontId="16" fillId="0" borderId="2" xfId="3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/>
    </xf>
    <xf numFmtId="187" fontId="16" fillId="0" borderId="2" xfId="3" applyFont="1" applyBorder="1" applyAlignment="1">
      <alignment horizontal="right" vertical="top"/>
    </xf>
    <xf numFmtId="0" fontId="4" fillId="0" borderId="1" xfId="3" applyNumberFormat="1" applyFont="1" applyBorder="1" applyAlignment="1">
      <alignment horizontal="center"/>
    </xf>
    <xf numFmtId="0" fontId="16" fillId="0" borderId="3" xfId="0" applyFont="1" applyBorder="1" applyAlignment="1">
      <alignment horizontal="left" vertical="top" wrapText="1"/>
    </xf>
    <xf numFmtId="0" fontId="15" fillId="0" borderId="3" xfId="0" applyFont="1" applyBorder="1"/>
    <xf numFmtId="0" fontId="15" fillId="0" borderId="0" xfId="0" applyFont="1" applyAlignment="1">
      <alignment horizontal="center" vertical="top"/>
    </xf>
    <xf numFmtId="187" fontId="15" fillId="0" borderId="2" xfId="3" applyFont="1" applyBorder="1" applyAlignment="1">
      <alignment horizontal="right"/>
    </xf>
    <xf numFmtId="0" fontId="16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wrapText="1"/>
    </xf>
    <xf numFmtId="0" fontId="16" fillId="4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187" fontId="16" fillId="0" borderId="7" xfId="3" applyFont="1" applyBorder="1" applyAlignment="1">
      <alignment horizontal="right" vertical="top" wrapText="1"/>
    </xf>
    <xf numFmtId="187" fontId="4" fillId="0" borderId="1" xfId="3" applyFont="1" applyBorder="1"/>
    <xf numFmtId="187" fontId="4" fillId="0" borderId="1" xfId="3" applyFont="1" applyBorder="1" applyAlignment="1">
      <alignment horizontal="center" vertical="top"/>
    </xf>
    <xf numFmtId="187" fontId="24" fillId="0" borderId="1" xfId="3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187" fontId="23" fillId="0" borderId="0" xfId="3" applyFont="1" applyAlignment="1">
      <alignment horizontal="right" vertical="center"/>
    </xf>
    <xf numFmtId="0" fontId="23" fillId="0" borderId="0" xfId="0" applyFont="1" applyAlignment="1">
      <alignment horizontal="left"/>
    </xf>
    <xf numFmtId="0" fontId="16" fillId="0" borderId="6" xfId="0" applyFont="1" applyBorder="1" applyAlignment="1">
      <alignment horizontal="center" vertical="top"/>
    </xf>
    <xf numFmtId="0" fontId="23" fillId="0" borderId="0" xfId="0" applyFont="1" applyAlignment="1">
      <alignment horizontal="left" wrapText="1"/>
    </xf>
    <xf numFmtId="0" fontId="16" fillId="0" borderId="3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vertical="top" wrapText="1"/>
    </xf>
    <xf numFmtId="0" fontId="16" fillId="4" borderId="11" xfId="0" applyFont="1" applyFill="1" applyBorder="1" applyAlignment="1">
      <alignment horizontal="center" vertical="top" wrapText="1"/>
    </xf>
    <xf numFmtId="0" fontId="16" fillId="4" borderId="11" xfId="0" applyFont="1" applyFill="1" applyBorder="1" applyAlignment="1">
      <alignment vertical="top" wrapText="1"/>
    </xf>
    <xf numFmtId="0" fontId="16" fillId="4" borderId="9" xfId="0" applyFont="1" applyFill="1" applyBorder="1" applyAlignment="1">
      <alignment horizontal="center" vertical="top" wrapText="1"/>
    </xf>
    <xf numFmtId="0" fontId="16" fillId="4" borderId="9" xfId="0" applyFont="1" applyFill="1" applyBorder="1" applyAlignment="1">
      <alignment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1" fontId="16" fillId="0" borderId="13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5" xfId="0" applyFont="1" applyBorder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25" fillId="0" borderId="16" xfId="0" applyFont="1" applyBorder="1" applyAlignment="1">
      <alignment horizontal="center" vertical="top" wrapText="1"/>
    </xf>
    <xf numFmtId="187" fontId="16" fillId="0" borderId="11" xfId="3" applyFont="1" applyBorder="1" applyAlignment="1">
      <alignment horizontal="right" vertical="top" wrapText="1"/>
    </xf>
    <xf numFmtId="187" fontId="16" fillId="0" borderId="9" xfId="3" applyFont="1" applyBorder="1" applyAlignment="1">
      <alignment horizontal="right" vertical="top" wrapText="1"/>
    </xf>
    <xf numFmtId="187" fontId="16" fillId="4" borderId="3" xfId="3" applyFont="1" applyFill="1" applyBorder="1" applyAlignment="1">
      <alignment horizontal="right" vertical="top" wrapText="1"/>
    </xf>
    <xf numFmtId="187" fontId="16" fillId="4" borderId="9" xfId="3" applyFont="1" applyFill="1" applyBorder="1" applyAlignment="1">
      <alignment horizontal="right" vertical="top" wrapText="1"/>
    </xf>
    <xf numFmtId="187" fontId="16" fillId="0" borderId="12" xfId="3" applyFont="1" applyBorder="1" applyAlignment="1">
      <alignment horizontal="right" vertical="top" wrapText="1"/>
    </xf>
    <xf numFmtId="187" fontId="16" fillId="0" borderId="6" xfId="3" applyFont="1" applyBorder="1" applyAlignment="1">
      <alignment horizontal="right" vertical="top" wrapText="1"/>
    </xf>
    <xf numFmtId="187" fontId="25" fillId="0" borderId="15" xfId="3" applyFont="1" applyBorder="1" applyAlignment="1">
      <alignment horizontal="right" vertical="top" wrapText="1"/>
    </xf>
    <xf numFmtId="187" fontId="15" fillId="0" borderId="1" xfId="3" applyFont="1" applyBorder="1" applyAlignment="1">
      <alignment horizontal="right" vertical="top" wrapText="1"/>
    </xf>
    <xf numFmtId="187" fontId="16" fillId="0" borderId="8" xfId="3" applyFont="1" applyBorder="1" applyAlignment="1">
      <alignment horizontal="right" vertical="top" wrapText="1"/>
    </xf>
    <xf numFmtId="187" fontId="15" fillId="0" borderId="9" xfId="3" applyFont="1" applyBorder="1" applyAlignment="1">
      <alignment horizontal="right" vertical="top" wrapText="1"/>
    </xf>
    <xf numFmtId="187" fontId="6" fillId="0" borderId="3" xfId="3" applyFont="1" applyBorder="1" applyAlignment="1">
      <alignment horizontal="right" vertical="top" wrapText="1"/>
    </xf>
    <xf numFmtId="187" fontId="6" fillId="0" borderId="9" xfId="3" applyFont="1" applyBorder="1" applyAlignment="1">
      <alignment horizontal="right" vertical="top" wrapText="1"/>
    </xf>
    <xf numFmtId="187" fontId="16" fillId="0" borderId="13" xfId="3" applyFont="1" applyBorder="1" applyAlignment="1">
      <alignment horizontal="right" vertical="top" wrapText="1"/>
    </xf>
    <xf numFmtId="187" fontId="16" fillId="0" borderId="14" xfId="3" applyFont="1" applyBorder="1" applyAlignment="1">
      <alignment horizontal="right" vertical="top" wrapText="1"/>
    </xf>
    <xf numFmtId="187" fontId="25" fillId="0" borderId="16" xfId="3" applyFont="1" applyBorder="1" applyAlignment="1">
      <alignment horizontal="right" vertical="top" wrapText="1"/>
    </xf>
    <xf numFmtId="4" fontId="16" fillId="0" borderId="11" xfId="0" applyNumberFormat="1" applyFont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4" fontId="16" fillId="4" borderId="9" xfId="0" applyNumberFormat="1" applyFont="1" applyFill="1" applyBorder="1" applyAlignment="1">
      <alignment horizontal="left" vertical="top" wrapText="1"/>
    </xf>
    <xf numFmtId="187" fontId="16" fillId="0" borderId="9" xfId="3" applyFont="1" applyBorder="1" applyAlignment="1">
      <alignment horizontal="left" vertical="top" wrapText="1"/>
    </xf>
    <xf numFmtId="3" fontId="16" fillId="0" borderId="9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87" fontId="16" fillId="0" borderId="12" xfId="3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187" fontId="6" fillId="0" borderId="9" xfId="3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187" fontId="16" fillId="0" borderId="9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87" fontId="15" fillId="0" borderId="0" xfId="3" applyFont="1" applyAlignment="1">
      <alignment horizontal="right" vertical="center"/>
    </xf>
    <xf numFmtId="0" fontId="16" fillId="0" borderId="4" xfId="0" applyFont="1" applyBorder="1" applyAlignment="1">
      <alignment horizontal="left" vertical="top" wrapText="1"/>
    </xf>
    <xf numFmtId="187" fontId="16" fillId="0" borderId="5" xfId="3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87" fontId="6" fillId="0" borderId="1" xfId="3" applyFont="1" applyBorder="1" applyAlignment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/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187" fontId="6" fillId="0" borderId="11" xfId="3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center" wrapText="1"/>
    </xf>
    <xf numFmtId="0" fontId="26" fillId="0" borderId="11" xfId="0" applyFont="1" applyBorder="1"/>
    <xf numFmtId="0" fontId="6" fillId="0" borderId="11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6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187" fontId="6" fillId="0" borderId="11" xfId="3" applyFont="1" applyBorder="1" applyAlignment="1">
      <alignment horizontal="right" vertical="top" wrapText="1"/>
    </xf>
    <xf numFmtId="187" fontId="26" fillId="0" borderId="11" xfId="3" applyFont="1" applyBorder="1" applyAlignment="1">
      <alignment horizontal="right"/>
    </xf>
    <xf numFmtId="0" fontId="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top"/>
    </xf>
    <xf numFmtId="0" fontId="16" fillId="0" borderId="5" xfId="0" applyFont="1" applyBorder="1" applyAlignment="1">
      <alignment horizontal="center" vertical="top"/>
    </xf>
    <xf numFmtId="0" fontId="16" fillId="0" borderId="0" xfId="7" applyFont="1" applyAlignment="1">
      <alignment vertical="top" wrapText="1"/>
    </xf>
    <xf numFmtId="0" fontId="6" fillId="0" borderId="3" xfId="0" quotePrefix="1" applyFont="1" applyBorder="1" applyAlignment="1">
      <alignment horizontal="center" vertical="top" wrapText="1"/>
    </xf>
    <xf numFmtId="60" fontId="16" fillId="0" borderId="0" xfId="8" applyNumberFormat="1" applyFont="1" applyAlignment="1">
      <alignment vertical="top" wrapText="1"/>
    </xf>
    <xf numFmtId="187" fontId="6" fillId="0" borderId="7" xfId="3" applyFont="1" applyBorder="1" applyAlignment="1">
      <alignment horizontal="right" vertical="top" wrapText="1"/>
    </xf>
    <xf numFmtId="187" fontId="6" fillId="0" borderId="12" xfId="3" applyFont="1" applyBorder="1" applyAlignment="1">
      <alignment horizontal="right" vertical="top" wrapText="1"/>
    </xf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4" fontId="16" fillId="0" borderId="9" xfId="0" applyNumberFormat="1" applyFont="1" applyBorder="1" applyAlignment="1">
      <alignment horizontal="left" vertical="top" wrapText="1"/>
    </xf>
    <xf numFmtId="1" fontId="16" fillId="0" borderId="3" xfId="0" applyNumberFormat="1" applyFont="1" applyBorder="1" applyAlignment="1">
      <alignment horizontal="center" vertical="top" wrapText="1"/>
    </xf>
    <xf numFmtId="187" fontId="15" fillId="0" borderId="0" xfId="3" applyFont="1" applyAlignment="1">
      <alignment horizontal="right" vertical="top"/>
    </xf>
    <xf numFmtId="0" fontId="16" fillId="0" borderId="3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/>
    </xf>
    <xf numFmtId="187" fontId="6" fillId="0" borderId="1" xfId="3" applyFont="1" applyBorder="1" applyAlignment="1">
      <alignment horizontal="right" vertical="top"/>
    </xf>
    <xf numFmtId="0" fontId="16" fillId="0" borderId="9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/>
    </xf>
    <xf numFmtId="49" fontId="16" fillId="0" borderId="3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187" fontId="6" fillId="0" borderId="13" xfId="3" applyFont="1" applyFill="1" applyBorder="1" applyAlignment="1">
      <alignment horizontal="right" vertical="top" wrapText="1"/>
    </xf>
    <xf numFmtId="187" fontId="6" fillId="0" borderId="13" xfId="3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vertical="top"/>
    </xf>
    <xf numFmtId="0" fontId="16" fillId="0" borderId="17" xfId="0" applyFont="1" applyBorder="1" applyAlignment="1">
      <alignment vertical="top"/>
    </xf>
    <xf numFmtId="0" fontId="16" fillId="0" borderId="11" xfId="0" applyFont="1" applyBorder="1" applyAlignment="1">
      <alignment horizontal="center" vertical="top"/>
    </xf>
    <xf numFmtId="0" fontId="16" fillId="0" borderId="11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/>
    </xf>
    <xf numFmtId="187" fontId="6" fillId="0" borderId="10" xfId="3" applyFont="1" applyBorder="1" applyAlignment="1">
      <alignment horizontal="right" vertical="top"/>
    </xf>
    <xf numFmtId="187" fontId="6" fillId="0" borderId="7" xfId="3" applyFont="1" applyBorder="1" applyAlignment="1">
      <alignment horizontal="right" vertical="top"/>
    </xf>
    <xf numFmtId="187" fontId="6" fillId="0" borderId="18" xfId="3" applyFont="1" applyBorder="1" applyAlignment="1">
      <alignment horizontal="right" vertical="top"/>
    </xf>
    <xf numFmtId="187" fontId="16" fillId="0" borderId="17" xfId="3" applyFont="1" applyBorder="1" applyAlignment="1">
      <alignment horizontal="right" vertical="top"/>
    </xf>
    <xf numFmtId="187" fontId="6" fillId="0" borderId="19" xfId="3" applyFont="1" applyBorder="1" applyAlignment="1">
      <alignment horizontal="right" vertical="top"/>
    </xf>
    <xf numFmtId="187" fontId="16" fillId="0" borderId="12" xfId="3" applyFont="1" applyBorder="1" applyAlignment="1">
      <alignment horizontal="right" vertical="top"/>
    </xf>
    <xf numFmtId="187" fontId="6" fillId="0" borderId="3" xfId="3" applyFont="1" applyBorder="1" applyAlignment="1">
      <alignment horizontal="right" vertical="top"/>
    </xf>
    <xf numFmtId="187" fontId="6" fillId="0" borderId="6" xfId="3" applyFont="1" applyBorder="1" applyAlignment="1">
      <alignment horizontal="right" vertical="top"/>
    </xf>
    <xf numFmtId="187" fontId="16" fillId="0" borderId="11" xfId="3" applyFont="1" applyBorder="1" applyAlignment="1">
      <alignment horizontal="right" vertical="top"/>
    </xf>
    <xf numFmtId="187" fontId="16" fillId="0" borderId="8" xfId="3" applyFont="1" applyBorder="1" applyAlignment="1">
      <alignment horizontal="right" vertical="top"/>
    </xf>
    <xf numFmtId="187" fontId="16" fillId="0" borderId="9" xfId="3" applyFont="1" applyBorder="1" applyAlignment="1">
      <alignment horizontal="right" vertical="top"/>
    </xf>
    <xf numFmtId="0" fontId="6" fillId="0" borderId="3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4" fontId="6" fillId="0" borderId="9" xfId="0" applyNumberFormat="1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7" xfId="0" applyFont="1" applyBorder="1" applyAlignment="1">
      <alignment horizontal="center" vertical="top" wrapText="1"/>
    </xf>
    <xf numFmtId="187" fontId="6" fillId="0" borderId="10" xfId="3" applyFont="1" applyBorder="1" applyAlignment="1">
      <alignment horizontal="right" vertical="top" wrapText="1"/>
    </xf>
    <xf numFmtId="0" fontId="6" fillId="0" borderId="1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187" fontId="16" fillId="0" borderId="17" xfId="3" applyFont="1" applyBorder="1" applyAlignment="1">
      <alignment horizontal="right" vertical="top" wrapText="1"/>
    </xf>
    <xf numFmtId="0" fontId="6" fillId="0" borderId="1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3" fontId="16" fillId="0" borderId="11" xfId="0" applyNumberFormat="1" applyFont="1" applyBorder="1" applyAlignment="1">
      <alignment vertical="top" wrapText="1"/>
    </xf>
    <xf numFmtId="187" fontId="6" fillId="0" borderId="6" xfId="3" applyFont="1" applyBorder="1" applyAlignment="1">
      <alignment horizontal="right" vertical="top" wrapText="1"/>
    </xf>
    <xf numFmtId="0" fontId="6" fillId="0" borderId="7" xfId="0" applyFont="1" applyBorder="1" applyAlignment="1">
      <alignment vertical="top" wrapText="1"/>
    </xf>
    <xf numFmtId="187" fontId="16" fillId="0" borderId="0" xfId="3" applyFont="1" applyAlignment="1">
      <alignment horizontal="right" vertical="top" wrapText="1"/>
    </xf>
    <xf numFmtId="0" fontId="6" fillId="0" borderId="17" xfId="0" applyFont="1" applyBorder="1" applyAlignment="1">
      <alignment vertical="top" wrapText="1"/>
    </xf>
    <xf numFmtId="187" fontId="16" fillId="0" borderId="7" xfId="3" applyFont="1" applyBorder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horizontal="right" vertical="top"/>
    </xf>
    <xf numFmtId="0" fontId="16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7" fillId="0" borderId="0" xfId="0" applyFont="1"/>
    <xf numFmtId="59" fontId="6" fillId="0" borderId="1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6" fillId="0" borderId="11" xfId="0" applyNumberFormat="1" applyFont="1" applyBorder="1" applyAlignment="1">
      <alignment horizontal="center" vertical="top" wrapText="1"/>
    </xf>
    <xf numFmtId="4" fontId="26" fillId="0" borderId="11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59" fontId="26" fillId="0" borderId="11" xfId="0" applyNumberFormat="1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59" fontId="26" fillId="0" borderId="9" xfId="0" applyNumberFormat="1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59" fontId="6" fillId="0" borderId="3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vertical="top" wrapText="1"/>
    </xf>
    <xf numFmtId="4" fontId="26" fillId="0" borderId="11" xfId="0" applyNumberFormat="1" applyFont="1" applyBorder="1" applyAlignment="1">
      <alignment vertical="top" wrapText="1"/>
    </xf>
    <xf numFmtId="4" fontId="6" fillId="0" borderId="9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187" fontId="6" fillId="0" borderId="3" xfId="3" applyFont="1" applyBorder="1" applyAlignment="1">
      <alignment horizontal="center" vertical="top" wrapText="1"/>
    </xf>
    <xf numFmtId="187" fontId="6" fillId="0" borderId="8" xfId="3" applyFont="1" applyBorder="1" applyAlignment="1">
      <alignment horizontal="right" vertical="top" wrapText="1"/>
    </xf>
    <xf numFmtId="187" fontId="26" fillId="0" borderId="11" xfId="3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left" vertical="top" wrapText="1"/>
    </xf>
    <xf numFmtId="4" fontId="6" fillId="0" borderId="11" xfId="0" applyNumberFormat="1" applyFont="1" applyBorder="1" applyAlignment="1">
      <alignment horizontal="left" vertical="top" wrapText="1"/>
    </xf>
    <xf numFmtId="1" fontId="16" fillId="0" borderId="1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left" vertical="top" wrapText="1"/>
    </xf>
    <xf numFmtId="0" fontId="16" fillId="0" borderId="7" xfId="0" quotePrefix="1" applyFont="1" applyBorder="1" applyAlignment="1">
      <alignment horizontal="center" vertical="top" wrapText="1"/>
    </xf>
    <xf numFmtId="0" fontId="6" fillId="0" borderId="3" xfId="0" quotePrefix="1" applyFont="1" applyBorder="1" applyAlignment="1">
      <alignment horizontal="left" vertical="top" wrapText="1"/>
    </xf>
    <xf numFmtId="187" fontId="6" fillId="0" borderId="6" xfId="3" quotePrefix="1" applyFont="1" applyBorder="1" applyAlignment="1">
      <alignment horizontal="right" vertical="top" wrapText="1"/>
    </xf>
    <xf numFmtId="4" fontId="6" fillId="0" borderId="3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6" fillId="0" borderId="17" xfId="0" quotePrefix="1" applyFont="1" applyBorder="1" applyAlignment="1">
      <alignment horizontal="center" vertical="top" wrapText="1"/>
    </xf>
    <xf numFmtId="0" fontId="6" fillId="0" borderId="11" xfId="0" quotePrefix="1" applyFont="1" applyBorder="1" applyAlignment="1">
      <alignment horizontal="left" vertical="top" wrapText="1"/>
    </xf>
    <xf numFmtId="187" fontId="6" fillId="0" borderId="0" xfId="3" quotePrefix="1" applyFont="1" applyAlignment="1">
      <alignment horizontal="right" vertical="top" wrapText="1"/>
    </xf>
    <xf numFmtId="4" fontId="6" fillId="0" borderId="11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6" fillId="0" borderId="3" xfId="0" quotePrefix="1" applyFont="1" applyBorder="1" applyAlignment="1">
      <alignment horizontal="left" vertical="top" wrapText="1"/>
    </xf>
    <xf numFmtId="187" fontId="16" fillId="0" borderId="6" xfId="3" quotePrefix="1" applyFont="1" applyBorder="1" applyAlignment="1">
      <alignment horizontal="right" vertical="top" wrapText="1"/>
    </xf>
    <xf numFmtId="4" fontId="16" fillId="0" borderId="3" xfId="0" quotePrefix="1" applyNumberFormat="1" applyFont="1" applyBorder="1" applyAlignment="1">
      <alignment horizontal="center" vertical="top" wrapText="1"/>
    </xf>
    <xf numFmtId="0" fontId="16" fillId="0" borderId="11" xfId="0" quotePrefix="1" applyFont="1" applyBorder="1" applyAlignment="1">
      <alignment horizontal="left" vertical="top" wrapText="1"/>
    </xf>
    <xf numFmtId="187" fontId="16" fillId="0" borderId="0" xfId="3" quotePrefix="1" applyFont="1" applyAlignment="1">
      <alignment horizontal="right" vertical="top" wrapText="1"/>
    </xf>
    <xf numFmtId="4" fontId="16" fillId="0" borderId="11" xfId="0" quotePrefix="1" applyNumberFormat="1" applyFont="1" applyBorder="1" applyAlignment="1">
      <alignment horizontal="center" vertical="top" wrapText="1"/>
    </xf>
    <xf numFmtId="0" fontId="16" fillId="0" borderId="12" xfId="0" quotePrefix="1" applyFont="1" applyBorder="1" applyAlignment="1">
      <alignment horizontal="center" vertical="top" wrapText="1"/>
    </xf>
    <xf numFmtId="0" fontId="16" fillId="0" borderId="9" xfId="0" quotePrefix="1" applyFont="1" applyBorder="1" applyAlignment="1">
      <alignment horizontal="left" vertical="top" wrapText="1"/>
    </xf>
    <xf numFmtId="187" fontId="16" fillId="0" borderId="8" xfId="3" quotePrefix="1" applyFont="1" applyBorder="1" applyAlignment="1">
      <alignment horizontal="right" vertical="top" wrapText="1"/>
    </xf>
    <xf numFmtId="4" fontId="16" fillId="0" borderId="9" xfId="0" quotePrefix="1" applyNumberFormat="1" applyFont="1" applyBorder="1" applyAlignment="1">
      <alignment horizontal="center" vertical="top" wrapText="1"/>
    </xf>
    <xf numFmtId="0" fontId="6" fillId="0" borderId="9" xfId="0" quotePrefix="1" applyFont="1" applyBorder="1" applyAlignment="1">
      <alignment horizontal="left" vertical="top" wrapText="1"/>
    </xf>
    <xf numFmtId="187" fontId="6" fillId="0" borderId="8" xfId="3" quotePrefix="1" applyFont="1" applyBorder="1" applyAlignment="1">
      <alignment horizontal="right" vertical="top" wrapText="1"/>
    </xf>
    <xf numFmtId="4" fontId="6" fillId="0" borderId="9" xfId="0" quotePrefix="1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/>
    </xf>
    <xf numFmtId="187" fontId="6" fillId="0" borderId="13" xfId="3" applyFont="1" applyFill="1" applyBorder="1" applyAlignment="1">
      <alignment vertical="top" wrapText="1"/>
    </xf>
    <xf numFmtId="49" fontId="6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87" fontId="6" fillId="0" borderId="14" xfId="3" applyFont="1" applyFill="1" applyBorder="1" applyAlignment="1">
      <alignment vertical="top" wrapText="1"/>
    </xf>
    <xf numFmtId="189" fontId="6" fillId="0" borderId="14" xfId="0" applyNumberFormat="1" applyFont="1" applyBorder="1" applyAlignment="1">
      <alignment horizontal="center" vertical="top"/>
    </xf>
    <xf numFmtId="187" fontId="6" fillId="0" borderId="11" xfId="3" applyFont="1" applyFill="1" applyBorder="1" applyAlignment="1">
      <alignment vertical="top" wrapText="1"/>
    </xf>
    <xf numFmtId="0" fontId="6" fillId="0" borderId="21" xfId="0" applyFont="1" applyBorder="1" applyAlignment="1">
      <alignment horizontal="center" vertical="top"/>
    </xf>
    <xf numFmtId="189" fontId="6" fillId="0" borderId="21" xfId="0" applyNumberFormat="1" applyFont="1" applyBorder="1" applyAlignment="1">
      <alignment horizontal="center" vertical="top"/>
    </xf>
    <xf numFmtId="189" fontId="6" fillId="0" borderId="13" xfId="0" applyNumberFormat="1" applyFont="1" applyBorder="1" applyAlignment="1">
      <alignment horizontal="center" vertical="top"/>
    </xf>
    <xf numFmtId="0" fontId="6" fillId="0" borderId="13" xfId="3" applyNumberFormat="1" applyFont="1" applyFill="1" applyBorder="1" applyAlignment="1">
      <alignment vertical="top" wrapText="1"/>
    </xf>
    <xf numFmtId="49" fontId="6" fillId="0" borderId="20" xfId="0" applyNumberFormat="1" applyFont="1" applyBorder="1" applyAlignment="1">
      <alignment horizontal="center" vertical="top"/>
    </xf>
    <xf numFmtId="2" fontId="6" fillId="0" borderId="14" xfId="0" applyNumberFormat="1" applyFont="1" applyBorder="1" applyAlignment="1">
      <alignment horizontal="center" vertical="top"/>
    </xf>
    <xf numFmtId="2" fontId="6" fillId="0" borderId="14" xfId="3" applyNumberFormat="1" applyFont="1" applyFill="1" applyBorder="1" applyAlignment="1">
      <alignment vertical="top" wrapText="1"/>
    </xf>
    <xf numFmtId="0" fontId="6" fillId="0" borderId="11" xfId="3" applyNumberFormat="1" applyFont="1" applyFill="1" applyBorder="1" applyAlignment="1">
      <alignment vertical="top" wrapText="1"/>
    </xf>
    <xf numFmtId="187" fontId="6" fillId="0" borderId="13" xfId="3" applyFont="1" applyFill="1" applyBorder="1" applyAlignment="1">
      <alignment horizontal="left" vertical="top"/>
    </xf>
    <xf numFmtId="17" fontId="6" fillId="0" borderId="13" xfId="0" applyNumberFormat="1" applyFont="1" applyBorder="1" applyAlignment="1">
      <alignment horizontal="center" vertical="top"/>
    </xf>
    <xf numFmtId="187" fontId="6" fillId="0" borderId="21" xfId="3" applyFont="1" applyFill="1" applyBorder="1" applyAlignment="1">
      <alignment vertical="top" wrapText="1"/>
    </xf>
    <xf numFmtId="187" fontId="6" fillId="0" borderId="13" xfId="3" applyFont="1" applyFill="1" applyBorder="1" applyAlignment="1">
      <alignment horizontal="right" vertical="top"/>
    </xf>
    <xf numFmtId="187" fontId="6" fillId="0" borderId="11" xfId="3" applyFont="1" applyFill="1" applyBorder="1" applyAlignment="1">
      <alignment horizontal="right" vertical="top"/>
    </xf>
    <xf numFmtId="187" fontId="6" fillId="0" borderId="21" xfId="3" applyFont="1" applyFill="1" applyBorder="1" applyAlignment="1">
      <alignment horizontal="right" vertical="top"/>
    </xf>
    <xf numFmtId="187" fontId="6" fillId="0" borderId="14" xfId="3" applyFont="1" applyFill="1" applyBorder="1" applyAlignment="1">
      <alignment horizontal="right" vertical="top"/>
    </xf>
    <xf numFmtId="187" fontId="6" fillId="0" borderId="11" xfId="3" applyFont="1" applyFill="1" applyBorder="1" applyAlignment="1">
      <alignment horizontal="left" vertical="top"/>
    </xf>
    <xf numFmtId="187" fontId="6" fillId="0" borderId="21" xfId="3" applyFont="1" applyFill="1" applyBorder="1" applyAlignment="1">
      <alignment horizontal="left" vertical="top"/>
    </xf>
    <xf numFmtId="187" fontId="6" fillId="0" borderId="14" xfId="3" applyFont="1" applyFill="1" applyBorder="1" applyAlignment="1">
      <alignment horizontal="left" vertical="top"/>
    </xf>
    <xf numFmtId="0" fontId="6" fillId="0" borderId="13" xfId="3" applyNumberFormat="1" applyFont="1" applyFill="1" applyBorder="1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187" fontId="25" fillId="0" borderId="1" xfId="3" applyFont="1" applyBorder="1" applyAlignment="1">
      <alignment horizontal="right" vertical="top"/>
    </xf>
    <xf numFmtId="0" fontId="6" fillId="4" borderId="2" xfId="0" applyFont="1" applyFill="1" applyBorder="1" applyAlignment="1">
      <alignment vertical="top" wrapText="1"/>
    </xf>
    <xf numFmtId="187" fontId="15" fillId="0" borderId="2" xfId="3" applyFont="1" applyBorder="1" applyAlignment="1">
      <alignment horizontal="right" wrapText="1"/>
    </xf>
    <xf numFmtId="1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 wrapText="1"/>
    </xf>
    <xf numFmtId="187" fontId="6" fillId="4" borderId="1" xfId="3" applyFont="1" applyFill="1" applyBorder="1" applyAlignment="1">
      <alignment horizontal="right" vertical="top"/>
    </xf>
    <xf numFmtId="187" fontId="6" fillId="4" borderId="1" xfId="3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vertical="top" wrapText="1"/>
    </xf>
    <xf numFmtId="187" fontId="6" fillId="4" borderId="1" xfId="3" applyFont="1" applyFill="1" applyBorder="1" applyAlignment="1">
      <alignment vertical="top" wrapText="1"/>
    </xf>
    <xf numFmtId="2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left" vertical="top"/>
    </xf>
    <xf numFmtId="187" fontId="15" fillId="0" borderId="6" xfId="3" applyFont="1" applyBorder="1" applyAlignment="1">
      <alignment horizontal="right" vertical="top" wrapText="1"/>
    </xf>
    <xf numFmtId="0" fontId="16" fillId="0" borderId="6" xfId="0" applyFont="1" applyBorder="1" applyAlignment="1">
      <alignment vertical="top"/>
    </xf>
    <xf numFmtId="0" fontId="16" fillId="0" borderId="6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28" fillId="5" borderId="1" xfId="0" applyFont="1" applyFill="1" applyBorder="1" applyAlignment="1">
      <alignment vertical="top" wrapText="1"/>
    </xf>
    <xf numFmtId="0" fontId="28" fillId="5" borderId="1" xfId="0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28" fillId="4" borderId="1" xfId="0" applyFont="1" applyFill="1" applyBorder="1" applyAlignment="1">
      <alignment horizontal="center" vertical="top" wrapText="1"/>
    </xf>
    <xf numFmtId="187" fontId="28" fillId="5" borderId="1" xfId="3" applyFont="1" applyFill="1" applyBorder="1" applyAlignment="1">
      <alignment horizontal="right" vertical="top" wrapText="1"/>
    </xf>
    <xf numFmtId="187" fontId="28" fillId="4" borderId="1" xfId="3" applyFont="1" applyFill="1" applyBorder="1" applyAlignment="1">
      <alignment horizontal="right" vertical="top" wrapText="1"/>
    </xf>
    <xf numFmtId="187" fontId="16" fillId="0" borderId="1" xfId="3" applyFont="1" applyFill="1" applyBorder="1" applyAlignment="1">
      <alignment horizontal="right" vertical="top" wrapText="1"/>
    </xf>
    <xf numFmtId="187" fontId="16" fillId="0" borderId="2" xfId="3" applyFont="1" applyFill="1" applyBorder="1" applyAlignment="1">
      <alignment horizontal="right" vertical="top" wrapText="1"/>
    </xf>
    <xf numFmtId="0" fontId="16" fillId="4" borderId="1" xfId="0" applyFont="1" applyFill="1" applyBorder="1" applyAlignment="1">
      <alignment vertical="top" wrapText="1"/>
    </xf>
    <xf numFmtId="187" fontId="6" fillId="0" borderId="1" xfId="3" applyFont="1" applyFill="1" applyBorder="1" applyAlignment="1">
      <alignment horizontal="right" vertical="top" wrapText="1"/>
    </xf>
    <xf numFmtId="187" fontId="16" fillId="4" borderId="1" xfId="3" applyFont="1" applyFill="1" applyBorder="1" applyAlignment="1">
      <alignment horizontal="right" vertical="top" wrapText="1"/>
    </xf>
    <xf numFmtId="187" fontId="16" fillId="4" borderId="1" xfId="3" applyFont="1" applyFill="1" applyBorder="1" applyAlignment="1">
      <alignment horizontal="center" vertical="top" wrapText="1"/>
    </xf>
    <xf numFmtId="187" fontId="16" fillId="4" borderId="1" xfId="3" applyFont="1" applyFill="1" applyBorder="1" applyAlignment="1">
      <alignment vertical="top" wrapText="1"/>
    </xf>
    <xf numFmtId="0" fontId="28" fillId="4" borderId="3" xfId="0" applyFont="1" applyFill="1" applyBorder="1" applyAlignment="1">
      <alignment vertical="top" wrapText="1"/>
    </xf>
    <xf numFmtId="187" fontId="28" fillId="4" borderId="3" xfId="3" applyFont="1" applyFill="1" applyBorder="1" applyAlignment="1">
      <alignment horizontal="right" vertical="top" wrapText="1"/>
    </xf>
    <xf numFmtId="0" fontId="28" fillId="4" borderId="3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left" vertical="top" wrapText="1"/>
    </xf>
    <xf numFmtId="187" fontId="16" fillId="4" borderId="1" xfId="3" applyFont="1" applyFill="1" applyBorder="1" applyAlignment="1">
      <alignment horizontal="left" vertical="top" wrapText="1"/>
    </xf>
    <xf numFmtId="0" fontId="28" fillId="4" borderId="3" xfId="0" applyFont="1" applyFill="1" applyBorder="1" applyAlignment="1">
      <alignment horizontal="left" vertical="top" wrapText="1"/>
    </xf>
    <xf numFmtId="15" fontId="16" fillId="0" borderId="2" xfId="0" applyNumberFormat="1" applyFont="1" applyBorder="1" applyAlignment="1">
      <alignment vertical="top" wrapText="1"/>
    </xf>
    <xf numFmtId="15" fontId="16" fillId="0" borderId="1" xfId="0" applyNumberFormat="1" applyFont="1" applyBorder="1" applyAlignment="1">
      <alignment vertical="top" wrapText="1"/>
    </xf>
    <xf numFmtId="187" fontId="15" fillId="0" borderId="2" xfId="3" applyFont="1" applyFill="1" applyBorder="1" applyAlignment="1">
      <alignment horizontal="right" vertical="top" wrapText="1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187" fontId="16" fillId="0" borderId="4" xfId="3" applyFont="1" applyBorder="1" applyAlignment="1">
      <alignment horizontal="center" vertical="top"/>
    </xf>
    <xf numFmtId="187" fontId="16" fillId="0" borderId="2" xfId="3" applyFont="1" applyBorder="1" applyAlignment="1">
      <alignment horizontal="center" vertical="top"/>
    </xf>
    <xf numFmtId="187" fontId="16" fillId="0" borderId="5" xfId="3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187" fontId="16" fillId="0" borderId="4" xfId="3" applyFont="1" applyBorder="1" applyAlignment="1">
      <alignment horizontal="center" vertical="top" wrapText="1"/>
    </xf>
    <xf numFmtId="187" fontId="16" fillId="0" borderId="5" xfId="3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center"/>
    </xf>
    <xf numFmtId="59" fontId="16" fillId="0" borderId="3" xfId="0" applyNumberFormat="1" applyFont="1" applyBorder="1" applyAlignment="1">
      <alignment horizontal="center" vertical="top" wrapText="1"/>
    </xf>
    <xf numFmtId="59" fontId="16" fillId="0" borderId="9" xfId="0" applyNumberFormat="1" applyFont="1" applyBorder="1" applyAlignment="1">
      <alignment horizontal="center" vertical="top" wrapText="1"/>
    </xf>
    <xf numFmtId="187" fontId="16" fillId="0" borderId="3" xfId="3" applyFont="1" applyBorder="1" applyAlignment="1">
      <alignment horizontal="right" vertical="top" wrapText="1"/>
    </xf>
    <xf numFmtId="187" fontId="16" fillId="0" borderId="9" xfId="3" applyFont="1" applyBorder="1" applyAlignment="1">
      <alignment horizontal="right" vertical="top" wrapText="1"/>
    </xf>
    <xf numFmtId="0" fontId="16" fillId="0" borderId="3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87" fontId="16" fillId="0" borderId="1" xfId="3" applyFont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center" vertical="top" wrapText="1"/>
    </xf>
    <xf numFmtId="4" fontId="16" fillId="4" borderId="1" xfId="0" applyNumberFormat="1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59" fontId="16" fillId="4" borderId="1" xfId="0" applyNumberFormat="1" applyFont="1" applyFill="1" applyBorder="1" applyAlignment="1">
      <alignment horizontal="center" vertical="top" wrapText="1"/>
    </xf>
    <xf numFmtId="4" fontId="16" fillId="4" borderId="1" xfId="0" applyNumberFormat="1" applyFont="1" applyFill="1" applyBorder="1" applyAlignment="1">
      <alignment vertical="top" wrapText="1"/>
    </xf>
    <xf numFmtId="4" fontId="16" fillId="4" borderId="1" xfId="3" applyNumberFormat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187" fontId="16" fillId="0" borderId="1" xfId="5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23" fillId="0" borderId="0" xfId="0" applyFont="1" applyAlignment="1">
      <alignment wrapText="1"/>
    </xf>
    <xf numFmtId="187" fontId="6" fillId="0" borderId="1" xfId="5" applyFont="1" applyBorder="1" applyAlignment="1">
      <alignment horizontal="center" vertical="top" wrapText="1"/>
    </xf>
    <xf numFmtId="187" fontId="6" fillId="0" borderId="4" xfId="5" applyFont="1" applyBorder="1" applyAlignment="1">
      <alignment horizontal="center" vertical="top" wrapText="1"/>
    </xf>
    <xf numFmtId="187" fontId="6" fillId="0" borderId="5" xfId="5" applyFont="1" applyBorder="1" applyAlignment="1">
      <alignment horizontal="center" vertical="top" wrapText="1"/>
    </xf>
    <xf numFmtId="187" fontId="15" fillId="0" borderId="0" xfId="0" applyNumberFormat="1" applyFont="1" applyAlignment="1">
      <alignment vertical="top" wrapText="1"/>
    </xf>
    <xf numFmtId="187" fontId="9" fillId="0" borderId="0" xfId="0" applyNumberFormat="1" applyFont="1"/>
    <xf numFmtId="0" fontId="24" fillId="0" borderId="0" xfId="3" applyNumberFormat="1" applyFont="1" applyAlignment="1">
      <alignment horizontal="center" vertical="top"/>
    </xf>
  </cellXfs>
  <cellStyles count="10">
    <cellStyle name="Comma 2" xfId="9" xr:uid="{A23F0241-152C-4A2B-AD95-2702345A6E93}"/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4499"/>
      <color rgb="FF6B76C7"/>
      <color rgb="FFDB57C8"/>
      <color rgb="FF7FDFA6"/>
      <color rgb="FFEE9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1BE1A6F-879E-44FC-B152-4D680430F5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5F93C8EA-FA69-4B9A-BB43-9E8246BAD2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A49A681-D984-4E27-82C0-CD6B10BDA4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F4F9848E-6070-48CA-A9D4-F4D1AD4805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BDE66A92-EE87-427B-B9D7-9E8AE0E315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B9FBD845-1664-46E7-9539-C01FD6E90DF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3367BB07-D247-46FE-B9D2-035ADFDF7A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93445B21-4B1B-41E9-B44A-236774E099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F4E95CEB-AB5E-4F16-89E0-1F9FE35BAB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" name="กล่องข้อความ 1">
          <a:extLst>
            <a:ext uri="{FF2B5EF4-FFF2-40B4-BE49-F238E27FC236}">
              <a16:creationId xmlns:a16="http://schemas.microsoft.com/office/drawing/2014/main" id="{801A4685-8616-4952-8748-A1E80A3024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7ADBB097-7626-43A7-B71E-51F3D24418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" name="กล่องข้อความ 1">
          <a:extLst>
            <a:ext uri="{FF2B5EF4-FFF2-40B4-BE49-F238E27FC236}">
              <a16:creationId xmlns:a16="http://schemas.microsoft.com/office/drawing/2014/main" id="{14BB6FD3-5BC0-4B3A-8619-A4F4441D478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" name="กล่องข้อความ 1">
          <a:extLst>
            <a:ext uri="{FF2B5EF4-FFF2-40B4-BE49-F238E27FC236}">
              <a16:creationId xmlns:a16="http://schemas.microsoft.com/office/drawing/2014/main" id="{0212D1B3-4F32-4E38-A47A-CF58685B07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" name="กล่องข้อความ 1">
          <a:extLst>
            <a:ext uri="{FF2B5EF4-FFF2-40B4-BE49-F238E27FC236}">
              <a16:creationId xmlns:a16="http://schemas.microsoft.com/office/drawing/2014/main" id="{54FEC294-A51D-49DF-BFFE-F42961D6F7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" name="กล่องข้อความ 1">
          <a:extLst>
            <a:ext uri="{FF2B5EF4-FFF2-40B4-BE49-F238E27FC236}">
              <a16:creationId xmlns:a16="http://schemas.microsoft.com/office/drawing/2014/main" id="{939E7FEE-60B2-45CF-8644-93C59BF4DCA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" name="กล่องข้อความ 1">
          <a:extLst>
            <a:ext uri="{FF2B5EF4-FFF2-40B4-BE49-F238E27FC236}">
              <a16:creationId xmlns:a16="http://schemas.microsoft.com/office/drawing/2014/main" id="{194E310F-617A-4403-9AB9-2ABB821A69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" name="กล่องข้อความ 1">
          <a:extLst>
            <a:ext uri="{FF2B5EF4-FFF2-40B4-BE49-F238E27FC236}">
              <a16:creationId xmlns:a16="http://schemas.microsoft.com/office/drawing/2014/main" id="{1C57ED13-EF70-42BD-BF83-D48BABAE79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" name="กล่องข้อความ 1">
          <a:extLst>
            <a:ext uri="{FF2B5EF4-FFF2-40B4-BE49-F238E27FC236}">
              <a16:creationId xmlns:a16="http://schemas.microsoft.com/office/drawing/2014/main" id="{33DDDD42-9ABF-4473-87EE-CD36F5A2B6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" name="กล่องข้อความ 1">
          <a:extLst>
            <a:ext uri="{FF2B5EF4-FFF2-40B4-BE49-F238E27FC236}">
              <a16:creationId xmlns:a16="http://schemas.microsoft.com/office/drawing/2014/main" id="{A5E27737-2978-4721-9B85-C41CA1B88D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" name="กล่องข้อความ 1">
          <a:extLst>
            <a:ext uri="{FF2B5EF4-FFF2-40B4-BE49-F238E27FC236}">
              <a16:creationId xmlns:a16="http://schemas.microsoft.com/office/drawing/2014/main" id="{C8F74805-2A8A-4834-B7F0-B27DB72208E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" name="กล่องข้อความ 1">
          <a:extLst>
            <a:ext uri="{FF2B5EF4-FFF2-40B4-BE49-F238E27FC236}">
              <a16:creationId xmlns:a16="http://schemas.microsoft.com/office/drawing/2014/main" id="{1E4BA594-68F1-4FA4-931F-62783C92A8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" name="กล่องข้อความ 1">
          <a:extLst>
            <a:ext uri="{FF2B5EF4-FFF2-40B4-BE49-F238E27FC236}">
              <a16:creationId xmlns:a16="http://schemas.microsoft.com/office/drawing/2014/main" id="{0D6DD478-9841-44BB-8040-84086101ED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" name="กล่องข้อความ 1">
          <a:extLst>
            <a:ext uri="{FF2B5EF4-FFF2-40B4-BE49-F238E27FC236}">
              <a16:creationId xmlns:a16="http://schemas.microsoft.com/office/drawing/2014/main" id="{69332A80-B3F7-4B15-A650-4A75F838C7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" name="กล่องข้อความ 1">
          <a:extLst>
            <a:ext uri="{FF2B5EF4-FFF2-40B4-BE49-F238E27FC236}">
              <a16:creationId xmlns:a16="http://schemas.microsoft.com/office/drawing/2014/main" id="{453522D6-F07C-42BB-A807-7A41B56167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" name="กล่องข้อความ 1">
          <a:extLst>
            <a:ext uri="{FF2B5EF4-FFF2-40B4-BE49-F238E27FC236}">
              <a16:creationId xmlns:a16="http://schemas.microsoft.com/office/drawing/2014/main" id="{ADDC3A45-1AF8-4EC4-98D2-635D251F8C7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" name="กล่องข้อความ 1">
          <a:extLst>
            <a:ext uri="{FF2B5EF4-FFF2-40B4-BE49-F238E27FC236}">
              <a16:creationId xmlns:a16="http://schemas.microsoft.com/office/drawing/2014/main" id="{8EE8D365-E705-472C-AE52-E161D53F8B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" name="กล่องข้อความ 1">
          <a:extLst>
            <a:ext uri="{FF2B5EF4-FFF2-40B4-BE49-F238E27FC236}">
              <a16:creationId xmlns:a16="http://schemas.microsoft.com/office/drawing/2014/main" id="{3EB8D833-8C1B-49AD-A930-C70F363902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" name="กล่องข้อความ 1">
          <a:extLst>
            <a:ext uri="{FF2B5EF4-FFF2-40B4-BE49-F238E27FC236}">
              <a16:creationId xmlns:a16="http://schemas.microsoft.com/office/drawing/2014/main" id="{C3E0BEE0-B6E3-47A0-BB8C-666B4D54EA6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" name="กล่องข้อความ 1">
          <a:extLst>
            <a:ext uri="{FF2B5EF4-FFF2-40B4-BE49-F238E27FC236}">
              <a16:creationId xmlns:a16="http://schemas.microsoft.com/office/drawing/2014/main" id="{432403CB-37DA-4447-8702-E68B69C48E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" name="กล่องข้อความ 1">
          <a:extLst>
            <a:ext uri="{FF2B5EF4-FFF2-40B4-BE49-F238E27FC236}">
              <a16:creationId xmlns:a16="http://schemas.microsoft.com/office/drawing/2014/main" id="{C65A658A-65AB-4E4F-9D03-3ED4A26089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" name="กล่องข้อความ 1">
          <a:extLst>
            <a:ext uri="{FF2B5EF4-FFF2-40B4-BE49-F238E27FC236}">
              <a16:creationId xmlns:a16="http://schemas.microsoft.com/office/drawing/2014/main" id="{A3675572-69BC-4B01-98CA-51F938EEFC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" name="กล่องข้อความ 1">
          <a:extLst>
            <a:ext uri="{FF2B5EF4-FFF2-40B4-BE49-F238E27FC236}">
              <a16:creationId xmlns:a16="http://schemas.microsoft.com/office/drawing/2014/main" id="{0D5C0F9D-86A6-4813-A820-44626B89BA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" name="กล่องข้อความ 1">
          <a:extLst>
            <a:ext uri="{FF2B5EF4-FFF2-40B4-BE49-F238E27FC236}">
              <a16:creationId xmlns:a16="http://schemas.microsoft.com/office/drawing/2014/main" id="{32AFEAEC-CA2E-42F1-93CB-04ED56A4948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" name="กล่องข้อความ 1">
          <a:extLst>
            <a:ext uri="{FF2B5EF4-FFF2-40B4-BE49-F238E27FC236}">
              <a16:creationId xmlns:a16="http://schemas.microsoft.com/office/drawing/2014/main" id="{C14B1F1A-B74A-4DC2-934C-1663F80071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" name="กล่องข้อความ 1">
          <a:extLst>
            <a:ext uri="{FF2B5EF4-FFF2-40B4-BE49-F238E27FC236}">
              <a16:creationId xmlns:a16="http://schemas.microsoft.com/office/drawing/2014/main" id="{BC324835-2211-4901-AE43-BFFF063D90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" name="กล่องข้อความ 1">
          <a:extLst>
            <a:ext uri="{FF2B5EF4-FFF2-40B4-BE49-F238E27FC236}">
              <a16:creationId xmlns:a16="http://schemas.microsoft.com/office/drawing/2014/main" id="{92EBDAE5-E46E-4814-A3DE-45B7E40A8A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" name="กล่องข้อความ 1">
          <a:extLst>
            <a:ext uri="{FF2B5EF4-FFF2-40B4-BE49-F238E27FC236}">
              <a16:creationId xmlns:a16="http://schemas.microsoft.com/office/drawing/2014/main" id="{288058F7-54D0-4D70-BF4C-B3F2F385E1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" name="กล่องข้อความ 1">
          <a:extLst>
            <a:ext uri="{FF2B5EF4-FFF2-40B4-BE49-F238E27FC236}">
              <a16:creationId xmlns:a16="http://schemas.microsoft.com/office/drawing/2014/main" id="{967E4352-94F0-4456-BC04-0FB0E030F5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" name="กล่องข้อความ 1">
          <a:extLst>
            <a:ext uri="{FF2B5EF4-FFF2-40B4-BE49-F238E27FC236}">
              <a16:creationId xmlns:a16="http://schemas.microsoft.com/office/drawing/2014/main" id="{785B9245-9EB4-4D2B-9042-FA45ACAD04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" name="กล่องข้อความ 1">
          <a:extLst>
            <a:ext uri="{FF2B5EF4-FFF2-40B4-BE49-F238E27FC236}">
              <a16:creationId xmlns:a16="http://schemas.microsoft.com/office/drawing/2014/main" id="{EC52FA12-CCCF-4131-AAAB-6BB3C90796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" name="กล่องข้อความ 1">
          <a:extLst>
            <a:ext uri="{FF2B5EF4-FFF2-40B4-BE49-F238E27FC236}">
              <a16:creationId xmlns:a16="http://schemas.microsoft.com/office/drawing/2014/main" id="{5A2E2BCE-1DDD-4B1F-AC16-C09100829E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" name="กล่องข้อความ 1">
          <a:extLst>
            <a:ext uri="{FF2B5EF4-FFF2-40B4-BE49-F238E27FC236}">
              <a16:creationId xmlns:a16="http://schemas.microsoft.com/office/drawing/2014/main" id="{47885CC3-71BE-4485-90EA-83799381BB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" name="กล่องข้อความ 1">
          <a:extLst>
            <a:ext uri="{FF2B5EF4-FFF2-40B4-BE49-F238E27FC236}">
              <a16:creationId xmlns:a16="http://schemas.microsoft.com/office/drawing/2014/main" id="{C48D1CF8-9F0D-4B97-8E36-4A61FA2B00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" name="กล่องข้อความ 1">
          <a:extLst>
            <a:ext uri="{FF2B5EF4-FFF2-40B4-BE49-F238E27FC236}">
              <a16:creationId xmlns:a16="http://schemas.microsoft.com/office/drawing/2014/main" id="{7FF6F707-576A-45B4-AEDB-49CDA5073D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" name="กล่องข้อความ 1">
          <a:extLst>
            <a:ext uri="{FF2B5EF4-FFF2-40B4-BE49-F238E27FC236}">
              <a16:creationId xmlns:a16="http://schemas.microsoft.com/office/drawing/2014/main" id="{FE087AD6-B527-41FB-B57C-107358B897E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id="{D5140ABE-EB74-4435-BDBE-1573D32561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id="{7A166EEA-8CE8-4CE8-9AC2-F5D59406B09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id="{F582627B-AB87-4AD5-A61F-4BBFAE75F3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id="{335692D9-F4AF-40A3-BA02-90C2FB9D92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id="{41749DCA-3058-4F67-AA5F-99230D1B6F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id="{FF2E804A-E2AF-4DDF-BCF0-4AA439CD31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id="{A6520420-2E69-45BB-AA52-A55F0F80CA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id="{98BB7B26-19E4-44AE-8FCD-0A1474BC78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id="{8381031F-750B-4575-9B33-9B88AEF648F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" name="กล่องข้อความ 1">
          <a:extLst>
            <a:ext uri="{FF2B5EF4-FFF2-40B4-BE49-F238E27FC236}">
              <a16:creationId xmlns:a16="http://schemas.microsoft.com/office/drawing/2014/main" id="{B19553AD-B598-4FA9-8D90-8F3485A160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id="{1BCD297E-BC52-4B48-B244-8AF4EA1F68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id="{2D9F825B-D693-40CF-A34F-372AC048D2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id="{8739BB6C-97FF-46D1-9F34-BFFEEF8323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id="{2E01E883-0DEB-450F-A396-A2983FFBAD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id="{A83B9303-7599-4768-BC3F-35000C88FEF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id="{EE70E4FB-5493-4AB0-9395-5FC176B9B1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id="{F3A549AE-35AB-4D60-95C7-F31BEC6976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id="{70A74ADC-3CD0-4BAF-8CE6-1F1250D7BE3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id="{4689F0C3-F205-489F-A316-B99F130A5F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id="{34DBD7C7-0B2B-4CB5-BB5E-9F4A018C2F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id="{76782FB5-75A7-4079-AA56-F491AF967D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id="{2C48FDD7-88FD-4C87-AC4E-D5026F9E48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id="{A9218453-5649-4A5F-93B0-B0A286827A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id="{133B1527-0685-4CBB-BCC4-D9EEF3E7B01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" name="กล่องข้อความ 1">
          <a:extLst>
            <a:ext uri="{FF2B5EF4-FFF2-40B4-BE49-F238E27FC236}">
              <a16:creationId xmlns:a16="http://schemas.microsoft.com/office/drawing/2014/main" id="{7CD601F8-9D24-48FA-A1BD-96B7C3DDF5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id="{E24CB8B5-0D18-45A2-BC5E-F5299077AF5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id="{CB670C5D-6B8F-4017-8544-40413BAF7A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id="{8BCFD8C5-9B31-46DA-9177-DE1A56135A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id="{DCE6919A-CAD4-4C9A-82B7-306F65D3DB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id="{8026EB6D-E841-4CF2-B284-A6B6DCB1C9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id="{CDC3F2F1-2E4B-43A0-AE45-511895DFCA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" name="กล่องข้อความ 1">
          <a:extLst>
            <a:ext uri="{FF2B5EF4-FFF2-40B4-BE49-F238E27FC236}">
              <a16:creationId xmlns:a16="http://schemas.microsoft.com/office/drawing/2014/main" id="{CD41B12A-FCB1-4327-BAAE-3C19AF36A57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" name="กล่องข้อความ 1">
          <a:extLst>
            <a:ext uri="{FF2B5EF4-FFF2-40B4-BE49-F238E27FC236}">
              <a16:creationId xmlns:a16="http://schemas.microsoft.com/office/drawing/2014/main" id="{EAD61772-49C2-4722-8F80-4510894D45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" name="กล่องข้อความ 1">
          <a:extLst>
            <a:ext uri="{FF2B5EF4-FFF2-40B4-BE49-F238E27FC236}">
              <a16:creationId xmlns:a16="http://schemas.microsoft.com/office/drawing/2014/main" id="{FB2600B5-1CE2-4A37-82E9-E18AA63B03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" name="กล่องข้อความ 1">
          <a:extLst>
            <a:ext uri="{FF2B5EF4-FFF2-40B4-BE49-F238E27FC236}">
              <a16:creationId xmlns:a16="http://schemas.microsoft.com/office/drawing/2014/main" id="{FBE3F6FE-9CC3-4421-B27C-129C1C98F7C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id="{692960D3-CD63-4975-BF85-3166D28A0D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id="{18BF3682-D70B-48FD-B071-94D6C305BF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id="{1D134057-A054-4BD3-828A-15F7265546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id="{4621BE6B-0046-4409-948A-D06EC6ABD4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" name="กล่องข้อความ 1">
          <a:extLst>
            <a:ext uri="{FF2B5EF4-FFF2-40B4-BE49-F238E27FC236}">
              <a16:creationId xmlns:a16="http://schemas.microsoft.com/office/drawing/2014/main" id="{65754380-98CF-4E07-BC38-275D168429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" name="กล่องข้อความ 1">
          <a:extLst>
            <a:ext uri="{FF2B5EF4-FFF2-40B4-BE49-F238E27FC236}">
              <a16:creationId xmlns:a16="http://schemas.microsoft.com/office/drawing/2014/main" id="{3C2C0602-4D1C-46AB-98A9-3EAD045293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" name="กล่องข้อความ 1">
          <a:extLst>
            <a:ext uri="{FF2B5EF4-FFF2-40B4-BE49-F238E27FC236}">
              <a16:creationId xmlns:a16="http://schemas.microsoft.com/office/drawing/2014/main" id="{A4F3E534-1F34-4186-BA33-41209887B4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" name="กล่องข้อความ 1">
          <a:extLst>
            <a:ext uri="{FF2B5EF4-FFF2-40B4-BE49-F238E27FC236}">
              <a16:creationId xmlns:a16="http://schemas.microsoft.com/office/drawing/2014/main" id="{19CD9655-ED7E-43C3-9B9C-67F34A2BA2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" name="กล่องข้อความ 1">
          <a:extLst>
            <a:ext uri="{FF2B5EF4-FFF2-40B4-BE49-F238E27FC236}">
              <a16:creationId xmlns:a16="http://schemas.microsoft.com/office/drawing/2014/main" id="{7414188E-DFBC-422B-AD68-A847094DB8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" name="กล่องข้อความ 1">
          <a:extLst>
            <a:ext uri="{FF2B5EF4-FFF2-40B4-BE49-F238E27FC236}">
              <a16:creationId xmlns:a16="http://schemas.microsoft.com/office/drawing/2014/main" id="{0F6BFD4C-984A-4459-93D8-363FB88822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" name="กล่องข้อความ 1">
          <a:extLst>
            <a:ext uri="{FF2B5EF4-FFF2-40B4-BE49-F238E27FC236}">
              <a16:creationId xmlns:a16="http://schemas.microsoft.com/office/drawing/2014/main" id="{D52ACCE8-E2F3-4096-A57B-AE98C9CEF83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" name="กล่องข้อความ 1">
          <a:extLst>
            <a:ext uri="{FF2B5EF4-FFF2-40B4-BE49-F238E27FC236}">
              <a16:creationId xmlns:a16="http://schemas.microsoft.com/office/drawing/2014/main" id="{2AFBCC29-78F4-45EA-A64C-4EB06E5307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" name="กล่องข้อความ 1">
          <a:extLst>
            <a:ext uri="{FF2B5EF4-FFF2-40B4-BE49-F238E27FC236}">
              <a16:creationId xmlns:a16="http://schemas.microsoft.com/office/drawing/2014/main" id="{9A21B0FD-FD86-4FE6-8CE9-3C557B17E5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" name="กล่องข้อความ 1">
          <a:extLst>
            <a:ext uri="{FF2B5EF4-FFF2-40B4-BE49-F238E27FC236}">
              <a16:creationId xmlns:a16="http://schemas.microsoft.com/office/drawing/2014/main" id="{35C44DBD-D422-41B9-BA40-5E309DDFA7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6" name="กล่องข้อความ 1">
          <a:extLst>
            <a:ext uri="{FF2B5EF4-FFF2-40B4-BE49-F238E27FC236}">
              <a16:creationId xmlns:a16="http://schemas.microsoft.com/office/drawing/2014/main" id="{B6E167C5-7342-479C-8D06-86A81F4245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id="{3E42F134-D31D-4750-A5D9-FD9DB0A9C2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id="{A3226D0A-29C5-4381-81DC-1889321734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id="{36482F01-9695-4A39-9CC2-617A1F504A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id="{AF5D8330-AC1E-4E2E-AFFD-4364B495FB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" name="กล่องข้อความ 1">
          <a:extLst>
            <a:ext uri="{FF2B5EF4-FFF2-40B4-BE49-F238E27FC236}">
              <a16:creationId xmlns:a16="http://schemas.microsoft.com/office/drawing/2014/main" id="{96C9A0D5-B649-43E5-9CCF-56BB889C73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" name="กล่องข้อความ 1">
          <a:extLst>
            <a:ext uri="{FF2B5EF4-FFF2-40B4-BE49-F238E27FC236}">
              <a16:creationId xmlns:a16="http://schemas.microsoft.com/office/drawing/2014/main" id="{60C2F91E-1CD4-45F4-9505-7E5D894E250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" name="กล่องข้อความ 1">
          <a:extLst>
            <a:ext uri="{FF2B5EF4-FFF2-40B4-BE49-F238E27FC236}">
              <a16:creationId xmlns:a16="http://schemas.microsoft.com/office/drawing/2014/main" id="{6F496324-49FC-4427-8A76-754405A5F8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" name="กล่องข้อความ 1">
          <a:extLst>
            <a:ext uri="{FF2B5EF4-FFF2-40B4-BE49-F238E27FC236}">
              <a16:creationId xmlns:a16="http://schemas.microsoft.com/office/drawing/2014/main" id="{BD2F3DF6-4703-4187-9F26-CF0E15B0DE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" name="กล่องข้อความ 1">
          <a:extLst>
            <a:ext uri="{FF2B5EF4-FFF2-40B4-BE49-F238E27FC236}">
              <a16:creationId xmlns:a16="http://schemas.microsoft.com/office/drawing/2014/main" id="{69D3D163-12CE-4F46-B804-767E5B5D95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" name="กล่องข้อความ 1">
          <a:extLst>
            <a:ext uri="{FF2B5EF4-FFF2-40B4-BE49-F238E27FC236}">
              <a16:creationId xmlns:a16="http://schemas.microsoft.com/office/drawing/2014/main" id="{369E7F77-EEA9-4E92-8636-1DE922A8E0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id="{8BAD94D1-CCAA-44A9-9CE6-652E69A306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id="{510C0C6F-667A-4D6B-A92F-FB383F7FF5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id="{62FB56A7-8FF8-487B-91D0-E153AC5612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id="{1BA65FB0-14E0-4059-B35B-B7098497C6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" name="กล่องข้อความ 1">
          <a:extLst>
            <a:ext uri="{FF2B5EF4-FFF2-40B4-BE49-F238E27FC236}">
              <a16:creationId xmlns:a16="http://schemas.microsoft.com/office/drawing/2014/main" id="{3A79B6F5-15B0-41B0-8152-3A297C189A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" name="กล่องข้อความ 1">
          <a:extLst>
            <a:ext uri="{FF2B5EF4-FFF2-40B4-BE49-F238E27FC236}">
              <a16:creationId xmlns:a16="http://schemas.microsoft.com/office/drawing/2014/main" id="{4DE8C471-03B0-4C28-A7C1-8329D971E4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" name="กล่องข้อความ 1">
          <a:extLst>
            <a:ext uri="{FF2B5EF4-FFF2-40B4-BE49-F238E27FC236}">
              <a16:creationId xmlns:a16="http://schemas.microsoft.com/office/drawing/2014/main" id="{6BCD2D6F-3CAA-43AC-8E9A-A3474E1B99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" name="กล่องข้อความ 1">
          <a:extLst>
            <a:ext uri="{FF2B5EF4-FFF2-40B4-BE49-F238E27FC236}">
              <a16:creationId xmlns:a16="http://schemas.microsoft.com/office/drawing/2014/main" id="{4C9E07DD-AF9F-4FC2-B9C8-0B0CD1B4815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" name="กล่องข้อความ 1">
          <a:extLst>
            <a:ext uri="{FF2B5EF4-FFF2-40B4-BE49-F238E27FC236}">
              <a16:creationId xmlns:a16="http://schemas.microsoft.com/office/drawing/2014/main" id="{89B7D133-5207-41EE-A24D-C9551BC271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" name="กล่องข้อความ 1">
          <a:extLst>
            <a:ext uri="{FF2B5EF4-FFF2-40B4-BE49-F238E27FC236}">
              <a16:creationId xmlns:a16="http://schemas.microsoft.com/office/drawing/2014/main" id="{34A1812C-4808-439A-8D35-F2269CAF02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id="{F099A681-86CC-4923-B4CB-E9F6B7FCB4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id="{7969B895-CC5F-45E0-B1A0-A8EE0431ED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id="{1D1A84FC-D993-4837-9C88-4751232B432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id="{612E80D8-468E-4703-AD13-566F079867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" name="กล่องข้อความ 1">
          <a:extLst>
            <a:ext uri="{FF2B5EF4-FFF2-40B4-BE49-F238E27FC236}">
              <a16:creationId xmlns:a16="http://schemas.microsoft.com/office/drawing/2014/main" id="{D943FC30-7003-4DBD-98DF-D200DD928A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" name="กล่องข้อความ 1">
          <a:extLst>
            <a:ext uri="{FF2B5EF4-FFF2-40B4-BE49-F238E27FC236}">
              <a16:creationId xmlns:a16="http://schemas.microsoft.com/office/drawing/2014/main" id="{785CE207-DCD0-49F4-946F-1973C4C543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" name="กล่องข้อความ 1">
          <a:extLst>
            <a:ext uri="{FF2B5EF4-FFF2-40B4-BE49-F238E27FC236}">
              <a16:creationId xmlns:a16="http://schemas.microsoft.com/office/drawing/2014/main" id="{CAB204BF-C875-44CB-9DE7-C02D2DF1B8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" name="กล่องข้อความ 1">
          <a:extLst>
            <a:ext uri="{FF2B5EF4-FFF2-40B4-BE49-F238E27FC236}">
              <a16:creationId xmlns:a16="http://schemas.microsoft.com/office/drawing/2014/main" id="{DFB00F18-947C-4C5F-BE52-54D2B18BF4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" name="กล่องข้อความ 1">
          <a:extLst>
            <a:ext uri="{FF2B5EF4-FFF2-40B4-BE49-F238E27FC236}">
              <a16:creationId xmlns:a16="http://schemas.microsoft.com/office/drawing/2014/main" id="{C87AFC51-C262-45FC-BC8F-F51CF8095A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" name="กล่องข้อความ 1">
          <a:extLst>
            <a:ext uri="{FF2B5EF4-FFF2-40B4-BE49-F238E27FC236}">
              <a16:creationId xmlns:a16="http://schemas.microsoft.com/office/drawing/2014/main" id="{201486F5-2F68-4B50-9523-D7C253AFEB7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id="{EBD2275C-B58C-428C-8F70-52FB38630F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id="{E7C6E10B-B04E-4BDA-BB84-159997AFCD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id="{1C1A83B6-FA49-4E53-B4AA-066EC0766B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id="{4F11F304-6516-4D22-AE85-0678737BC2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" name="กล่องข้อความ 1">
          <a:extLst>
            <a:ext uri="{FF2B5EF4-FFF2-40B4-BE49-F238E27FC236}">
              <a16:creationId xmlns:a16="http://schemas.microsoft.com/office/drawing/2014/main" id="{F5321E0C-93EB-4934-BD73-665A246C73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" name="กล่องข้อความ 1">
          <a:extLst>
            <a:ext uri="{FF2B5EF4-FFF2-40B4-BE49-F238E27FC236}">
              <a16:creationId xmlns:a16="http://schemas.microsoft.com/office/drawing/2014/main" id="{1FBA9B75-C658-45F6-B26A-EB8FFD6AB9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" name="กล่องข้อความ 1">
          <a:extLst>
            <a:ext uri="{FF2B5EF4-FFF2-40B4-BE49-F238E27FC236}">
              <a16:creationId xmlns:a16="http://schemas.microsoft.com/office/drawing/2014/main" id="{4F98E6EB-8E51-40D3-B760-BFF389B467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" name="กล่องข้อความ 1">
          <a:extLst>
            <a:ext uri="{FF2B5EF4-FFF2-40B4-BE49-F238E27FC236}">
              <a16:creationId xmlns:a16="http://schemas.microsoft.com/office/drawing/2014/main" id="{05722D5A-1DA5-4F67-9955-49B90C6BAB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" name="กล่องข้อความ 1">
          <a:extLst>
            <a:ext uri="{FF2B5EF4-FFF2-40B4-BE49-F238E27FC236}">
              <a16:creationId xmlns:a16="http://schemas.microsoft.com/office/drawing/2014/main" id="{3CA422F7-CD88-4840-AAFF-716E59173A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" name="กล่องข้อความ 1">
          <a:extLst>
            <a:ext uri="{FF2B5EF4-FFF2-40B4-BE49-F238E27FC236}">
              <a16:creationId xmlns:a16="http://schemas.microsoft.com/office/drawing/2014/main" id="{C2C2512D-DFF5-4423-8647-DEE981DE89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" name="กล่องข้อความ 1">
          <a:extLst>
            <a:ext uri="{FF2B5EF4-FFF2-40B4-BE49-F238E27FC236}">
              <a16:creationId xmlns:a16="http://schemas.microsoft.com/office/drawing/2014/main" id="{D927FB4B-B364-49F1-97FF-ECA2C106A7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" name="กล่องข้อความ 1">
          <a:extLst>
            <a:ext uri="{FF2B5EF4-FFF2-40B4-BE49-F238E27FC236}">
              <a16:creationId xmlns:a16="http://schemas.microsoft.com/office/drawing/2014/main" id="{A3C390B9-EE13-4467-9AB9-0EAC08EEB2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" name="กล่องข้อความ 1">
          <a:extLst>
            <a:ext uri="{FF2B5EF4-FFF2-40B4-BE49-F238E27FC236}">
              <a16:creationId xmlns:a16="http://schemas.microsoft.com/office/drawing/2014/main" id="{0BA80738-7E96-483F-9B6C-C5B32CE797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" name="กล่องข้อความ 1">
          <a:extLst>
            <a:ext uri="{FF2B5EF4-FFF2-40B4-BE49-F238E27FC236}">
              <a16:creationId xmlns:a16="http://schemas.microsoft.com/office/drawing/2014/main" id="{3AD0398C-32DB-4CDF-8C96-B603B8F4FB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" name="กล่องข้อความ 1">
          <a:extLst>
            <a:ext uri="{FF2B5EF4-FFF2-40B4-BE49-F238E27FC236}">
              <a16:creationId xmlns:a16="http://schemas.microsoft.com/office/drawing/2014/main" id="{28558F20-8EA8-453C-A516-B55C06708E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" name="กล่องข้อความ 1">
          <a:extLst>
            <a:ext uri="{FF2B5EF4-FFF2-40B4-BE49-F238E27FC236}">
              <a16:creationId xmlns:a16="http://schemas.microsoft.com/office/drawing/2014/main" id="{A2398D9E-2E1C-494F-B36D-46517A7B0F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" name="กล่องข้อความ 1">
          <a:extLst>
            <a:ext uri="{FF2B5EF4-FFF2-40B4-BE49-F238E27FC236}">
              <a16:creationId xmlns:a16="http://schemas.microsoft.com/office/drawing/2014/main" id="{1CF5CC64-C5D7-441B-82BF-0A0D61F4D9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" name="กล่องข้อความ 1">
          <a:extLst>
            <a:ext uri="{FF2B5EF4-FFF2-40B4-BE49-F238E27FC236}">
              <a16:creationId xmlns:a16="http://schemas.microsoft.com/office/drawing/2014/main" id="{126A66DD-3A5F-4D49-AB3F-68C74B31EF0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" name="กล่องข้อความ 1">
          <a:extLst>
            <a:ext uri="{FF2B5EF4-FFF2-40B4-BE49-F238E27FC236}">
              <a16:creationId xmlns:a16="http://schemas.microsoft.com/office/drawing/2014/main" id="{2C97BA94-A3AF-4451-8C34-3E7FC1B85B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" name="กล่องข้อความ 1">
          <a:extLst>
            <a:ext uri="{FF2B5EF4-FFF2-40B4-BE49-F238E27FC236}">
              <a16:creationId xmlns:a16="http://schemas.microsoft.com/office/drawing/2014/main" id="{1B1F8C60-FBE3-4E17-83AF-143CD24E49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" name="กล่องข้อความ 1">
          <a:extLst>
            <a:ext uri="{FF2B5EF4-FFF2-40B4-BE49-F238E27FC236}">
              <a16:creationId xmlns:a16="http://schemas.microsoft.com/office/drawing/2014/main" id="{8899FB27-FF94-480F-825A-7DFC056A6ED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" name="กล่องข้อความ 1">
          <a:extLst>
            <a:ext uri="{FF2B5EF4-FFF2-40B4-BE49-F238E27FC236}">
              <a16:creationId xmlns:a16="http://schemas.microsoft.com/office/drawing/2014/main" id="{CA47D61E-BDFB-4416-A04B-B32C5A4850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" name="กล่องข้อความ 1">
          <a:extLst>
            <a:ext uri="{FF2B5EF4-FFF2-40B4-BE49-F238E27FC236}">
              <a16:creationId xmlns:a16="http://schemas.microsoft.com/office/drawing/2014/main" id="{E37EF55B-18B0-4DC8-B3BF-1963DC854D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" name="กล่องข้อความ 1">
          <a:extLst>
            <a:ext uri="{FF2B5EF4-FFF2-40B4-BE49-F238E27FC236}">
              <a16:creationId xmlns:a16="http://schemas.microsoft.com/office/drawing/2014/main" id="{2BFCB048-9A57-47B2-9845-AEBAEF21F90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" name="กล่องข้อความ 1">
          <a:extLst>
            <a:ext uri="{FF2B5EF4-FFF2-40B4-BE49-F238E27FC236}">
              <a16:creationId xmlns:a16="http://schemas.microsoft.com/office/drawing/2014/main" id="{22AD467D-F22B-4193-8FD4-F0DBEE76C1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" name="กล่องข้อความ 1">
          <a:extLst>
            <a:ext uri="{FF2B5EF4-FFF2-40B4-BE49-F238E27FC236}">
              <a16:creationId xmlns:a16="http://schemas.microsoft.com/office/drawing/2014/main" id="{670657C4-25DB-4039-A815-25E83CEB65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" name="กล่องข้อความ 1">
          <a:extLst>
            <a:ext uri="{FF2B5EF4-FFF2-40B4-BE49-F238E27FC236}">
              <a16:creationId xmlns:a16="http://schemas.microsoft.com/office/drawing/2014/main" id="{2043B735-A9AB-47EC-8F93-E7208694FA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" name="กล่องข้อความ 1">
          <a:extLst>
            <a:ext uri="{FF2B5EF4-FFF2-40B4-BE49-F238E27FC236}">
              <a16:creationId xmlns:a16="http://schemas.microsoft.com/office/drawing/2014/main" id="{D22D5A39-C0B7-4B20-8846-D10D356DF87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" name="กล่องข้อความ 1">
          <a:extLst>
            <a:ext uri="{FF2B5EF4-FFF2-40B4-BE49-F238E27FC236}">
              <a16:creationId xmlns:a16="http://schemas.microsoft.com/office/drawing/2014/main" id="{0BE057C0-850D-4B39-84D9-0ACBE06A76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" name="กล่องข้อความ 1">
          <a:extLst>
            <a:ext uri="{FF2B5EF4-FFF2-40B4-BE49-F238E27FC236}">
              <a16:creationId xmlns:a16="http://schemas.microsoft.com/office/drawing/2014/main" id="{25E7A1BA-2F8E-4744-B288-C8351E33C6E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" name="กล่องข้อความ 1">
          <a:extLst>
            <a:ext uri="{FF2B5EF4-FFF2-40B4-BE49-F238E27FC236}">
              <a16:creationId xmlns:a16="http://schemas.microsoft.com/office/drawing/2014/main" id="{26D5FEC2-593B-441D-BB61-F9A240C4AE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" name="กล่องข้อความ 1">
          <a:extLst>
            <a:ext uri="{FF2B5EF4-FFF2-40B4-BE49-F238E27FC236}">
              <a16:creationId xmlns:a16="http://schemas.microsoft.com/office/drawing/2014/main" id="{ECBE9A38-E048-4527-84BE-2D5D4BDA7C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" name="กล่องข้อความ 1">
          <a:extLst>
            <a:ext uri="{FF2B5EF4-FFF2-40B4-BE49-F238E27FC236}">
              <a16:creationId xmlns:a16="http://schemas.microsoft.com/office/drawing/2014/main" id="{BD82E88A-8DDE-4CBE-80CD-0098040DDD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" name="กล่องข้อความ 1">
          <a:extLst>
            <a:ext uri="{FF2B5EF4-FFF2-40B4-BE49-F238E27FC236}">
              <a16:creationId xmlns:a16="http://schemas.microsoft.com/office/drawing/2014/main" id="{EB92D2D1-6643-4F56-92C8-DE1E7B5A4AE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" name="กล่องข้อความ 1">
          <a:extLst>
            <a:ext uri="{FF2B5EF4-FFF2-40B4-BE49-F238E27FC236}">
              <a16:creationId xmlns:a16="http://schemas.microsoft.com/office/drawing/2014/main" id="{94492E82-A369-4548-863C-AEAA639311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" name="กล่องข้อความ 1">
          <a:extLst>
            <a:ext uri="{FF2B5EF4-FFF2-40B4-BE49-F238E27FC236}">
              <a16:creationId xmlns:a16="http://schemas.microsoft.com/office/drawing/2014/main" id="{5A7F17A0-9EC6-43EE-BFD6-536BD8DD74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" name="กล่องข้อความ 1">
          <a:extLst>
            <a:ext uri="{FF2B5EF4-FFF2-40B4-BE49-F238E27FC236}">
              <a16:creationId xmlns:a16="http://schemas.microsoft.com/office/drawing/2014/main" id="{4DC4E965-0A35-4CDD-A819-C716E0702A7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" name="กล่องข้อความ 1">
          <a:extLst>
            <a:ext uri="{FF2B5EF4-FFF2-40B4-BE49-F238E27FC236}">
              <a16:creationId xmlns:a16="http://schemas.microsoft.com/office/drawing/2014/main" id="{BA6290B9-4D8B-4012-B1D7-910EB5867C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" name="กล่องข้อความ 1">
          <a:extLst>
            <a:ext uri="{FF2B5EF4-FFF2-40B4-BE49-F238E27FC236}">
              <a16:creationId xmlns:a16="http://schemas.microsoft.com/office/drawing/2014/main" id="{1C6AD8F2-6BFB-4950-A189-EBC67BEF3C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" name="กล่องข้อความ 1">
          <a:extLst>
            <a:ext uri="{FF2B5EF4-FFF2-40B4-BE49-F238E27FC236}">
              <a16:creationId xmlns:a16="http://schemas.microsoft.com/office/drawing/2014/main" id="{58E81162-A86F-4C36-9F23-DB00DE727D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" name="กล่องข้อความ 1">
          <a:extLst>
            <a:ext uri="{FF2B5EF4-FFF2-40B4-BE49-F238E27FC236}">
              <a16:creationId xmlns:a16="http://schemas.microsoft.com/office/drawing/2014/main" id="{0C4E42BE-B5E9-4703-98B2-7DD0AE4EED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" name="กล่องข้อความ 1">
          <a:extLst>
            <a:ext uri="{FF2B5EF4-FFF2-40B4-BE49-F238E27FC236}">
              <a16:creationId xmlns:a16="http://schemas.microsoft.com/office/drawing/2014/main" id="{FBF809EE-865F-465B-BA19-0BB2AA0404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" name="กล่องข้อความ 1">
          <a:extLst>
            <a:ext uri="{FF2B5EF4-FFF2-40B4-BE49-F238E27FC236}">
              <a16:creationId xmlns:a16="http://schemas.microsoft.com/office/drawing/2014/main" id="{E308DFA2-561C-4DA9-8DCC-4EF1537079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" name="กล่องข้อความ 1">
          <a:extLst>
            <a:ext uri="{FF2B5EF4-FFF2-40B4-BE49-F238E27FC236}">
              <a16:creationId xmlns:a16="http://schemas.microsoft.com/office/drawing/2014/main" id="{18A111C6-2716-4A8B-9E8B-114669572A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" name="กล่องข้อความ 1">
          <a:extLst>
            <a:ext uri="{FF2B5EF4-FFF2-40B4-BE49-F238E27FC236}">
              <a16:creationId xmlns:a16="http://schemas.microsoft.com/office/drawing/2014/main" id="{3FCC722E-DA05-43D0-B828-48D0374EAE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" name="กล่องข้อความ 1">
          <a:extLst>
            <a:ext uri="{FF2B5EF4-FFF2-40B4-BE49-F238E27FC236}">
              <a16:creationId xmlns:a16="http://schemas.microsoft.com/office/drawing/2014/main" id="{4E91EFC5-C2B5-4917-BE8A-91AF9407D9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" name="กล่องข้อความ 1">
          <a:extLst>
            <a:ext uri="{FF2B5EF4-FFF2-40B4-BE49-F238E27FC236}">
              <a16:creationId xmlns:a16="http://schemas.microsoft.com/office/drawing/2014/main" id="{29AF8491-979E-422A-A405-202A2E6336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" name="กล่องข้อความ 1">
          <a:extLst>
            <a:ext uri="{FF2B5EF4-FFF2-40B4-BE49-F238E27FC236}">
              <a16:creationId xmlns:a16="http://schemas.microsoft.com/office/drawing/2014/main" id="{E151F8BA-D9F4-4BF5-B452-8CA3C189E3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" name="กล่องข้อความ 1">
          <a:extLst>
            <a:ext uri="{FF2B5EF4-FFF2-40B4-BE49-F238E27FC236}">
              <a16:creationId xmlns:a16="http://schemas.microsoft.com/office/drawing/2014/main" id="{E9A81844-8E2A-430B-9B9E-16CB658871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" name="กล่องข้อความ 1">
          <a:extLst>
            <a:ext uri="{FF2B5EF4-FFF2-40B4-BE49-F238E27FC236}">
              <a16:creationId xmlns:a16="http://schemas.microsoft.com/office/drawing/2014/main" id="{86E76248-EA1A-4187-BAC4-72354B7857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" name="กล่องข้อความ 1">
          <a:extLst>
            <a:ext uri="{FF2B5EF4-FFF2-40B4-BE49-F238E27FC236}">
              <a16:creationId xmlns:a16="http://schemas.microsoft.com/office/drawing/2014/main" id="{3017B099-2746-4E02-BC13-3444A14614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" name="กล่องข้อความ 1">
          <a:extLst>
            <a:ext uri="{FF2B5EF4-FFF2-40B4-BE49-F238E27FC236}">
              <a16:creationId xmlns:a16="http://schemas.microsoft.com/office/drawing/2014/main" id="{15CF054D-498E-4D93-BA7A-B63E845220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" name="กล่องข้อความ 1">
          <a:extLst>
            <a:ext uri="{FF2B5EF4-FFF2-40B4-BE49-F238E27FC236}">
              <a16:creationId xmlns:a16="http://schemas.microsoft.com/office/drawing/2014/main" id="{C46041A8-EEE1-4CEA-922C-E94C1C79E63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" name="กล่องข้อความ 1">
          <a:extLst>
            <a:ext uri="{FF2B5EF4-FFF2-40B4-BE49-F238E27FC236}">
              <a16:creationId xmlns:a16="http://schemas.microsoft.com/office/drawing/2014/main" id="{E86B3827-AAF3-4DAB-8417-D6D5AB3995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" name="กล่องข้อความ 1">
          <a:extLst>
            <a:ext uri="{FF2B5EF4-FFF2-40B4-BE49-F238E27FC236}">
              <a16:creationId xmlns:a16="http://schemas.microsoft.com/office/drawing/2014/main" id="{4CD163E9-26D5-44D8-A057-2E7228F155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" name="กล่องข้อความ 1">
          <a:extLst>
            <a:ext uri="{FF2B5EF4-FFF2-40B4-BE49-F238E27FC236}">
              <a16:creationId xmlns:a16="http://schemas.microsoft.com/office/drawing/2014/main" id="{05A0343E-8E34-4ED7-A47D-579F25CDB9A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" name="กล่องข้อความ 1">
          <a:extLst>
            <a:ext uri="{FF2B5EF4-FFF2-40B4-BE49-F238E27FC236}">
              <a16:creationId xmlns:a16="http://schemas.microsoft.com/office/drawing/2014/main" id="{1CE097CB-9FA3-49BE-BAC2-F3B9D30E4F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" name="กล่องข้อความ 1">
          <a:extLst>
            <a:ext uri="{FF2B5EF4-FFF2-40B4-BE49-F238E27FC236}">
              <a16:creationId xmlns:a16="http://schemas.microsoft.com/office/drawing/2014/main" id="{893BE642-9EDC-4F58-8B3E-BE8E46E6CDD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" name="กล่องข้อความ 1">
          <a:extLst>
            <a:ext uri="{FF2B5EF4-FFF2-40B4-BE49-F238E27FC236}">
              <a16:creationId xmlns:a16="http://schemas.microsoft.com/office/drawing/2014/main" id="{E6403952-75D2-48D8-93B2-C9BEDC46CBA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" name="กล่องข้อความ 1">
          <a:extLst>
            <a:ext uri="{FF2B5EF4-FFF2-40B4-BE49-F238E27FC236}">
              <a16:creationId xmlns:a16="http://schemas.microsoft.com/office/drawing/2014/main" id="{7F2F5F1D-3057-4A3B-AC0B-3A54BBE314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" name="กล่องข้อความ 1">
          <a:extLst>
            <a:ext uri="{FF2B5EF4-FFF2-40B4-BE49-F238E27FC236}">
              <a16:creationId xmlns:a16="http://schemas.microsoft.com/office/drawing/2014/main" id="{776F365E-0748-4F55-8347-64A3D9006F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" name="กล่องข้อความ 1">
          <a:extLst>
            <a:ext uri="{FF2B5EF4-FFF2-40B4-BE49-F238E27FC236}">
              <a16:creationId xmlns:a16="http://schemas.microsoft.com/office/drawing/2014/main" id="{D6F20CCF-54E2-41BD-B987-544C8FD1E8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" name="กล่องข้อความ 1">
          <a:extLst>
            <a:ext uri="{FF2B5EF4-FFF2-40B4-BE49-F238E27FC236}">
              <a16:creationId xmlns:a16="http://schemas.microsoft.com/office/drawing/2014/main" id="{5C0135CC-FB65-4B31-8357-C3F82C3698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" name="กล่องข้อความ 1">
          <a:extLst>
            <a:ext uri="{FF2B5EF4-FFF2-40B4-BE49-F238E27FC236}">
              <a16:creationId xmlns:a16="http://schemas.microsoft.com/office/drawing/2014/main" id="{ED5D35BB-E524-44F3-B526-CDF3394793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" name="กล่องข้อความ 1">
          <a:extLst>
            <a:ext uri="{FF2B5EF4-FFF2-40B4-BE49-F238E27FC236}">
              <a16:creationId xmlns:a16="http://schemas.microsoft.com/office/drawing/2014/main" id="{5E30930A-4B48-45E0-B183-3C2AB87303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" name="กล่องข้อความ 1">
          <a:extLst>
            <a:ext uri="{FF2B5EF4-FFF2-40B4-BE49-F238E27FC236}">
              <a16:creationId xmlns:a16="http://schemas.microsoft.com/office/drawing/2014/main" id="{20864C00-D02A-4FF0-B15D-87B301FDFD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" name="กล่องข้อความ 1">
          <a:extLst>
            <a:ext uri="{FF2B5EF4-FFF2-40B4-BE49-F238E27FC236}">
              <a16:creationId xmlns:a16="http://schemas.microsoft.com/office/drawing/2014/main" id="{C61826BE-4D4A-4103-BC42-DEFEAC95EB8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" name="กล่องข้อความ 1">
          <a:extLst>
            <a:ext uri="{FF2B5EF4-FFF2-40B4-BE49-F238E27FC236}">
              <a16:creationId xmlns:a16="http://schemas.microsoft.com/office/drawing/2014/main" id="{224C6C8C-97B3-406B-B88C-B97E39721D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" name="กล่องข้อความ 1">
          <a:extLst>
            <a:ext uri="{FF2B5EF4-FFF2-40B4-BE49-F238E27FC236}">
              <a16:creationId xmlns:a16="http://schemas.microsoft.com/office/drawing/2014/main" id="{14CBE3D9-F936-4312-BD60-62367FDEBD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" name="กล่องข้อความ 1">
          <a:extLst>
            <a:ext uri="{FF2B5EF4-FFF2-40B4-BE49-F238E27FC236}">
              <a16:creationId xmlns:a16="http://schemas.microsoft.com/office/drawing/2014/main" id="{015BF71E-19C8-4518-B52A-F6B5C9BD54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7" name="กล่องข้อความ 1">
          <a:extLst>
            <a:ext uri="{FF2B5EF4-FFF2-40B4-BE49-F238E27FC236}">
              <a16:creationId xmlns:a16="http://schemas.microsoft.com/office/drawing/2014/main" id="{C8FE8A32-5F44-410B-A789-26BC955A4A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8" name="กล่องข้อความ 1">
          <a:extLst>
            <a:ext uri="{FF2B5EF4-FFF2-40B4-BE49-F238E27FC236}">
              <a16:creationId xmlns:a16="http://schemas.microsoft.com/office/drawing/2014/main" id="{4E701F51-A3EE-4E95-A529-7BA77AE03C7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9" name="กล่องข้อความ 1">
          <a:extLst>
            <a:ext uri="{FF2B5EF4-FFF2-40B4-BE49-F238E27FC236}">
              <a16:creationId xmlns:a16="http://schemas.microsoft.com/office/drawing/2014/main" id="{18DD0C18-A201-4D8C-A529-D3FF890FDB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" name="กล่องข้อความ 1">
          <a:extLst>
            <a:ext uri="{FF2B5EF4-FFF2-40B4-BE49-F238E27FC236}">
              <a16:creationId xmlns:a16="http://schemas.microsoft.com/office/drawing/2014/main" id="{7E445133-2CC6-43FC-9E0A-86346C21DDA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" name="กล่องข้อความ 1">
          <a:extLst>
            <a:ext uri="{FF2B5EF4-FFF2-40B4-BE49-F238E27FC236}">
              <a16:creationId xmlns:a16="http://schemas.microsoft.com/office/drawing/2014/main" id="{41894E16-4137-4665-AF42-787A6B0516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2" name="กล่องข้อความ 1">
          <a:extLst>
            <a:ext uri="{FF2B5EF4-FFF2-40B4-BE49-F238E27FC236}">
              <a16:creationId xmlns:a16="http://schemas.microsoft.com/office/drawing/2014/main" id="{1D84110E-B59C-4961-AAF7-F43E96FA08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3" name="กล่องข้อความ 1">
          <a:extLst>
            <a:ext uri="{FF2B5EF4-FFF2-40B4-BE49-F238E27FC236}">
              <a16:creationId xmlns:a16="http://schemas.microsoft.com/office/drawing/2014/main" id="{50917505-71DD-4C49-9038-B15C911486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4" name="กล่องข้อความ 1">
          <a:extLst>
            <a:ext uri="{FF2B5EF4-FFF2-40B4-BE49-F238E27FC236}">
              <a16:creationId xmlns:a16="http://schemas.microsoft.com/office/drawing/2014/main" id="{7C0160CC-BD95-4AF0-8ECB-DAF6A040980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5" name="กล่องข้อความ 1">
          <a:extLst>
            <a:ext uri="{FF2B5EF4-FFF2-40B4-BE49-F238E27FC236}">
              <a16:creationId xmlns:a16="http://schemas.microsoft.com/office/drawing/2014/main" id="{B7A7D740-2C91-4F52-99CB-C600D077BF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6" name="กล่องข้อความ 1">
          <a:extLst>
            <a:ext uri="{FF2B5EF4-FFF2-40B4-BE49-F238E27FC236}">
              <a16:creationId xmlns:a16="http://schemas.microsoft.com/office/drawing/2014/main" id="{2EC43056-933F-4ECA-AF60-2C06CD5E01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7" name="กล่องข้อความ 1">
          <a:extLst>
            <a:ext uri="{FF2B5EF4-FFF2-40B4-BE49-F238E27FC236}">
              <a16:creationId xmlns:a16="http://schemas.microsoft.com/office/drawing/2014/main" id="{638C3D41-EC26-489D-9A71-4DC9F63FFF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8" name="กล่องข้อความ 1">
          <a:extLst>
            <a:ext uri="{FF2B5EF4-FFF2-40B4-BE49-F238E27FC236}">
              <a16:creationId xmlns:a16="http://schemas.microsoft.com/office/drawing/2014/main" id="{76C6DF20-C7CF-4A8B-B41B-9749DB6AE1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9" name="กล่องข้อความ 1">
          <a:extLst>
            <a:ext uri="{FF2B5EF4-FFF2-40B4-BE49-F238E27FC236}">
              <a16:creationId xmlns:a16="http://schemas.microsoft.com/office/drawing/2014/main" id="{98BCC923-5EEC-439F-AE46-54A4FDA616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0" name="กล่องข้อความ 1">
          <a:extLst>
            <a:ext uri="{FF2B5EF4-FFF2-40B4-BE49-F238E27FC236}">
              <a16:creationId xmlns:a16="http://schemas.microsoft.com/office/drawing/2014/main" id="{6E31B55F-D624-45E7-B1BD-543C99642B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1" name="กล่องข้อความ 1">
          <a:extLst>
            <a:ext uri="{FF2B5EF4-FFF2-40B4-BE49-F238E27FC236}">
              <a16:creationId xmlns:a16="http://schemas.microsoft.com/office/drawing/2014/main" id="{4461D85E-5C18-423C-A362-19C4175CD0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2" name="กล่องข้อความ 1">
          <a:extLst>
            <a:ext uri="{FF2B5EF4-FFF2-40B4-BE49-F238E27FC236}">
              <a16:creationId xmlns:a16="http://schemas.microsoft.com/office/drawing/2014/main" id="{62150AC6-3584-43F7-B680-C5497164F8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3" name="กล่องข้อความ 1">
          <a:extLst>
            <a:ext uri="{FF2B5EF4-FFF2-40B4-BE49-F238E27FC236}">
              <a16:creationId xmlns:a16="http://schemas.microsoft.com/office/drawing/2014/main" id="{A877D197-03EF-4C24-B3D5-F2CA6EFFC85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4" name="กล่องข้อความ 1">
          <a:extLst>
            <a:ext uri="{FF2B5EF4-FFF2-40B4-BE49-F238E27FC236}">
              <a16:creationId xmlns:a16="http://schemas.microsoft.com/office/drawing/2014/main" id="{A67B74E3-67D2-44DC-AB24-856309ED7E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5" name="กล่องข้อความ 1">
          <a:extLst>
            <a:ext uri="{FF2B5EF4-FFF2-40B4-BE49-F238E27FC236}">
              <a16:creationId xmlns:a16="http://schemas.microsoft.com/office/drawing/2014/main" id="{DAE48A62-954A-4B53-AC88-3C7305F980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6" name="กล่องข้อความ 1">
          <a:extLst>
            <a:ext uri="{FF2B5EF4-FFF2-40B4-BE49-F238E27FC236}">
              <a16:creationId xmlns:a16="http://schemas.microsoft.com/office/drawing/2014/main" id="{35D58136-68FB-4A68-B958-7E058759E7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7" name="กล่องข้อความ 1">
          <a:extLst>
            <a:ext uri="{FF2B5EF4-FFF2-40B4-BE49-F238E27FC236}">
              <a16:creationId xmlns:a16="http://schemas.microsoft.com/office/drawing/2014/main" id="{F3243AC7-3E0F-4BB6-86E7-E645CA4D77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8" name="กล่องข้อความ 1">
          <a:extLst>
            <a:ext uri="{FF2B5EF4-FFF2-40B4-BE49-F238E27FC236}">
              <a16:creationId xmlns:a16="http://schemas.microsoft.com/office/drawing/2014/main" id="{527A56D1-3481-4F02-B0D2-FCE7176A51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19" name="กล่องข้อความ 1">
          <a:extLst>
            <a:ext uri="{FF2B5EF4-FFF2-40B4-BE49-F238E27FC236}">
              <a16:creationId xmlns:a16="http://schemas.microsoft.com/office/drawing/2014/main" id="{173C659D-2ED5-4214-95E4-AE7FFBD586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0" name="กล่องข้อความ 1">
          <a:extLst>
            <a:ext uri="{FF2B5EF4-FFF2-40B4-BE49-F238E27FC236}">
              <a16:creationId xmlns:a16="http://schemas.microsoft.com/office/drawing/2014/main" id="{7F7BFC68-E25A-4744-B0EA-13CCE46F79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1" name="กล่องข้อความ 1">
          <a:extLst>
            <a:ext uri="{FF2B5EF4-FFF2-40B4-BE49-F238E27FC236}">
              <a16:creationId xmlns:a16="http://schemas.microsoft.com/office/drawing/2014/main" id="{7D42EC74-A8D3-4C9C-8C65-2BCC4EE906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2" name="กล่องข้อความ 1">
          <a:extLst>
            <a:ext uri="{FF2B5EF4-FFF2-40B4-BE49-F238E27FC236}">
              <a16:creationId xmlns:a16="http://schemas.microsoft.com/office/drawing/2014/main" id="{9AF21942-7B60-428C-84FD-83D63C8015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3" name="กล่องข้อความ 1">
          <a:extLst>
            <a:ext uri="{FF2B5EF4-FFF2-40B4-BE49-F238E27FC236}">
              <a16:creationId xmlns:a16="http://schemas.microsoft.com/office/drawing/2014/main" id="{9A990FAC-74C4-4DE7-A0FC-C3F13E7596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4" name="กล่องข้อความ 1">
          <a:extLst>
            <a:ext uri="{FF2B5EF4-FFF2-40B4-BE49-F238E27FC236}">
              <a16:creationId xmlns:a16="http://schemas.microsoft.com/office/drawing/2014/main" id="{AE0E057A-3DED-4110-956C-D8C8FE08C03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5" name="กล่องข้อความ 1">
          <a:extLst>
            <a:ext uri="{FF2B5EF4-FFF2-40B4-BE49-F238E27FC236}">
              <a16:creationId xmlns:a16="http://schemas.microsoft.com/office/drawing/2014/main" id="{1F907E65-41EA-4601-A754-3F50C12E80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6" name="กล่องข้อความ 1">
          <a:extLst>
            <a:ext uri="{FF2B5EF4-FFF2-40B4-BE49-F238E27FC236}">
              <a16:creationId xmlns:a16="http://schemas.microsoft.com/office/drawing/2014/main" id="{33E7FBD7-9AB0-420A-B25D-D8D6394F03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7" name="กล่องข้อความ 1">
          <a:extLst>
            <a:ext uri="{FF2B5EF4-FFF2-40B4-BE49-F238E27FC236}">
              <a16:creationId xmlns:a16="http://schemas.microsoft.com/office/drawing/2014/main" id="{6F540AE4-2850-4AEA-8F7D-F4C50BFEB1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8" name="กล่องข้อความ 1">
          <a:extLst>
            <a:ext uri="{FF2B5EF4-FFF2-40B4-BE49-F238E27FC236}">
              <a16:creationId xmlns:a16="http://schemas.microsoft.com/office/drawing/2014/main" id="{E1E5F15A-ABEE-4885-97A0-E178839FE3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29" name="กล่องข้อความ 1">
          <a:extLst>
            <a:ext uri="{FF2B5EF4-FFF2-40B4-BE49-F238E27FC236}">
              <a16:creationId xmlns:a16="http://schemas.microsoft.com/office/drawing/2014/main" id="{E40E4A51-1542-4E6F-BF79-57C706ED6C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0" name="กล่องข้อความ 1">
          <a:extLst>
            <a:ext uri="{FF2B5EF4-FFF2-40B4-BE49-F238E27FC236}">
              <a16:creationId xmlns:a16="http://schemas.microsoft.com/office/drawing/2014/main" id="{5A67CACE-EA1F-41DA-9D2A-220E25C034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1" name="กล่องข้อความ 1">
          <a:extLst>
            <a:ext uri="{FF2B5EF4-FFF2-40B4-BE49-F238E27FC236}">
              <a16:creationId xmlns:a16="http://schemas.microsoft.com/office/drawing/2014/main" id="{B023A0A1-3320-4554-96F4-4DACA0F02D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2" name="กล่องข้อความ 1">
          <a:extLst>
            <a:ext uri="{FF2B5EF4-FFF2-40B4-BE49-F238E27FC236}">
              <a16:creationId xmlns:a16="http://schemas.microsoft.com/office/drawing/2014/main" id="{FDB311CD-AB4D-44C6-B36C-BF58A53A7D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3" name="กล่องข้อความ 1">
          <a:extLst>
            <a:ext uri="{FF2B5EF4-FFF2-40B4-BE49-F238E27FC236}">
              <a16:creationId xmlns:a16="http://schemas.microsoft.com/office/drawing/2014/main" id="{563D8582-78EE-4012-9D70-60A093BA0C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4" name="กล่องข้อความ 1">
          <a:extLst>
            <a:ext uri="{FF2B5EF4-FFF2-40B4-BE49-F238E27FC236}">
              <a16:creationId xmlns:a16="http://schemas.microsoft.com/office/drawing/2014/main" id="{F22740E4-3048-49E2-97DA-322291AF90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5" name="กล่องข้อความ 1">
          <a:extLst>
            <a:ext uri="{FF2B5EF4-FFF2-40B4-BE49-F238E27FC236}">
              <a16:creationId xmlns:a16="http://schemas.microsoft.com/office/drawing/2014/main" id="{0DB9F7DA-DE35-4A91-A852-540D46A1C4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6" name="กล่องข้อความ 1">
          <a:extLst>
            <a:ext uri="{FF2B5EF4-FFF2-40B4-BE49-F238E27FC236}">
              <a16:creationId xmlns:a16="http://schemas.microsoft.com/office/drawing/2014/main" id="{2410A81D-D852-467A-BB4D-513121AEBF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7" name="กล่องข้อความ 1">
          <a:extLst>
            <a:ext uri="{FF2B5EF4-FFF2-40B4-BE49-F238E27FC236}">
              <a16:creationId xmlns:a16="http://schemas.microsoft.com/office/drawing/2014/main" id="{2450BCE1-E1A9-450E-BBDD-4260439350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8" name="กล่องข้อความ 1">
          <a:extLst>
            <a:ext uri="{FF2B5EF4-FFF2-40B4-BE49-F238E27FC236}">
              <a16:creationId xmlns:a16="http://schemas.microsoft.com/office/drawing/2014/main" id="{081815A6-EA83-4939-B7CE-F67741C2A49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39" name="กล่องข้อความ 1">
          <a:extLst>
            <a:ext uri="{FF2B5EF4-FFF2-40B4-BE49-F238E27FC236}">
              <a16:creationId xmlns:a16="http://schemas.microsoft.com/office/drawing/2014/main" id="{7E3F5C45-7174-42AD-BF36-B3188E0696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0" name="กล่องข้อความ 1">
          <a:extLst>
            <a:ext uri="{FF2B5EF4-FFF2-40B4-BE49-F238E27FC236}">
              <a16:creationId xmlns:a16="http://schemas.microsoft.com/office/drawing/2014/main" id="{460C8871-777A-4509-A567-02AE1DC58A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1" name="กล่องข้อความ 1">
          <a:extLst>
            <a:ext uri="{FF2B5EF4-FFF2-40B4-BE49-F238E27FC236}">
              <a16:creationId xmlns:a16="http://schemas.microsoft.com/office/drawing/2014/main" id="{A1066669-3546-4B7D-8C18-45C2C552AA3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2" name="กล่องข้อความ 1">
          <a:extLst>
            <a:ext uri="{FF2B5EF4-FFF2-40B4-BE49-F238E27FC236}">
              <a16:creationId xmlns:a16="http://schemas.microsoft.com/office/drawing/2014/main" id="{CD06A77B-843D-4D4A-9955-40C6AF0510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3" name="กล่องข้อความ 1">
          <a:extLst>
            <a:ext uri="{FF2B5EF4-FFF2-40B4-BE49-F238E27FC236}">
              <a16:creationId xmlns:a16="http://schemas.microsoft.com/office/drawing/2014/main" id="{F3EAE0A4-3AF2-44D2-BAB2-DAF2838A5A9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4" name="กล่องข้อความ 1">
          <a:extLst>
            <a:ext uri="{FF2B5EF4-FFF2-40B4-BE49-F238E27FC236}">
              <a16:creationId xmlns:a16="http://schemas.microsoft.com/office/drawing/2014/main" id="{2DA20C0A-D7D8-4F47-9B5D-BBDF01754B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5" name="กล่องข้อความ 1">
          <a:extLst>
            <a:ext uri="{FF2B5EF4-FFF2-40B4-BE49-F238E27FC236}">
              <a16:creationId xmlns:a16="http://schemas.microsoft.com/office/drawing/2014/main" id="{8DAB3F02-CF35-41E3-8A93-8E0F3C94F2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6" name="กล่องข้อความ 1">
          <a:extLst>
            <a:ext uri="{FF2B5EF4-FFF2-40B4-BE49-F238E27FC236}">
              <a16:creationId xmlns:a16="http://schemas.microsoft.com/office/drawing/2014/main" id="{D21705F5-C360-485B-99D5-D864D46F35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7" name="กล่องข้อความ 1">
          <a:extLst>
            <a:ext uri="{FF2B5EF4-FFF2-40B4-BE49-F238E27FC236}">
              <a16:creationId xmlns:a16="http://schemas.microsoft.com/office/drawing/2014/main" id="{F9B1052A-EE34-48A8-AF68-7AAFB5AE3A3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8" name="กล่องข้อความ 1">
          <a:extLst>
            <a:ext uri="{FF2B5EF4-FFF2-40B4-BE49-F238E27FC236}">
              <a16:creationId xmlns:a16="http://schemas.microsoft.com/office/drawing/2014/main" id="{C2D94AA2-6881-4816-A248-A64985BB9E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49" name="กล่องข้อความ 1">
          <a:extLst>
            <a:ext uri="{FF2B5EF4-FFF2-40B4-BE49-F238E27FC236}">
              <a16:creationId xmlns:a16="http://schemas.microsoft.com/office/drawing/2014/main" id="{F5DB9113-DB42-491A-A7E3-39CA87D7C2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0" name="กล่องข้อความ 1">
          <a:extLst>
            <a:ext uri="{FF2B5EF4-FFF2-40B4-BE49-F238E27FC236}">
              <a16:creationId xmlns:a16="http://schemas.microsoft.com/office/drawing/2014/main" id="{B5EA79EC-D34E-4806-AB6E-2FDF612393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1" name="กล่องข้อความ 1">
          <a:extLst>
            <a:ext uri="{FF2B5EF4-FFF2-40B4-BE49-F238E27FC236}">
              <a16:creationId xmlns:a16="http://schemas.microsoft.com/office/drawing/2014/main" id="{CD969BDA-12E1-4381-A1E6-0F201F9E8B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2" name="กล่องข้อความ 1">
          <a:extLst>
            <a:ext uri="{FF2B5EF4-FFF2-40B4-BE49-F238E27FC236}">
              <a16:creationId xmlns:a16="http://schemas.microsoft.com/office/drawing/2014/main" id="{C0F8BCF4-DB8E-4331-AC18-E72D1ED4F2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3" name="กล่องข้อความ 1">
          <a:extLst>
            <a:ext uri="{FF2B5EF4-FFF2-40B4-BE49-F238E27FC236}">
              <a16:creationId xmlns:a16="http://schemas.microsoft.com/office/drawing/2014/main" id="{F7E193F4-70AB-4158-8A66-97FF7A9E78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4" name="กล่องข้อความ 1">
          <a:extLst>
            <a:ext uri="{FF2B5EF4-FFF2-40B4-BE49-F238E27FC236}">
              <a16:creationId xmlns:a16="http://schemas.microsoft.com/office/drawing/2014/main" id="{19E31A25-474E-4AE1-82C5-EF2385BFBE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5" name="กล่องข้อความ 1">
          <a:extLst>
            <a:ext uri="{FF2B5EF4-FFF2-40B4-BE49-F238E27FC236}">
              <a16:creationId xmlns:a16="http://schemas.microsoft.com/office/drawing/2014/main" id="{43C1767E-7427-4912-9F86-A2503386C9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6" name="กล่องข้อความ 1">
          <a:extLst>
            <a:ext uri="{FF2B5EF4-FFF2-40B4-BE49-F238E27FC236}">
              <a16:creationId xmlns:a16="http://schemas.microsoft.com/office/drawing/2014/main" id="{E8E4360A-7970-4075-82EF-7A9081D20B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7" name="กล่องข้อความ 1">
          <a:extLst>
            <a:ext uri="{FF2B5EF4-FFF2-40B4-BE49-F238E27FC236}">
              <a16:creationId xmlns:a16="http://schemas.microsoft.com/office/drawing/2014/main" id="{7A15377D-DAA5-4EBC-9BBB-E7CEA06762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8" name="กล่องข้อความ 1">
          <a:extLst>
            <a:ext uri="{FF2B5EF4-FFF2-40B4-BE49-F238E27FC236}">
              <a16:creationId xmlns:a16="http://schemas.microsoft.com/office/drawing/2014/main" id="{F7652F01-33AB-4454-91A8-C93E473356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59" name="กล่องข้อความ 1">
          <a:extLst>
            <a:ext uri="{FF2B5EF4-FFF2-40B4-BE49-F238E27FC236}">
              <a16:creationId xmlns:a16="http://schemas.microsoft.com/office/drawing/2014/main" id="{99C97DD3-43F9-4B20-BD14-538B080251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0" name="กล่องข้อความ 1">
          <a:extLst>
            <a:ext uri="{FF2B5EF4-FFF2-40B4-BE49-F238E27FC236}">
              <a16:creationId xmlns:a16="http://schemas.microsoft.com/office/drawing/2014/main" id="{81C95C9B-A6FA-44D3-B850-317F4B88DC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1" name="กล่องข้อความ 1">
          <a:extLst>
            <a:ext uri="{FF2B5EF4-FFF2-40B4-BE49-F238E27FC236}">
              <a16:creationId xmlns:a16="http://schemas.microsoft.com/office/drawing/2014/main" id="{27F2B27E-F626-422B-A25D-196CB86C57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2" name="กล่องข้อความ 1">
          <a:extLst>
            <a:ext uri="{FF2B5EF4-FFF2-40B4-BE49-F238E27FC236}">
              <a16:creationId xmlns:a16="http://schemas.microsoft.com/office/drawing/2014/main" id="{5B5DF5C3-E77B-4486-8D11-CCFD4C47CE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3" name="กล่องข้อความ 1">
          <a:extLst>
            <a:ext uri="{FF2B5EF4-FFF2-40B4-BE49-F238E27FC236}">
              <a16:creationId xmlns:a16="http://schemas.microsoft.com/office/drawing/2014/main" id="{3F561809-0723-4CF5-8A3F-44F04814369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4" name="กล่องข้อความ 1">
          <a:extLst>
            <a:ext uri="{FF2B5EF4-FFF2-40B4-BE49-F238E27FC236}">
              <a16:creationId xmlns:a16="http://schemas.microsoft.com/office/drawing/2014/main" id="{9B868426-17A6-4EDC-814B-E27925CAF4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5" name="กล่องข้อความ 1">
          <a:extLst>
            <a:ext uri="{FF2B5EF4-FFF2-40B4-BE49-F238E27FC236}">
              <a16:creationId xmlns:a16="http://schemas.microsoft.com/office/drawing/2014/main" id="{73E80A51-E90E-4DDD-906D-882A684CE8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6" name="กล่องข้อความ 1">
          <a:extLst>
            <a:ext uri="{FF2B5EF4-FFF2-40B4-BE49-F238E27FC236}">
              <a16:creationId xmlns:a16="http://schemas.microsoft.com/office/drawing/2014/main" id="{0E0A0662-781B-4C01-BC2B-9E1F0062A7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7" name="กล่องข้อความ 1">
          <a:extLst>
            <a:ext uri="{FF2B5EF4-FFF2-40B4-BE49-F238E27FC236}">
              <a16:creationId xmlns:a16="http://schemas.microsoft.com/office/drawing/2014/main" id="{E8455506-7034-4981-B892-3AD64B972E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8" name="กล่องข้อความ 1">
          <a:extLst>
            <a:ext uri="{FF2B5EF4-FFF2-40B4-BE49-F238E27FC236}">
              <a16:creationId xmlns:a16="http://schemas.microsoft.com/office/drawing/2014/main" id="{825C51F8-3522-465C-B325-F32B1A7B1D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69" name="กล่องข้อความ 1">
          <a:extLst>
            <a:ext uri="{FF2B5EF4-FFF2-40B4-BE49-F238E27FC236}">
              <a16:creationId xmlns:a16="http://schemas.microsoft.com/office/drawing/2014/main" id="{8F267A1A-671B-44BB-A699-98AE625F60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0" name="กล่องข้อความ 1">
          <a:extLst>
            <a:ext uri="{FF2B5EF4-FFF2-40B4-BE49-F238E27FC236}">
              <a16:creationId xmlns:a16="http://schemas.microsoft.com/office/drawing/2014/main" id="{77CBEC36-1F89-4466-A7F4-24E63FBB5B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1" name="กล่องข้อความ 1">
          <a:extLst>
            <a:ext uri="{FF2B5EF4-FFF2-40B4-BE49-F238E27FC236}">
              <a16:creationId xmlns:a16="http://schemas.microsoft.com/office/drawing/2014/main" id="{133177D2-DC52-41C0-A93B-C48802C53B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2" name="กล่องข้อความ 1">
          <a:extLst>
            <a:ext uri="{FF2B5EF4-FFF2-40B4-BE49-F238E27FC236}">
              <a16:creationId xmlns:a16="http://schemas.microsoft.com/office/drawing/2014/main" id="{0CAC7439-84D0-4A45-9902-9E4DF1CC9E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3" name="กล่องข้อความ 1">
          <a:extLst>
            <a:ext uri="{FF2B5EF4-FFF2-40B4-BE49-F238E27FC236}">
              <a16:creationId xmlns:a16="http://schemas.microsoft.com/office/drawing/2014/main" id="{579BB104-99C8-41D3-B575-7617AAEF72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4" name="กล่องข้อความ 1">
          <a:extLst>
            <a:ext uri="{FF2B5EF4-FFF2-40B4-BE49-F238E27FC236}">
              <a16:creationId xmlns:a16="http://schemas.microsoft.com/office/drawing/2014/main" id="{E93CD98C-6458-46DE-8B51-B0D18ABDCB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5" name="กล่องข้อความ 1">
          <a:extLst>
            <a:ext uri="{FF2B5EF4-FFF2-40B4-BE49-F238E27FC236}">
              <a16:creationId xmlns:a16="http://schemas.microsoft.com/office/drawing/2014/main" id="{762BE658-4E50-44F9-A406-DE792D5626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6" name="กล่องข้อความ 1">
          <a:extLst>
            <a:ext uri="{FF2B5EF4-FFF2-40B4-BE49-F238E27FC236}">
              <a16:creationId xmlns:a16="http://schemas.microsoft.com/office/drawing/2014/main" id="{69E1E20F-C307-4A1E-9561-6E2C9C291A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7" name="กล่องข้อความ 1">
          <a:extLst>
            <a:ext uri="{FF2B5EF4-FFF2-40B4-BE49-F238E27FC236}">
              <a16:creationId xmlns:a16="http://schemas.microsoft.com/office/drawing/2014/main" id="{D3181E06-C4F5-4516-86FC-CB50B7F9CC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8" name="กล่องข้อความ 1">
          <a:extLst>
            <a:ext uri="{FF2B5EF4-FFF2-40B4-BE49-F238E27FC236}">
              <a16:creationId xmlns:a16="http://schemas.microsoft.com/office/drawing/2014/main" id="{8844731E-EFF3-4FE6-92C0-18FAD111E4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79" name="กล่องข้อความ 1">
          <a:extLst>
            <a:ext uri="{FF2B5EF4-FFF2-40B4-BE49-F238E27FC236}">
              <a16:creationId xmlns:a16="http://schemas.microsoft.com/office/drawing/2014/main" id="{0EFBD438-78A9-4E82-9977-42FF5A441A2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0" name="กล่องข้อความ 1">
          <a:extLst>
            <a:ext uri="{FF2B5EF4-FFF2-40B4-BE49-F238E27FC236}">
              <a16:creationId xmlns:a16="http://schemas.microsoft.com/office/drawing/2014/main" id="{E0318BBE-3E2A-4CD6-9B86-6F00EF4D9C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1" name="กล่องข้อความ 1">
          <a:extLst>
            <a:ext uri="{FF2B5EF4-FFF2-40B4-BE49-F238E27FC236}">
              <a16:creationId xmlns:a16="http://schemas.microsoft.com/office/drawing/2014/main" id="{39B1E754-EAE8-4706-9274-7214BF7A13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2" name="กล่องข้อความ 1">
          <a:extLst>
            <a:ext uri="{FF2B5EF4-FFF2-40B4-BE49-F238E27FC236}">
              <a16:creationId xmlns:a16="http://schemas.microsoft.com/office/drawing/2014/main" id="{FFED01C7-2B5C-4717-A45A-292032833A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3" name="กล่องข้อความ 1">
          <a:extLst>
            <a:ext uri="{FF2B5EF4-FFF2-40B4-BE49-F238E27FC236}">
              <a16:creationId xmlns:a16="http://schemas.microsoft.com/office/drawing/2014/main" id="{024119FB-FBF3-4654-AA21-90F3ED772A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4" name="กล่องข้อความ 1">
          <a:extLst>
            <a:ext uri="{FF2B5EF4-FFF2-40B4-BE49-F238E27FC236}">
              <a16:creationId xmlns:a16="http://schemas.microsoft.com/office/drawing/2014/main" id="{4606E844-59EC-41F3-BEFE-ECEDA3F8F3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5" name="กล่องข้อความ 1">
          <a:extLst>
            <a:ext uri="{FF2B5EF4-FFF2-40B4-BE49-F238E27FC236}">
              <a16:creationId xmlns:a16="http://schemas.microsoft.com/office/drawing/2014/main" id="{756456B9-0F61-45F1-80F5-4DE608A40A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6" name="กล่องข้อความ 1">
          <a:extLst>
            <a:ext uri="{FF2B5EF4-FFF2-40B4-BE49-F238E27FC236}">
              <a16:creationId xmlns:a16="http://schemas.microsoft.com/office/drawing/2014/main" id="{600159B5-5EF1-4904-8418-8134355583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7" name="กล่องข้อความ 1">
          <a:extLst>
            <a:ext uri="{FF2B5EF4-FFF2-40B4-BE49-F238E27FC236}">
              <a16:creationId xmlns:a16="http://schemas.microsoft.com/office/drawing/2014/main" id="{1EDF21A2-2D86-4D21-A1CC-32AB32F21F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8" name="กล่องข้อความ 1">
          <a:extLst>
            <a:ext uri="{FF2B5EF4-FFF2-40B4-BE49-F238E27FC236}">
              <a16:creationId xmlns:a16="http://schemas.microsoft.com/office/drawing/2014/main" id="{342496A2-8B71-4B7B-B98A-78EDB51094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89" name="กล่องข้อความ 1">
          <a:extLst>
            <a:ext uri="{FF2B5EF4-FFF2-40B4-BE49-F238E27FC236}">
              <a16:creationId xmlns:a16="http://schemas.microsoft.com/office/drawing/2014/main" id="{B541DC04-1E5A-4008-AA45-34C668F99C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0" name="กล่องข้อความ 1">
          <a:extLst>
            <a:ext uri="{FF2B5EF4-FFF2-40B4-BE49-F238E27FC236}">
              <a16:creationId xmlns:a16="http://schemas.microsoft.com/office/drawing/2014/main" id="{F7D0F075-F697-4032-96CF-CF690B6E06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1" name="กล่องข้อความ 1">
          <a:extLst>
            <a:ext uri="{FF2B5EF4-FFF2-40B4-BE49-F238E27FC236}">
              <a16:creationId xmlns:a16="http://schemas.microsoft.com/office/drawing/2014/main" id="{9E72B969-6E43-4213-A0EA-9444061D78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2" name="กล่องข้อความ 1">
          <a:extLst>
            <a:ext uri="{FF2B5EF4-FFF2-40B4-BE49-F238E27FC236}">
              <a16:creationId xmlns:a16="http://schemas.microsoft.com/office/drawing/2014/main" id="{61BFE663-EFD2-451E-BCC6-3F9F7F8DBF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3" name="กล่องข้อความ 1">
          <a:extLst>
            <a:ext uri="{FF2B5EF4-FFF2-40B4-BE49-F238E27FC236}">
              <a16:creationId xmlns:a16="http://schemas.microsoft.com/office/drawing/2014/main" id="{52AE15E8-D6F1-4431-B416-4A3A98E511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4" name="กล่องข้อความ 1">
          <a:extLst>
            <a:ext uri="{FF2B5EF4-FFF2-40B4-BE49-F238E27FC236}">
              <a16:creationId xmlns:a16="http://schemas.microsoft.com/office/drawing/2014/main" id="{35E68E70-76CC-4307-AF0E-CC935D2068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5" name="กล่องข้อความ 1">
          <a:extLst>
            <a:ext uri="{FF2B5EF4-FFF2-40B4-BE49-F238E27FC236}">
              <a16:creationId xmlns:a16="http://schemas.microsoft.com/office/drawing/2014/main" id="{10B89106-7618-41AD-9194-1A2C0ADC3F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6" name="กล่องข้อความ 1">
          <a:extLst>
            <a:ext uri="{FF2B5EF4-FFF2-40B4-BE49-F238E27FC236}">
              <a16:creationId xmlns:a16="http://schemas.microsoft.com/office/drawing/2014/main" id="{256A18BC-7294-4B26-947E-8003589662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7" name="กล่องข้อความ 1">
          <a:extLst>
            <a:ext uri="{FF2B5EF4-FFF2-40B4-BE49-F238E27FC236}">
              <a16:creationId xmlns:a16="http://schemas.microsoft.com/office/drawing/2014/main" id="{A149675B-9B1B-4FFD-A1AC-AA14BAF6A97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8" name="กล่องข้อความ 1">
          <a:extLst>
            <a:ext uri="{FF2B5EF4-FFF2-40B4-BE49-F238E27FC236}">
              <a16:creationId xmlns:a16="http://schemas.microsoft.com/office/drawing/2014/main" id="{639ED619-FEF7-4EE1-9828-D439993C87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99" name="กล่องข้อความ 1">
          <a:extLst>
            <a:ext uri="{FF2B5EF4-FFF2-40B4-BE49-F238E27FC236}">
              <a16:creationId xmlns:a16="http://schemas.microsoft.com/office/drawing/2014/main" id="{9B91AAB2-7B11-4CC1-89B2-1A744D46F4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0" name="กล่องข้อความ 1">
          <a:extLst>
            <a:ext uri="{FF2B5EF4-FFF2-40B4-BE49-F238E27FC236}">
              <a16:creationId xmlns:a16="http://schemas.microsoft.com/office/drawing/2014/main" id="{36832C0F-A4E7-4876-895D-F41E1E5313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1" name="กล่องข้อความ 1">
          <a:extLst>
            <a:ext uri="{FF2B5EF4-FFF2-40B4-BE49-F238E27FC236}">
              <a16:creationId xmlns:a16="http://schemas.microsoft.com/office/drawing/2014/main" id="{3541F502-AA9F-4068-B688-7983727BDA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2" name="กล่องข้อความ 1">
          <a:extLst>
            <a:ext uri="{FF2B5EF4-FFF2-40B4-BE49-F238E27FC236}">
              <a16:creationId xmlns:a16="http://schemas.microsoft.com/office/drawing/2014/main" id="{1E1632E8-80DC-48B7-9D87-7F87724D61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3" name="กล่องข้อความ 1">
          <a:extLst>
            <a:ext uri="{FF2B5EF4-FFF2-40B4-BE49-F238E27FC236}">
              <a16:creationId xmlns:a16="http://schemas.microsoft.com/office/drawing/2014/main" id="{6CFFD65D-F82D-4C8D-85FE-DBFFBD6BD6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4" name="กล่องข้อความ 1">
          <a:extLst>
            <a:ext uri="{FF2B5EF4-FFF2-40B4-BE49-F238E27FC236}">
              <a16:creationId xmlns:a16="http://schemas.microsoft.com/office/drawing/2014/main" id="{D96859CA-8F80-451F-A9F5-867DFB0EE9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5" name="กล่องข้อความ 1">
          <a:extLst>
            <a:ext uri="{FF2B5EF4-FFF2-40B4-BE49-F238E27FC236}">
              <a16:creationId xmlns:a16="http://schemas.microsoft.com/office/drawing/2014/main" id="{01847DDE-2142-4BF1-BBDE-3EFF06FAE6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12</xdr:row>
      <xdr:rowOff>0</xdr:rowOff>
    </xdr:from>
    <xdr:ext cx="65" cy="181795"/>
    <xdr:sp macro="" textlink="">
      <xdr:nvSpPr>
        <xdr:cNvPr id="306" name="กล่องข้อความ 1">
          <a:extLst>
            <a:ext uri="{FF2B5EF4-FFF2-40B4-BE49-F238E27FC236}">
              <a16:creationId xmlns:a16="http://schemas.microsoft.com/office/drawing/2014/main" id="{88DCB17F-293A-4AA9-BAD0-5728CB465B7D}"/>
            </a:ext>
          </a:extLst>
        </xdr:cNvPr>
        <xdr:cNvSpPr txBox="1"/>
      </xdr:nvSpPr>
      <xdr:spPr>
        <a:xfrm>
          <a:off x="626636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7" name="กล่องข้อความ 1">
          <a:extLst>
            <a:ext uri="{FF2B5EF4-FFF2-40B4-BE49-F238E27FC236}">
              <a16:creationId xmlns:a16="http://schemas.microsoft.com/office/drawing/2014/main" id="{E3CEBC70-C9D8-47BA-84DC-3E6712FB6E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8" name="กล่องข้อความ 1">
          <a:extLst>
            <a:ext uri="{FF2B5EF4-FFF2-40B4-BE49-F238E27FC236}">
              <a16:creationId xmlns:a16="http://schemas.microsoft.com/office/drawing/2014/main" id="{9AB4CA14-1DC1-4914-91D1-D3CCAA73DF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09" name="กล่องข้อความ 1">
          <a:extLst>
            <a:ext uri="{FF2B5EF4-FFF2-40B4-BE49-F238E27FC236}">
              <a16:creationId xmlns:a16="http://schemas.microsoft.com/office/drawing/2014/main" id="{2451E592-3227-4577-B433-D47C6DA0B4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0" name="กล่องข้อความ 1">
          <a:extLst>
            <a:ext uri="{FF2B5EF4-FFF2-40B4-BE49-F238E27FC236}">
              <a16:creationId xmlns:a16="http://schemas.microsoft.com/office/drawing/2014/main" id="{5DBEEAC2-47BA-4682-ACC8-49FC796EA9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1" name="กล่องข้อความ 1">
          <a:extLst>
            <a:ext uri="{FF2B5EF4-FFF2-40B4-BE49-F238E27FC236}">
              <a16:creationId xmlns:a16="http://schemas.microsoft.com/office/drawing/2014/main" id="{D02D07F8-D2FE-44C0-BF06-99C5BDADFA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2" name="กล่องข้อความ 1">
          <a:extLst>
            <a:ext uri="{FF2B5EF4-FFF2-40B4-BE49-F238E27FC236}">
              <a16:creationId xmlns:a16="http://schemas.microsoft.com/office/drawing/2014/main" id="{07B9CCAB-E557-4660-B87B-65AA0E2045C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3" name="กล่องข้อความ 1">
          <a:extLst>
            <a:ext uri="{FF2B5EF4-FFF2-40B4-BE49-F238E27FC236}">
              <a16:creationId xmlns:a16="http://schemas.microsoft.com/office/drawing/2014/main" id="{172C8C79-1F7B-47F6-9510-6E37DDE1A1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4" name="กล่องข้อความ 1">
          <a:extLst>
            <a:ext uri="{FF2B5EF4-FFF2-40B4-BE49-F238E27FC236}">
              <a16:creationId xmlns:a16="http://schemas.microsoft.com/office/drawing/2014/main" id="{06B8B9CA-CA64-4799-A069-57395CF708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5" name="กล่องข้อความ 1">
          <a:extLst>
            <a:ext uri="{FF2B5EF4-FFF2-40B4-BE49-F238E27FC236}">
              <a16:creationId xmlns:a16="http://schemas.microsoft.com/office/drawing/2014/main" id="{FAD53292-6406-4D9F-81ED-865D887BDB3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6" name="กล่องข้อความ 1">
          <a:extLst>
            <a:ext uri="{FF2B5EF4-FFF2-40B4-BE49-F238E27FC236}">
              <a16:creationId xmlns:a16="http://schemas.microsoft.com/office/drawing/2014/main" id="{0FC0D4D1-46DA-4102-AE82-BB26732273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7" name="กล่องข้อความ 1">
          <a:extLst>
            <a:ext uri="{FF2B5EF4-FFF2-40B4-BE49-F238E27FC236}">
              <a16:creationId xmlns:a16="http://schemas.microsoft.com/office/drawing/2014/main" id="{54536BE1-0A51-40C5-B06C-C3BC38A221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8" name="กล่องข้อความ 1">
          <a:extLst>
            <a:ext uri="{FF2B5EF4-FFF2-40B4-BE49-F238E27FC236}">
              <a16:creationId xmlns:a16="http://schemas.microsoft.com/office/drawing/2014/main" id="{9606D88E-05B7-44DD-878F-437AC43757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19" name="กล่องข้อความ 1">
          <a:extLst>
            <a:ext uri="{FF2B5EF4-FFF2-40B4-BE49-F238E27FC236}">
              <a16:creationId xmlns:a16="http://schemas.microsoft.com/office/drawing/2014/main" id="{5E30ED60-BD27-497F-A671-DC5B58D6726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0" name="กล่องข้อความ 1">
          <a:extLst>
            <a:ext uri="{FF2B5EF4-FFF2-40B4-BE49-F238E27FC236}">
              <a16:creationId xmlns:a16="http://schemas.microsoft.com/office/drawing/2014/main" id="{D7FCF188-1B82-408F-A9DA-C6052CDC0F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1" name="กล่องข้อความ 1">
          <a:extLst>
            <a:ext uri="{FF2B5EF4-FFF2-40B4-BE49-F238E27FC236}">
              <a16:creationId xmlns:a16="http://schemas.microsoft.com/office/drawing/2014/main" id="{FB1E0CE6-B539-4E7B-99BF-2B5897B7745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2" name="กล่องข้อความ 1">
          <a:extLst>
            <a:ext uri="{FF2B5EF4-FFF2-40B4-BE49-F238E27FC236}">
              <a16:creationId xmlns:a16="http://schemas.microsoft.com/office/drawing/2014/main" id="{32C08713-E093-4628-9E29-6EA5E8B802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3" name="กล่องข้อความ 1">
          <a:extLst>
            <a:ext uri="{FF2B5EF4-FFF2-40B4-BE49-F238E27FC236}">
              <a16:creationId xmlns:a16="http://schemas.microsoft.com/office/drawing/2014/main" id="{DCDE42F9-12FC-46B9-A868-1554A3A834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4" name="กล่องข้อความ 1">
          <a:extLst>
            <a:ext uri="{FF2B5EF4-FFF2-40B4-BE49-F238E27FC236}">
              <a16:creationId xmlns:a16="http://schemas.microsoft.com/office/drawing/2014/main" id="{7B08599F-E0E9-441E-9B82-6A300FEEC2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5" name="กล่องข้อความ 1">
          <a:extLst>
            <a:ext uri="{FF2B5EF4-FFF2-40B4-BE49-F238E27FC236}">
              <a16:creationId xmlns:a16="http://schemas.microsoft.com/office/drawing/2014/main" id="{E329F4FA-8806-422F-A42E-130FB9FDD8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6" name="กล่องข้อความ 1">
          <a:extLst>
            <a:ext uri="{FF2B5EF4-FFF2-40B4-BE49-F238E27FC236}">
              <a16:creationId xmlns:a16="http://schemas.microsoft.com/office/drawing/2014/main" id="{FC73FCEA-6258-4807-AC87-8101CAB34E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7" name="กล่องข้อความ 1">
          <a:extLst>
            <a:ext uri="{FF2B5EF4-FFF2-40B4-BE49-F238E27FC236}">
              <a16:creationId xmlns:a16="http://schemas.microsoft.com/office/drawing/2014/main" id="{537C2D9F-CE2D-412F-B61D-DB27D64096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8" name="กล่องข้อความ 1">
          <a:extLst>
            <a:ext uri="{FF2B5EF4-FFF2-40B4-BE49-F238E27FC236}">
              <a16:creationId xmlns:a16="http://schemas.microsoft.com/office/drawing/2014/main" id="{9092CD1A-2BDB-45B4-BDF9-76A11B055D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29" name="กล่องข้อความ 1">
          <a:extLst>
            <a:ext uri="{FF2B5EF4-FFF2-40B4-BE49-F238E27FC236}">
              <a16:creationId xmlns:a16="http://schemas.microsoft.com/office/drawing/2014/main" id="{2E501536-645B-425D-AF6C-7702C0CE79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0" name="กล่องข้อความ 1">
          <a:extLst>
            <a:ext uri="{FF2B5EF4-FFF2-40B4-BE49-F238E27FC236}">
              <a16:creationId xmlns:a16="http://schemas.microsoft.com/office/drawing/2014/main" id="{B4CE5C6D-3AC6-4454-A4F8-AB7F8EB51D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1" name="กล่องข้อความ 1">
          <a:extLst>
            <a:ext uri="{FF2B5EF4-FFF2-40B4-BE49-F238E27FC236}">
              <a16:creationId xmlns:a16="http://schemas.microsoft.com/office/drawing/2014/main" id="{65797F9D-A811-4E63-902E-8DA52E9575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2" name="กล่องข้อความ 1">
          <a:extLst>
            <a:ext uri="{FF2B5EF4-FFF2-40B4-BE49-F238E27FC236}">
              <a16:creationId xmlns:a16="http://schemas.microsoft.com/office/drawing/2014/main" id="{73085B21-482F-4134-8102-36E72357F9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3" name="กล่องข้อความ 1">
          <a:extLst>
            <a:ext uri="{FF2B5EF4-FFF2-40B4-BE49-F238E27FC236}">
              <a16:creationId xmlns:a16="http://schemas.microsoft.com/office/drawing/2014/main" id="{BB60C679-42DF-4D06-A445-113143189A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4" name="กล่องข้อความ 1">
          <a:extLst>
            <a:ext uri="{FF2B5EF4-FFF2-40B4-BE49-F238E27FC236}">
              <a16:creationId xmlns:a16="http://schemas.microsoft.com/office/drawing/2014/main" id="{B4ABD612-F94B-4832-8601-F559376C34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5" name="กล่องข้อความ 1">
          <a:extLst>
            <a:ext uri="{FF2B5EF4-FFF2-40B4-BE49-F238E27FC236}">
              <a16:creationId xmlns:a16="http://schemas.microsoft.com/office/drawing/2014/main" id="{A5035780-4889-473E-A1CC-2A3E949645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6" name="กล่องข้อความ 1">
          <a:extLst>
            <a:ext uri="{FF2B5EF4-FFF2-40B4-BE49-F238E27FC236}">
              <a16:creationId xmlns:a16="http://schemas.microsoft.com/office/drawing/2014/main" id="{A5AE1379-5B4C-441C-92F3-3F37EA96A0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7" name="กล่องข้อความ 1">
          <a:extLst>
            <a:ext uri="{FF2B5EF4-FFF2-40B4-BE49-F238E27FC236}">
              <a16:creationId xmlns:a16="http://schemas.microsoft.com/office/drawing/2014/main" id="{177B6AFA-25C1-4CE1-8ED6-2D4F2CDB40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8" name="กล่องข้อความ 1">
          <a:extLst>
            <a:ext uri="{FF2B5EF4-FFF2-40B4-BE49-F238E27FC236}">
              <a16:creationId xmlns:a16="http://schemas.microsoft.com/office/drawing/2014/main" id="{8D043C49-8212-4B0F-B94E-3CB58D5421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39" name="กล่องข้อความ 1">
          <a:extLst>
            <a:ext uri="{FF2B5EF4-FFF2-40B4-BE49-F238E27FC236}">
              <a16:creationId xmlns:a16="http://schemas.microsoft.com/office/drawing/2014/main" id="{849A9929-649B-418E-9C65-6B9A6F9029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0" name="กล่องข้อความ 1">
          <a:extLst>
            <a:ext uri="{FF2B5EF4-FFF2-40B4-BE49-F238E27FC236}">
              <a16:creationId xmlns:a16="http://schemas.microsoft.com/office/drawing/2014/main" id="{06000999-B11F-4E1F-B1DC-0CAD99E1E8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1" name="กล่องข้อความ 1">
          <a:extLst>
            <a:ext uri="{FF2B5EF4-FFF2-40B4-BE49-F238E27FC236}">
              <a16:creationId xmlns:a16="http://schemas.microsoft.com/office/drawing/2014/main" id="{BCD651C2-DBA0-44AD-ADB0-B199EFF6DE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2" name="กล่องข้อความ 1">
          <a:extLst>
            <a:ext uri="{FF2B5EF4-FFF2-40B4-BE49-F238E27FC236}">
              <a16:creationId xmlns:a16="http://schemas.microsoft.com/office/drawing/2014/main" id="{BBB94F51-119E-461A-BDED-F57DC260BA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3" name="กล่องข้อความ 1">
          <a:extLst>
            <a:ext uri="{FF2B5EF4-FFF2-40B4-BE49-F238E27FC236}">
              <a16:creationId xmlns:a16="http://schemas.microsoft.com/office/drawing/2014/main" id="{EAE08BE4-C7F2-4DC9-A16E-B5C829CEB2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4" name="กล่องข้อความ 1">
          <a:extLst>
            <a:ext uri="{FF2B5EF4-FFF2-40B4-BE49-F238E27FC236}">
              <a16:creationId xmlns:a16="http://schemas.microsoft.com/office/drawing/2014/main" id="{70F5BA07-BF58-48BB-B404-5CEAFD6BDE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5" name="กล่องข้อความ 1">
          <a:extLst>
            <a:ext uri="{FF2B5EF4-FFF2-40B4-BE49-F238E27FC236}">
              <a16:creationId xmlns:a16="http://schemas.microsoft.com/office/drawing/2014/main" id="{7B2DA36A-590C-4B0B-ACDE-3B6A4CEB52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6" name="กล่องข้อความ 1">
          <a:extLst>
            <a:ext uri="{FF2B5EF4-FFF2-40B4-BE49-F238E27FC236}">
              <a16:creationId xmlns:a16="http://schemas.microsoft.com/office/drawing/2014/main" id="{62E45DB8-3443-4134-B01C-E27E922C69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7" name="กล่องข้อความ 1">
          <a:extLst>
            <a:ext uri="{FF2B5EF4-FFF2-40B4-BE49-F238E27FC236}">
              <a16:creationId xmlns:a16="http://schemas.microsoft.com/office/drawing/2014/main" id="{8B509398-A0C7-4398-AB6E-58F2AEED981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8" name="กล่องข้อความ 1">
          <a:extLst>
            <a:ext uri="{FF2B5EF4-FFF2-40B4-BE49-F238E27FC236}">
              <a16:creationId xmlns:a16="http://schemas.microsoft.com/office/drawing/2014/main" id="{E9D1A041-E42C-45DA-B8FF-C7C7606B80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49" name="กล่องข้อความ 1">
          <a:extLst>
            <a:ext uri="{FF2B5EF4-FFF2-40B4-BE49-F238E27FC236}">
              <a16:creationId xmlns:a16="http://schemas.microsoft.com/office/drawing/2014/main" id="{1A853C9E-562D-4ABB-92E3-C5C841784E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0" name="กล่องข้อความ 1">
          <a:extLst>
            <a:ext uri="{FF2B5EF4-FFF2-40B4-BE49-F238E27FC236}">
              <a16:creationId xmlns:a16="http://schemas.microsoft.com/office/drawing/2014/main" id="{69EFD2C3-20E4-418E-B2AF-8484DEC6677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1" name="กล่องข้อความ 1">
          <a:extLst>
            <a:ext uri="{FF2B5EF4-FFF2-40B4-BE49-F238E27FC236}">
              <a16:creationId xmlns:a16="http://schemas.microsoft.com/office/drawing/2014/main" id="{AFDDA6D1-42B1-4571-9554-8EAD74D85A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2" name="กล่องข้อความ 1">
          <a:extLst>
            <a:ext uri="{FF2B5EF4-FFF2-40B4-BE49-F238E27FC236}">
              <a16:creationId xmlns:a16="http://schemas.microsoft.com/office/drawing/2014/main" id="{068570DB-CA7D-4D4B-B882-FC384709AF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3" name="กล่องข้อความ 1">
          <a:extLst>
            <a:ext uri="{FF2B5EF4-FFF2-40B4-BE49-F238E27FC236}">
              <a16:creationId xmlns:a16="http://schemas.microsoft.com/office/drawing/2014/main" id="{680C47F3-FF9B-4DF4-BBCE-CC9F0064A7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4" name="กล่องข้อความ 1">
          <a:extLst>
            <a:ext uri="{FF2B5EF4-FFF2-40B4-BE49-F238E27FC236}">
              <a16:creationId xmlns:a16="http://schemas.microsoft.com/office/drawing/2014/main" id="{F5504F85-AE66-4A66-88C9-F820B022CB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5" name="กล่องข้อความ 1">
          <a:extLst>
            <a:ext uri="{FF2B5EF4-FFF2-40B4-BE49-F238E27FC236}">
              <a16:creationId xmlns:a16="http://schemas.microsoft.com/office/drawing/2014/main" id="{DF138193-BC7C-4EA5-BD9E-3424681161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6" name="กล่องข้อความ 1">
          <a:extLst>
            <a:ext uri="{FF2B5EF4-FFF2-40B4-BE49-F238E27FC236}">
              <a16:creationId xmlns:a16="http://schemas.microsoft.com/office/drawing/2014/main" id="{42FC7131-BEC5-4ED4-9D36-C8BE234019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7" name="กล่องข้อความ 1">
          <a:extLst>
            <a:ext uri="{FF2B5EF4-FFF2-40B4-BE49-F238E27FC236}">
              <a16:creationId xmlns:a16="http://schemas.microsoft.com/office/drawing/2014/main" id="{45E49869-8A23-44EF-9255-7BCC7B5754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8" name="กล่องข้อความ 1">
          <a:extLst>
            <a:ext uri="{FF2B5EF4-FFF2-40B4-BE49-F238E27FC236}">
              <a16:creationId xmlns:a16="http://schemas.microsoft.com/office/drawing/2014/main" id="{8A4BB5D5-DD58-4B3B-829A-79BEE01C7FC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59" name="กล่องข้อความ 1">
          <a:extLst>
            <a:ext uri="{FF2B5EF4-FFF2-40B4-BE49-F238E27FC236}">
              <a16:creationId xmlns:a16="http://schemas.microsoft.com/office/drawing/2014/main" id="{B1D1BEDC-E91F-438E-A312-28ABFDC2DF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0" name="กล่องข้อความ 1">
          <a:extLst>
            <a:ext uri="{FF2B5EF4-FFF2-40B4-BE49-F238E27FC236}">
              <a16:creationId xmlns:a16="http://schemas.microsoft.com/office/drawing/2014/main" id="{FA6C6D91-E4C8-4552-A97D-00BD3498C3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1" name="กล่องข้อความ 1">
          <a:extLst>
            <a:ext uri="{FF2B5EF4-FFF2-40B4-BE49-F238E27FC236}">
              <a16:creationId xmlns:a16="http://schemas.microsoft.com/office/drawing/2014/main" id="{8723D21B-FD0E-47F4-B9AC-90596E3256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2" name="กล่องข้อความ 1">
          <a:extLst>
            <a:ext uri="{FF2B5EF4-FFF2-40B4-BE49-F238E27FC236}">
              <a16:creationId xmlns:a16="http://schemas.microsoft.com/office/drawing/2014/main" id="{20B2B825-FAE7-4410-8EC5-8EF13363107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3" name="กล่องข้อความ 1">
          <a:extLst>
            <a:ext uri="{FF2B5EF4-FFF2-40B4-BE49-F238E27FC236}">
              <a16:creationId xmlns:a16="http://schemas.microsoft.com/office/drawing/2014/main" id="{64F91EC3-B396-4AA7-9D6B-1EE5A57F91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4" name="กล่องข้อความ 1">
          <a:extLst>
            <a:ext uri="{FF2B5EF4-FFF2-40B4-BE49-F238E27FC236}">
              <a16:creationId xmlns:a16="http://schemas.microsoft.com/office/drawing/2014/main" id="{52EB095D-F479-40DE-AFD3-6834EA6859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5" name="กล่องข้อความ 1">
          <a:extLst>
            <a:ext uri="{FF2B5EF4-FFF2-40B4-BE49-F238E27FC236}">
              <a16:creationId xmlns:a16="http://schemas.microsoft.com/office/drawing/2014/main" id="{36F4BBC7-09E8-46DB-B88A-8F88600BEF5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6" name="กล่องข้อความ 1">
          <a:extLst>
            <a:ext uri="{FF2B5EF4-FFF2-40B4-BE49-F238E27FC236}">
              <a16:creationId xmlns:a16="http://schemas.microsoft.com/office/drawing/2014/main" id="{B03EC59A-FC06-4134-8379-8360CF35DF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7" name="กล่องข้อความ 1">
          <a:extLst>
            <a:ext uri="{FF2B5EF4-FFF2-40B4-BE49-F238E27FC236}">
              <a16:creationId xmlns:a16="http://schemas.microsoft.com/office/drawing/2014/main" id="{5C37AB39-CB32-4F31-A04D-502C35632F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8" name="กล่องข้อความ 1">
          <a:extLst>
            <a:ext uri="{FF2B5EF4-FFF2-40B4-BE49-F238E27FC236}">
              <a16:creationId xmlns:a16="http://schemas.microsoft.com/office/drawing/2014/main" id="{E797FB9F-9A3D-44F5-B581-EE4ADDF092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69" name="กล่องข้อความ 1">
          <a:extLst>
            <a:ext uri="{FF2B5EF4-FFF2-40B4-BE49-F238E27FC236}">
              <a16:creationId xmlns:a16="http://schemas.microsoft.com/office/drawing/2014/main" id="{8B408D4C-B6DE-4AF8-95CE-DB95C0C40A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0" name="กล่องข้อความ 1">
          <a:extLst>
            <a:ext uri="{FF2B5EF4-FFF2-40B4-BE49-F238E27FC236}">
              <a16:creationId xmlns:a16="http://schemas.microsoft.com/office/drawing/2014/main" id="{DDB0C399-6F47-44B5-B827-21AF5E4020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1" name="กล่องข้อความ 1">
          <a:extLst>
            <a:ext uri="{FF2B5EF4-FFF2-40B4-BE49-F238E27FC236}">
              <a16:creationId xmlns:a16="http://schemas.microsoft.com/office/drawing/2014/main" id="{CA8DCC1E-EAEE-4A78-AF90-2570F97B4B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2" name="กล่องข้อความ 1">
          <a:extLst>
            <a:ext uri="{FF2B5EF4-FFF2-40B4-BE49-F238E27FC236}">
              <a16:creationId xmlns:a16="http://schemas.microsoft.com/office/drawing/2014/main" id="{1008C222-6D8B-44CE-8537-B6C5474220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3" name="กล่องข้อความ 1">
          <a:extLst>
            <a:ext uri="{FF2B5EF4-FFF2-40B4-BE49-F238E27FC236}">
              <a16:creationId xmlns:a16="http://schemas.microsoft.com/office/drawing/2014/main" id="{AAA659A3-C0DA-4AF7-BF94-4E5A213515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4" name="กล่องข้อความ 1">
          <a:extLst>
            <a:ext uri="{FF2B5EF4-FFF2-40B4-BE49-F238E27FC236}">
              <a16:creationId xmlns:a16="http://schemas.microsoft.com/office/drawing/2014/main" id="{D231DB98-1D0D-46A9-91DB-58108BCB70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5" name="กล่องข้อความ 1">
          <a:extLst>
            <a:ext uri="{FF2B5EF4-FFF2-40B4-BE49-F238E27FC236}">
              <a16:creationId xmlns:a16="http://schemas.microsoft.com/office/drawing/2014/main" id="{82C838DE-F61A-46ED-AD96-DC9657D993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6" name="กล่องข้อความ 1">
          <a:extLst>
            <a:ext uri="{FF2B5EF4-FFF2-40B4-BE49-F238E27FC236}">
              <a16:creationId xmlns:a16="http://schemas.microsoft.com/office/drawing/2014/main" id="{9F10DCC8-AF69-4DB0-802C-55F258F0EC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7" name="กล่องข้อความ 1">
          <a:extLst>
            <a:ext uri="{FF2B5EF4-FFF2-40B4-BE49-F238E27FC236}">
              <a16:creationId xmlns:a16="http://schemas.microsoft.com/office/drawing/2014/main" id="{9C946FD9-21E7-4201-A2E0-A630C1122C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8" name="กล่องข้อความ 1">
          <a:extLst>
            <a:ext uri="{FF2B5EF4-FFF2-40B4-BE49-F238E27FC236}">
              <a16:creationId xmlns:a16="http://schemas.microsoft.com/office/drawing/2014/main" id="{8C140A6A-F61C-4423-8DC0-13D9A395CD7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79" name="กล่องข้อความ 1">
          <a:extLst>
            <a:ext uri="{FF2B5EF4-FFF2-40B4-BE49-F238E27FC236}">
              <a16:creationId xmlns:a16="http://schemas.microsoft.com/office/drawing/2014/main" id="{FA78C555-092B-4DEE-A034-5FB2DB2808D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0" name="กล่องข้อความ 1">
          <a:extLst>
            <a:ext uri="{FF2B5EF4-FFF2-40B4-BE49-F238E27FC236}">
              <a16:creationId xmlns:a16="http://schemas.microsoft.com/office/drawing/2014/main" id="{49929572-EDCA-4C09-B2C4-10398ED43F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1" name="กล่องข้อความ 1">
          <a:extLst>
            <a:ext uri="{FF2B5EF4-FFF2-40B4-BE49-F238E27FC236}">
              <a16:creationId xmlns:a16="http://schemas.microsoft.com/office/drawing/2014/main" id="{28C04CC4-611D-4801-9B91-B780E84DF8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2" name="กล่องข้อความ 1">
          <a:extLst>
            <a:ext uri="{FF2B5EF4-FFF2-40B4-BE49-F238E27FC236}">
              <a16:creationId xmlns:a16="http://schemas.microsoft.com/office/drawing/2014/main" id="{3E17677A-03AB-4A30-B26F-B6E84E86F2B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3" name="กล่องข้อความ 1">
          <a:extLst>
            <a:ext uri="{FF2B5EF4-FFF2-40B4-BE49-F238E27FC236}">
              <a16:creationId xmlns:a16="http://schemas.microsoft.com/office/drawing/2014/main" id="{B92F6B2E-992E-450E-9140-6191CB4118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4" name="กล่องข้อความ 1">
          <a:extLst>
            <a:ext uri="{FF2B5EF4-FFF2-40B4-BE49-F238E27FC236}">
              <a16:creationId xmlns:a16="http://schemas.microsoft.com/office/drawing/2014/main" id="{4DF764AE-2431-406A-8CE6-8A31FCDA01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5" name="กล่องข้อความ 1">
          <a:extLst>
            <a:ext uri="{FF2B5EF4-FFF2-40B4-BE49-F238E27FC236}">
              <a16:creationId xmlns:a16="http://schemas.microsoft.com/office/drawing/2014/main" id="{07433A15-0403-48FA-A3C0-D44E41EB83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6" name="กล่องข้อความ 1">
          <a:extLst>
            <a:ext uri="{FF2B5EF4-FFF2-40B4-BE49-F238E27FC236}">
              <a16:creationId xmlns:a16="http://schemas.microsoft.com/office/drawing/2014/main" id="{01A3969F-BD1E-486C-81B7-16AF0C49B7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7" name="กล่องข้อความ 1">
          <a:extLst>
            <a:ext uri="{FF2B5EF4-FFF2-40B4-BE49-F238E27FC236}">
              <a16:creationId xmlns:a16="http://schemas.microsoft.com/office/drawing/2014/main" id="{B43B6AC3-31D3-4AA4-828E-E208DE2548E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8" name="กล่องข้อความ 1">
          <a:extLst>
            <a:ext uri="{FF2B5EF4-FFF2-40B4-BE49-F238E27FC236}">
              <a16:creationId xmlns:a16="http://schemas.microsoft.com/office/drawing/2014/main" id="{3D35D175-A0D4-4003-AD6B-C97A0D9E14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89" name="กล่องข้อความ 1">
          <a:extLst>
            <a:ext uri="{FF2B5EF4-FFF2-40B4-BE49-F238E27FC236}">
              <a16:creationId xmlns:a16="http://schemas.microsoft.com/office/drawing/2014/main" id="{6020EC8E-67B6-426F-A0B5-1ED9685BB9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0" name="กล่องข้อความ 1">
          <a:extLst>
            <a:ext uri="{FF2B5EF4-FFF2-40B4-BE49-F238E27FC236}">
              <a16:creationId xmlns:a16="http://schemas.microsoft.com/office/drawing/2014/main" id="{0466B8CE-60B0-45E3-91FC-DB978739CF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1" name="กล่องข้อความ 1">
          <a:extLst>
            <a:ext uri="{FF2B5EF4-FFF2-40B4-BE49-F238E27FC236}">
              <a16:creationId xmlns:a16="http://schemas.microsoft.com/office/drawing/2014/main" id="{12C83896-A677-431A-BAEF-B1FD8B3307B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2" name="กล่องข้อความ 1">
          <a:extLst>
            <a:ext uri="{FF2B5EF4-FFF2-40B4-BE49-F238E27FC236}">
              <a16:creationId xmlns:a16="http://schemas.microsoft.com/office/drawing/2014/main" id="{5AB96AE4-70BF-4F00-B4C7-70F210E45E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3" name="กล่องข้อความ 1">
          <a:extLst>
            <a:ext uri="{FF2B5EF4-FFF2-40B4-BE49-F238E27FC236}">
              <a16:creationId xmlns:a16="http://schemas.microsoft.com/office/drawing/2014/main" id="{61BCB96E-5365-40BF-9446-6FE11A288C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4" name="กล่องข้อความ 1">
          <a:extLst>
            <a:ext uri="{FF2B5EF4-FFF2-40B4-BE49-F238E27FC236}">
              <a16:creationId xmlns:a16="http://schemas.microsoft.com/office/drawing/2014/main" id="{16A32851-B6D0-4423-BC39-59F1F40D4E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5" name="กล่องข้อความ 1">
          <a:extLst>
            <a:ext uri="{FF2B5EF4-FFF2-40B4-BE49-F238E27FC236}">
              <a16:creationId xmlns:a16="http://schemas.microsoft.com/office/drawing/2014/main" id="{FACE7915-E447-4970-9444-485A449FD2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6" name="กล่องข้อความ 1">
          <a:extLst>
            <a:ext uri="{FF2B5EF4-FFF2-40B4-BE49-F238E27FC236}">
              <a16:creationId xmlns:a16="http://schemas.microsoft.com/office/drawing/2014/main" id="{FB830F8C-FD4E-4EFD-A94C-1D9962104B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7" name="กล่องข้อความ 1">
          <a:extLst>
            <a:ext uri="{FF2B5EF4-FFF2-40B4-BE49-F238E27FC236}">
              <a16:creationId xmlns:a16="http://schemas.microsoft.com/office/drawing/2014/main" id="{E38B05EE-51FC-46D1-8E59-C4EDF0AAFA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8" name="กล่องข้อความ 1">
          <a:extLst>
            <a:ext uri="{FF2B5EF4-FFF2-40B4-BE49-F238E27FC236}">
              <a16:creationId xmlns:a16="http://schemas.microsoft.com/office/drawing/2014/main" id="{C26153E9-4906-4C00-9923-D1DD18079BD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399" name="กล่องข้อความ 1">
          <a:extLst>
            <a:ext uri="{FF2B5EF4-FFF2-40B4-BE49-F238E27FC236}">
              <a16:creationId xmlns:a16="http://schemas.microsoft.com/office/drawing/2014/main" id="{8ABE0D95-3B5A-46BF-91A2-86735542423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0" name="กล่องข้อความ 1">
          <a:extLst>
            <a:ext uri="{FF2B5EF4-FFF2-40B4-BE49-F238E27FC236}">
              <a16:creationId xmlns:a16="http://schemas.microsoft.com/office/drawing/2014/main" id="{2A07FE3A-9BA4-4D24-9651-59F24B2738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1" name="กล่องข้อความ 1">
          <a:extLst>
            <a:ext uri="{FF2B5EF4-FFF2-40B4-BE49-F238E27FC236}">
              <a16:creationId xmlns:a16="http://schemas.microsoft.com/office/drawing/2014/main" id="{317D50FE-22AD-4AAA-8BAE-35458B729E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2" name="กล่องข้อความ 1">
          <a:extLst>
            <a:ext uri="{FF2B5EF4-FFF2-40B4-BE49-F238E27FC236}">
              <a16:creationId xmlns:a16="http://schemas.microsoft.com/office/drawing/2014/main" id="{B264820C-DA08-4E22-BDC6-7BBBB098F2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3" name="กล่องข้อความ 1">
          <a:extLst>
            <a:ext uri="{FF2B5EF4-FFF2-40B4-BE49-F238E27FC236}">
              <a16:creationId xmlns:a16="http://schemas.microsoft.com/office/drawing/2014/main" id="{AE6D1ACA-508D-4C9A-960E-F2F9F9D0DA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4" name="กล่องข้อความ 1">
          <a:extLst>
            <a:ext uri="{FF2B5EF4-FFF2-40B4-BE49-F238E27FC236}">
              <a16:creationId xmlns:a16="http://schemas.microsoft.com/office/drawing/2014/main" id="{ACD7FACC-A9E0-47A0-AE62-83D7E70C59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5" name="กล่องข้อความ 1">
          <a:extLst>
            <a:ext uri="{FF2B5EF4-FFF2-40B4-BE49-F238E27FC236}">
              <a16:creationId xmlns:a16="http://schemas.microsoft.com/office/drawing/2014/main" id="{DE5318F5-E9C6-4686-8C34-4515F2DB0F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6" name="กล่องข้อความ 1">
          <a:extLst>
            <a:ext uri="{FF2B5EF4-FFF2-40B4-BE49-F238E27FC236}">
              <a16:creationId xmlns:a16="http://schemas.microsoft.com/office/drawing/2014/main" id="{7D8CA618-CB7E-4B85-840D-BF2A76FE90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7" name="กล่องข้อความ 1">
          <a:extLst>
            <a:ext uri="{FF2B5EF4-FFF2-40B4-BE49-F238E27FC236}">
              <a16:creationId xmlns:a16="http://schemas.microsoft.com/office/drawing/2014/main" id="{616E68A6-10DA-413B-B9CF-1F77D878EB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8" name="กล่องข้อความ 1">
          <a:extLst>
            <a:ext uri="{FF2B5EF4-FFF2-40B4-BE49-F238E27FC236}">
              <a16:creationId xmlns:a16="http://schemas.microsoft.com/office/drawing/2014/main" id="{3D4D9B07-E4D4-4AF6-86B7-42925F9ABB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09" name="กล่องข้อความ 1">
          <a:extLst>
            <a:ext uri="{FF2B5EF4-FFF2-40B4-BE49-F238E27FC236}">
              <a16:creationId xmlns:a16="http://schemas.microsoft.com/office/drawing/2014/main" id="{11A66EA0-D4A3-4452-BC8F-8A7DAAD4DE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0" name="กล่องข้อความ 1">
          <a:extLst>
            <a:ext uri="{FF2B5EF4-FFF2-40B4-BE49-F238E27FC236}">
              <a16:creationId xmlns:a16="http://schemas.microsoft.com/office/drawing/2014/main" id="{56B065BE-0E10-4653-BED5-ECA7E3B9CF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1" name="กล่องข้อความ 1">
          <a:extLst>
            <a:ext uri="{FF2B5EF4-FFF2-40B4-BE49-F238E27FC236}">
              <a16:creationId xmlns:a16="http://schemas.microsoft.com/office/drawing/2014/main" id="{0C0E4C03-6AB8-4582-8B07-EA37C8E622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2" name="กล่องข้อความ 1">
          <a:extLst>
            <a:ext uri="{FF2B5EF4-FFF2-40B4-BE49-F238E27FC236}">
              <a16:creationId xmlns:a16="http://schemas.microsoft.com/office/drawing/2014/main" id="{B5A1895D-B07A-4803-A9F4-23487CE9DB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3" name="กล่องข้อความ 1">
          <a:extLst>
            <a:ext uri="{FF2B5EF4-FFF2-40B4-BE49-F238E27FC236}">
              <a16:creationId xmlns:a16="http://schemas.microsoft.com/office/drawing/2014/main" id="{FF62DC37-AB65-451A-B579-A613E11D35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4" name="กล่องข้อความ 1">
          <a:extLst>
            <a:ext uri="{FF2B5EF4-FFF2-40B4-BE49-F238E27FC236}">
              <a16:creationId xmlns:a16="http://schemas.microsoft.com/office/drawing/2014/main" id="{0ED49EF0-EFDA-46FD-B3AD-E075A00F1F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5" name="กล่องข้อความ 1">
          <a:extLst>
            <a:ext uri="{FF2B5EF4-FFF2-40B4-BE49-F238E27FC236}">
              <a16:creationId xmlns:a16="http://schemas.microsoft.com/office/drawing/2014/main" id="{EB8168AA-26D2-4A39-A902-F37D4CCEF5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6" name="กล่องข้อความ 1">
          <a:extLst>
            <a:ext uri="{FF2B5EF4-FFF2-40B4-BE49-F238E27FC236}">
              <a16:creationId xmlns:a16="http://schemas.microsoft.com/office/drawing/2014/main" id="{A674112F-39FC-4179-94B0-0EA8BFDB67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7" name="กล่องข้อความ 1">
          <a:extLst>
            <a:ext uri="{FF2B5EF4-FFF2-40B4-BE49-F238E27FC236}">
              <a16:creationId xmlns:a16="http://schemas.microsoft.com/office/drawing/2014/main" id="{D392C71F-4B33-410C-BA07-51212ED4AD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8" name="กล่องข้อความ 1">
          <a:extLst>
            <a:ext uri="{FF2B5EF4-FFF2-40B4-BE49-F238E27FC236}">
              <a16:creationId xmlns:a16="http://schemas.microsoft.com/office/drawing/2014/main" id="{0613BFA7-654F-4AF2-93D3-4EB9C61E64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19" name="กล่องข้อความ 1">
          <a:extLst>
            <a:ext uri="{FF2B5EF4-FFF2-40B4-BE49-F238E27FC236}">
              <a16:creationId xmlns:a16="http://schemas.microsoft.com/office/drawing/2014/main" id="{3F28B247-150E-454A-8E0D-0D389B3CD5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0" name="กล่องข้อความ 1">
          <a:extLst>
            <a:ext uri="{FF2B5EF4-FFF2-40B4-BE49-F238E27FC236}">
              <a16:creationId xmlns:a16="http://schemas.microsoft.com/office/drawing/2014/main" id="{7C7C3A43-BDD1-42AC-9F5B-725E02431F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1" name="กล่องข้อความ 1">
          <a:extLst>
            <a:ext uri="{FF2B5EF4-FFF2-40B4-BE49-F238E27FC236}">
              <a16:creationId xmlns:a16="http://schemas.microsoft.com/office/drawing/2014/main" id="{E756D4BC-87C3-4E23-BFB8-73C2CE0899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2" name="กล่องข้อความ 1">
          <a:extLst>
            <a:ext uri="{FF2B5EF4-FFF2-40B4-BE49-F238E27FC236}">
              <a16:creationId xmlns:a16="http://schemas.microsoft.com/office/drawing/2014/main" id="{5E9BC830-724D-42D2-B813-D8FFB479A0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3" name="กล่องข้อความ 1">
          <a:extLst>
            <a:ext uri="{FF2B5EF4-FFF2-40B4-BE49-F238E27FC236}">
              <a16:creationId xmlns:a16="http://schemas.microsoft.com/office/drawing/2014/main" id="{E70C4EA1-296E-4674-BB49-D18C79AF8F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4" name="กล่องข้อความ 1">
          <a:extLst>
            <a:ext uri="{FF2B5EF4-FFF2-40B4-BE49-F238E27FC236}">
              <a16:creationId xmlns:a16="http://schemas.microsoft.com/office/drawing/2014/main" id="{BA7F711E-F055-4482-8601-471EF55913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5" name="กล่องข้อความ 1">
          <a:extLst>
            <a:ext uri="{FF2B5EF4-FFF2-40B4-BE49-F238E27FC236}">
              <a16:creationId xmlns:a16="http://schemas.microsoft.com/office/drawing/2014/main" id="{9F1E38D2-DB14-410D-A77E-23C9E1DE63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6" name="กล่องข้อความ 1">
          <a:extLst>
            <a:ext uri="{FF2B5EF4-FFF2-40B4-BE49-F238E27FC236}">
              <a16:creationId xmlns:a16="http://schemas.microsoft.com/office/drawing/2014/main" id="{13B34C1C-E195-4030-B15F-401E1E638E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7" name="กล่องข้อความ 1">
          <a:extLst>
            <a:ext uri="{FF2B5EF4-FFF2-40B4-BE49-F238E27FC236}">
              <a16:creationId xmlns:a16="http://schemas.microsoft.com/office/drawing/2014/main" id="{57F20EA0-4F03-4F53-8392-89F8335F889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8" name="กล่องข้อความ 1">
          <a:extLst>
            <a:ext uri="{FF2B5EF4-FFF2-40B4-BE49-F238E27FC236}">
              <a16:creationId xmlns:a16="http://schemas.microsoft.com/office/drawing/2014/main" id="{06ADC29D-38AD-4BB0-92D5-42AA129C31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29" name="กล่องข้อความ 1">
          <a:extLst>
            <a:ext uri="{FF2B5EF4-FFF2-40B4-BE49-F238E27FC236}">
              <a16:creationId xmlns:a16="http://schemas.microsoft.com/office/drawing/2014/main" id="{EDD1F220-50B0-4D11-890B-DFA6CAA500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0" name="กล่องข้อความ 1">
          <a:extLst>
            <a:ext uri="{FF2B5EF4-FFF2-40B4-BE49-F238E27FC236}">
              <a16:creationId xmlns:a16="http://schemas.microsoft.com/office/drawing/2014/main" id="{F4CD27AF-22B5-4C64-8E2E-5CF3E8908BD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1" name="กล่องข้อความ 1">
          <a:extLst>
            <a:ext uri="{FF2B5EF4-FFF2-40B4-BE49-F238E27FC236}">
              <a16:creationId xmlns:a16="http://schemas.microsoft.com/office/drawing/2014/main" id="{D03E970C-30DA-4CEC-AB4D-D51928864B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2" name="กล่องข้อความ 1">
          <a:extLst>
            <a:ext uri="{FF2B5EF4-FFF2-40B4-BE49-F238E27FC236}">
              <a16:creationId xmlns:a16="http://schemas.microsoft.com/office/drawing/2014/main" id="{51EF771A-3803-40B6-8A85-2C1B7832DF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3" name="กล่องข้อความ 1">
          <a:extLst>
            <a:ext uri="{FF2B5EF4-FFF2-40B4-BE49-F238E27FC236}">
              <a16:creationId xmlns:a16="http://schemas.microsoft.com/office/drawing/2014/main" id="{47096675-D40C-4416-8CD6-634E2C5C3B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4" name="กล่องข้อความ 1">
          <a:extLst>
            <a:ext uri="{FF2B5EF4-FFF2-40B4-BE49-F238E27FC236}">
              <a16:creationId xmlns:a16="http://schemas.microsoft.com/office/drawing/2014/main" id="{28479FDC-6297-4389-9A18-DF12F53043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5" name="กล่องข้อความ 1">
          <a:extLst>
            <a:ext uri="{FF2B5EF4-FFF2-40B4-BE49-F238E27FC236}">
              <a16:creationId xmlns:a16="http://schemas.microsoft.com/office/drawing/2014/main" id="{1E8F6E0A-F2E6-4927-833D-4DF7F44C92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6" name="กล่องข้อความ 1">
          <a:extLst>
            <a:ext uri="{FF2B5EF4-FFF2-40B4-BE49-F238E27FC236}">
              <a16:creationId xmlns:a16="http://schemas.microsoft.com/office/drawing/2014/main" id="{2935F398-82C1-4EA0-B5D9-5BA565BF72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7" name="กล่องข้อความ 1">
          <a:extLst>
            <a:ext uri="{FF2B5EF4-FFF2-40B4-BE49-F238E27FC236}">
              <a16:creationId xmlns:a16="http://schemas.microsoft.com/office/drawing/2014/main" id="{65DB34E3-7183-4030-A432-257900169F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8" name="กล่องข้อความ 1">
          <a:extLst>
            <a:ext uri="{FF2B5EF4-FFF2-40B4-BE49-F238E27FC236}">
              <a16:creationId xmlns:a16="http://schemas.microsoft.com/office/drawing/2014/main" id="{301D04E9-C99C-4F44-B87C-D9B2E69DA2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39" name="กล่องข้อความ 1">
          <a:extLst>
            <a:ext uri="{FF2B5EF4-FFF2-40B4-BE49-F238E27FC236}">
              <a16:creationId xmlns:a16="http://schemas.microsoft.com/office/drawing/2014/main" id="{4551C117-0E55-4D51-BAD1-1EE73DA092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0" name="กล่องข้อความ 1">
          <a:extLst>
            <a:ext uri="{FF2B5EF4-FFF2-40B4-BE49-F238E27FC236}">
              <a16:creationId xmlns:a16="http://schemas.microsoft.com/office/drawing/2014/main" id="{FD8A5A5C-9540-457A-A539-A6A7D6AC412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1" name="กล่องข้อความ 1">
          <a:extLst>
            <a:ext uri="{FF2B5EF4-FFF2-40B4-BE49-F238E27FC236}">
              <a16:creationId xmlns:a16="http://schemas.microsoft.com/office/drawing/2014/main" id="{0157C2C3-0B09-4839-91C2-CB7E7053881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2" name="กล่องข้อความ 1">
          <a:extLst>
            <a:ext uri="{FF2B5EF4-FFF2-40B4-BE49-F238E27FC236}">
              <a16:creationId xmlns:a16="http://schemas.microsoft.com/office/drawing/2014/main" id="{0A630C8E-E04C-4DA0-B68C-BF64F17CD3C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3" name="กล่องข้อความ 1">
          <a:extLst>
            <a:ext uri="{FF2B5EF4-FFF2-40B4-BE49-F238E27FC236}">
              <a16:creationId xmlns:a16="http://schemas.microsoft.com/office/drawing/2014/main" id="{6F7ADF67-4021-407C-BCDF-EEB82B2393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4" name="กล่องข้อความ 1">
          <a:extLst>
            <a:ext uri="{FF2B5EF4-FFF2-40B4-BE49-F238E27FC236}">
              <a16:creationId xmlns:a16="http://schemas.microsoft.com/office/drawing/2014/main" id="{263632C7-CA48-425D-86B9-DA087F6585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5" name="กล่องข้อความ 1">
          <a:extLst>
            <a:ext uri="{FF2B5EF4-FFF2-40B4-BE49-F238E27FC236}">
              <a16:creationId xmlns:a16="http://schemas.microsoft.com/office/drawing/2014/main" id="{F6691F89-34BE-4D4A-B4FC-E49C7ACB891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6" name="กล่องข้อความ 1">
          <a:extLst>
            <a:ext uri="{FF2B5EF4-FFF2-40B4-BE49-F238E27FC236}">
              <a16:creationId xmlns:a16="http://schemas.microsoft.com/office/drawing/2014/main" id="{2E7624B3-3DC8-4AE8-AAEC-30D844EA8B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7" name="กล่องข้อความ 1">
          <a:extLst>
            <a:ext uri="{FF2B5EF4-FFF2-40B4-BE49-F238E27FC236}">
              <a16:creationId xmlns:a16="http://schemas.microsoft.com/office/drawing/2014/main" id="{78A048C7-4F62-41B1-8659-EB8DA3440A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8" name="กล่องข้อความ 1">
          <a:extLst>
            <a:ext uri="{FF2B5EF4-FFF2-40B4-BE49-F238E27FC236}">
              <a16:creationId xmlns:a16="http://schemas.microsoft.com/office/drawing/2014/main" id="{3E36B9FF-F6EC-4869-B168-E74BA94F95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49" name="กล่องข้อความ 1">
          <a:extLst>
            <a:ext uri="{FF2B5EF4-FFF2-40B4-BE49-F238E27FC236}">
              <a16:creationId xmlns:a16="http://schemas.microsoft.com/office/drawing/2014/main" id="{AAC44D5A-CE4A-4BB8-A3D7-DA6D719F85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0" name="กล่องข้อความ 1">
          <a:extLst>
            <a:ext uri="{FF2B5EF4-FFF2-40B4-BE49-F238E27FC236}">
              <a16:creationId xmlns:a16="http://schemas.microsoft.com/office/drawing/2014/main" id="{5A9039BC-85A0-4C24-8266-FE0B3407611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1" name="กล่องข้อความ 1">
          <a:extLst>
            <a:ext uri="{FF2B5EF4-FFF2-40B4-BE49-F238E27FC236}">
              <a16:creationId xmlns:a16="http://schemas.microsoft.com/office/drawing/2014/main" id="{BF5F74A4-2D81-4769-AEF1-8B703E9A2E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2" name="กล่องข้อความ 1">
          <a:extLst>
            <a:ext uri="{FF2B5EF4-FFF2-40B4-BE49-F238E27FC236}">
              <a16:creationId xmlns:a16="http://schemas.microsoft.com/office/drawing/2014/main" id="{DDD4C184-42B0-4329-B44B-1854781CA4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3" name="กล่องข้อความ 1">
          <a:extLst>
            <a:ext uri="{FF2B5EF4-FFF2-40B4-BE49-F238E27FC236}">
              <a16:creationId xmlns:a16="http://schemas.microsoft.com/office/drawing/2014/main" id="{9F1CE05A-4E80-406C-830B-0F1B4E9F9B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4" name="กล่องข้อความ 1">
          <a:extLst>
            <a:ext uri="{FF2B5EF4-FFF2-40B4-BE49-F238E27FC236}">
              <a16:creationId xmlns:a16="http://schemas.microsoft.com/office/drawing/2014/main" id="{030B5A2D-8894-4000-AA6A-2525ECBCFD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5" name="กล่องข้อความ 1">
          <a:extLst>
            <a:ext uri="{FF2B5EF4-FFF2-40B4-BE49-F238E27FC236}">
              <a16:creationId xmlns:a16="http://schemas.microsoft.com/office/drawing/2014/main" id="{DCBC5B58-6854-41B7-B248-190FD6159E3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6" name="กล่องข้อความ 1">
          <a:extLst>
            <a:ext uri="{FF2B5EF4-FFF2-40B4-BE49-F238E27FC236}">
              <a16:creationId xmlns:a16="http://schemas.microsoft.com/office/drawing/2014/main" id="{2B3B76EB-5E57-4D70-A00C-C07C9750B9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7" name="กล่องข้อความ 1">
          <a:extLst>
            <a:ext uri="{FF2B5EF4-FFF2-40B4-BE49-F238E27FC236}">
              <a16:creationId xmlns:a16="http://schemas.microsoft.com/office/drawing/2014/main" id="{56EE9E2B-9D0F-411E-B0CB-88EAA84DD2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8" name="กล่องข้อความ 1">
          <a:extLst>
            <a:ext uri="{FF2B5EF4-FFF2-40B4-BE49-F238E27FC236}">
              <a16:creationId xmlns:a16="http://schemas.microsoft.com/office/drawing/2014/main" id="{044916B2-FE04-4F71-B054-C002A8D475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59" name="กล่องข้อความ 1">
          <a:extLst>
            <a:ext uri="{FF2B5EF4-FFF2-40B4-BE49-F238E27FC236}">
              <a16:creationId xmlns:a16="http://schemas.microsoft.com/office/drawing/2014/main" id="{25AD56C1-3A5B-4DC2-89D3-EE876A7793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0" name="กล่องข้อความ 1">
          <a:extLst>
            <a:ext uri="{FF2B5EF4-FFF2-40B4-BE49-F238E27FC236}">
              <a16:creationId xmlns:a16="http://schemas.microsoft.com/office/drawing/2014/main" id="{FD87EB02-20D2-42BD-9697-7580B0E89A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1" name="กล่องข้อความ 1">
          <a:extLst>
            <a:ext uri="{FF2B5EF4-FFF2-40B4-BE49-F238E27FC236}">
              <a16:creationId xmlns:a16="http://schemas.microsoft.com/office/drawing/2014/main" id="{33838351-AE0D-4723-865F-5FD043102C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2" name="กล่องข้อความ 1">
          <a:extLst>
            <a:ext uri="{FF2B5EF4-FFF2-40B4-BE49-F238E27FC236}">
              <a16:creationId xmlns:a16="http://schemas.microsoft.com/office/drawing/2014/main" id="{878B7B6B-9F49-4B27-BB16-507CD879A56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3" name="กล่องข้อความ 1">
          <a:extLst>
            <a:ext uri="{FF2B5EF4-FFF2-40B4-BE49-F238E27FC236}">
              <a16:creationId xmlns:a16="http://schemas.microsoft.com/office/drawing/2014/main" id="{45418D37-391A-4C3C-83AF-969872A1244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4" name="กล่องข้อความ 1">
          <a:extLst>
            <a:ext uri="{FF2B5EF4-FFF2-40B4-BE49-F238E27FC236}">
              <a16:creationId xmlns:a16="http://schemas.microsoft.com/office/drawing/2014/main" id="{5AB0E5EE-5A61-4B3E-93AA-B084B4A86C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5" name="กล่องข้อความ 1">
          <a:extLst>
            <a:ext uri="{FF2B5EF4-FFF2-40B4-BE49-F238E27FC236}">
              <a16:creationId xmlns:a16="http://schemas.microsoft.com/office/drawing/2014/main" id="{1AD44C6C-EDEE-4889-8CB7-86BB92B470F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6" name="กล่องข้อความ 1">
          <a:extLst>
            <a:ext uri="{FF2B5EF4-FFF2-40B4-BE49-F238E27FC236}">
              <a16:creationId xmlns:a16="http://schemas.microsoft.com/office/drawing/2014/main" id="{83577A14-BCD3-4564-A580-B08FA74F9A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7" name="กล่องข้อความ 1">
          <a:extLst>
            <a:ext uri="{FF2B5EF4-FFF2-40B4-BE49-F238E27FC236}">
              <a16:creationId xmlns:a16="http://schemas.microsoft.com/office/drawing/2014/main" id="{CB9FA7F6-17D0-4ED4-8ED7-E9B6167A35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8" name="กล่องข้อความ 1">
          <a:extLst>
            <a:ext uri="{FF2B5EF4-FFF2-40B4-BE49-F238E27FC236}">
              <a16:creationId xmlns:a16="http://schemas.microsoft.com/office/drawing/2014/main" id="{3CC9466E-F6E9-469E-B084-5179BB1C59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69" name="กล่องข้อความ 1">
          <a:extLst>
            <a:ext uri="{FF2B5EF4-FFF2-40B4-BE49-F238E27FC236}">
              <a16:creationId xmlns:a16="http://schemas.microsoft.com/office/drawing/2014/main" id="{25658B2D-BDF5-4F0A-877A-247558EAA2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0" name="กล่องข้อความ 1">
          <a:extLst>
            <a:ext uri="{FF2B5EF4-FFF2-40B4-BE49-F238E27FC236}">
              <a16:creationId xmlns:a16="http://schemas.microsoft.com/office/drawing/2014/main" id="{227BE6BA-2D43-4455-BEFF-45184816E9C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1" name="กล่องข้อความ 1">
          <a:extLst>
            <a:ext uri="{FF2B5EF4-FFF2-40B4-BE49-F238E27FC236}">
              <a16:creationId xmlns:a16="http://schemas.microsoft.com/office/drawing/2014/main" id="{C2CFC762-DC95-4304-AB04-A3B906E8F3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2" name="กล่องข้อความ 1">
          <a:extLst>
            <a:ext uri="{FF2B5EF4-FFF2-40B4-BE49-F238E27FC236}">
              <a16:creationId xmlns:a16="http://schemas.microsoft.com/office/drawing/2014/main" id="{F85E80A6-7DE0-47C7-84A3-1CA558626F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3" name="กล่องข้อความ 1">
          <a:extLst>
            <a:ext uri="{FF2B5EF4-FFF2-40B4-BE49-F238E27FC236}">
              <a16:creationId xmlns:a16="http://schemas.microsoft.com/office/drawing/2014/main" id="{912F949F-3539-4103-8470-309BC291F4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4" name="กล่องข้อความ 1">
          <a:extLst>
            <a:ext uri="{FF2B5EF4-FFF2-40B4-BE49-F238E27FC236}">
              <a16:creationId xmlns:a16="http://schemas.microsoft.com/office/drawing/2014/main" id="{AD883222-6C15-46A3-9B17-30A7ED763F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5" name="กล่องข้อความ 1">
          <a:extLst>
            <a:ext uri="{FF2B5EF4-FFF2-40B4-BE49-F238E27FC236}">
              <a16:creationId xmlns:a16="http://schemas.microsoft.com/office/drawing/2014/main" id="{5A84A6C6-C333-4E32-80B8-C155609937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6" name="กล่องข้อความ 1">
          <a:extLst>
            <a:ext uri="{FF2B5EF4-FFF2-40B4-BE49-F238E27FC236}">
              <a16:creationId xmlns:a16="http://schemas.microsoft.com/office/drawing/2014/main" id="{9F89C81F-1103-47F6-A4E2-C96F877C567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7" name="กล่องข้อความ 1">
          <a:extLst>
            <a:ext uri="{FF2B5EF4-FFF2-40B4-BE49-F238E27FC236}">
              <a16:creationId xmlns:a16="http://schemas.microsoft.com/office/drawing/2014/main" id="{A8C68420-3E73-48A3-8EA5-7B0B8F8E468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8" name="กล่องข้อความ 1">
          <a:extLst>
            <a:ext uri="{FF2B5EF4-FFF2-40B4-BE49-F238E27FC236}">
              <a16:creationId xmlns:a16="http://schemas.microsoft.com/office/drawing/2014/main" id="{27430F7F-7E0F-4A2D-B959-2BBD9176BD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79" name="กล่องข้อความ 1">
          <a:extLst>
            <a:ext uri="{FF2B5EF4-FFF2-40B4-BE49-F238E27FC236}">
              <a16:creationId xmlns:a16="http://schemas.microsoft.com/office/drawing/2014/main" id="{B43CE801-87FA-4F75-9313-37824935F28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0" name="กล่องข้อความ 1">
          <a:extLst>
            <a:ext uri="{FF2B5EF4-FFF2-40B4-BE49-F238E27FC236}">
              <a16:creationId xmlns:a16="http://schemas.microsoft.com/office/drawing/2014/main" id="{66BC12C7-C3A6-4CF2-8CB1-8D7D11034D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1" name="กล่องข้อความ 1">
          <a:extLst>
            <a:ext uri="{FF2B5EF4-FFF2-40B4-BE49-F238E27FC236}">
              <a16:creationId xmlns:a16="http://schemas.microsoft.com/office/drawing/2014/main" id="{9C10B6F6-E47D-4C93-BC02-38551B636A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2" name="กล่องข้อความ 1">
          <a:extLst>
            <a:ext uri="{FF2B5EF4-FFF2-40B4-BE49-F238E27FC236}">
              <a16:creationId xmlns:a16="http://schemas.microsoft.com/office/drawing/2014/main" id="{ABF850B9-E4A0-4B41-8398-245A40677D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3" name="กล่องข้อความ 1">
          <a:extLst>
            <a:ext uri="{FF2B5EF4-FFF2-40B4-BE49-F238E27FC236}">
              <a16:creationId xmlns:a16="http://schemas.microsoft.com/office/drawing/2014/main" id="{EB828257-B906-4486-BD14-58C6EC07E4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4" name="กล่องข้อความ 1">
          <a:extLst>
            <a:ext uri="{FF2B5EF4-FFF2-40B4-BE49-F238E27FC236}">
              <a16:creationId xmlns:a16="http://schemas.microsoft.com/office/drawing/2014/main" id="{887665BC-6BCA-4ED2-B11B-2D768EAEA54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5" name="กล่องข้อความ 1">
          <a:extLst>
            <a:ext uri="{FF2B5EF4-FFF2-40B4-BE49-F238E27FC236}">
              <a16:creationId xmlns:a16="http://schemas.microsoft.com/office/drawing/2014/main" id="{04EEE12D-AE95-46E6-B2C5-F6B8E82DF8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6" name="กล่องข้อความ 1">
          <a:extLst>
            <a:ext uri="{FF2B5EF4-FFF2-40B4-BE49-F238E27FC236}">
              <a16:creationId xmlns:a16="http://schemas.microsoft.com/office/drawing/2014/main" id="{976D762E-4377-40D0-B5D3-6EFE6C5559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7" name="กล่องข้อความ 1">
          <a:extLst>
            <a:ext uri="{FF2B5EF4-FFF2-40B4-BE49-F238E27FC236}">
              <a16:creationId xmlns:a16="http://schemas.microsoft.com/office/drawing/2014/main" id="{8CD6AB3B-81F9-44CA-91B8-EF95747152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8" name="กล่องข้อความ 1">
          <a:extLst>
            <a:ext uri="{FF2B5EF4-FFF2-40B4-BE49-F238E27FC236}">
              <a16:creationId xmlns:a16="http://schemas.microsoft.com/office/drawing/2014/main" id="{5B3990F1-9B97-471C-9352-CE9D89D27D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89" name="กล่องข้อความ 1">
          <a:extLst>
            <a:ext uri="{FF2B5EF4-FFF2-40B4-BE49-F238E27FC236}">
              <a16:creationId xmlns:a16="http://schemas.microsoft.com/office/drawing/2014/main" id="{06879C9F-C1C7-40FF-B573-901C9BD553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0" name="กล่องข้อความ 1">
          <a:extLst>
            <a:ext uri="{FF2B5EF4-FFF2-40B4-BE49-F238E27FC236}">
              <a16:creationId xmlns:a16="http://schemas.microsoft.com/office/drawing/2014/main" id="{05108889-ADFB-4D1A-8908-C3BC7310DC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1" name="กล่องข้อความ 1">
          <a:extLst>
            <a:ext uri="{FF2B5EF4-FFF2-40B4-BE49-F238E27FC236}">
              <a16:creationId xmlns:a16="http://schemas.microsoft.com/office/drawing/2014/main" id="{FA6D8E63-D3CF-4C5D-8E8A-17D376367E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2" name="กล่องข้อความ 1">
          <a:extLst>
            <a:ext uri="{FF2B5EF4-FFF2-40B4-BE49-F238E27FC236}">
              <a16:creationId xmlns:a16="http://schemas.microsoft.com/office/drawing/2014/main" id="{164FC6FF-6AA8-4336-BE47-13E68831F3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3" name="กล่องข้อความ 1">
          <a:extLst>
            <a:ext uri="{FF2B5EF4-FFF2-40B4-BE49-F238E27FC236}">
              <a16:creationId xmlns:a16="http://schemas.microsoft.com/office/drawing/2014/main" id="{4FB5EF35-6960-49B6-A0E9-8CF1E25D366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4" name="กล่องข้อความ 1">
          <a:extLst>
            <a:ext uri="{FF2B5EF4-FFF2-40B4-BE49-F238E27FC236}">
              <a16:creationId xmlns:a16="http://schemas.microsoft.com/office/drawing/2014/main" id="{4498C443-5715-46EA-8DBA-862987F0A97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5" name="กล่องข้อความ 1">
          <a:extLst>
            <a:ext uri="{FF2B5EF4-FFF2-40B4-BE49-F238E27FC236}">
              <a16:creationId xmlns:a16="http://schemas.microsoft.com/office/drawing/2014/main" id="{0CCF21C7-002A-4B16-B719-89D6CCE4E0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6" name="กล่องข้อความ 1">
          <a:extLst>
            <a:ext uri="{FF2B5EF4-FFF2-40B4-BE49-F238E27FC236}">
              <a16:creationId xmlns:a16="http://schemas.microsoft.com/office/drawing/2014/main" id="{E69C146E-0FBF-4010-8CFA-360400298D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7" name="กล่องข้อความ 1">
          <a:extLst>
            <a:ext uri="{FF2B5EF4-FFF2-40B4-BE49-F238E27FC236}">
              <a16:creationId xmlns:a16="http://schemas.microsoft.com/office/drawing/2014/main" id="{A767704B-5A78-49F6-BECC-096CED567E2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8" name="กล่องข้อความ 1">
          <a:extLst>
            <a:ext uri="{FF2B5EF4-FFF2-40B4-BE49-F238E27FC236}">
              <a16:creationId xmlns:a16="http://schemas.microsoft.com/office/drawing/2014/main" id="{04688571-331D-4740-A70D-65FCBEEEE73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499" name="กล่องข้อความ 1">
          <a:extLst>
            <a:ext uri="{FF2B5EF4-FFF2-40B4-BE49-F238E27FC236}">
              <a16:creationId xmlns:a16="http://schemas.microsoft.com/office/drawing/2014/main" id="{8DABBC3B-8918-41EB-9D5A-4FFCC64275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0" name="กล่องข้อความ 1">
          <a:extLst>
            <a:ext uri="{FF2B5EF4-FFF2-40B4-BE49-F238E27FC236}">
              <a16:creationId xmlns:a16="http://schemas.microsoft.com/office/drawing/2014/main" id="{ADBB6C7C-786E-4E3E-AAB9-32B36145FC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1" name="กล่องข้อความ 1">
          <a:extLst>
            <a:ext uri="{FF2B5EF4-FFF2-40B4-BE49-F238E27FC236}">
              <a16:creationId xmlns:a16="http://schemas.microsoft.com/office/drawing/2014/main" id="{89AA5578-4B2D-479B-8707-774EAD48E9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2" name="กล่องข้อความ 1">
          <a:extLst>
            <a:ext uri="{FF2B5EF4-FFF2-40B4-BE49-F238E27FC236}">
              <a16:creationId xmlns:a16="http://schemas.microsoft.com/office/drawing/2014/main" id="{583E4865-251D-4095-AA3C-3E2125CC6F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3" name="กล่องข้อความ 1">
          <a:extLst>
            <a:ext uri="{FF2B5EF4-FFF2-40B4-BE49-F238E27FC236}">
              <a16:creationId xmlns:a16="http://schemas.microsoft.com/office/drawing/2014/main" id="{2C5A2457-FA5C-4995-8952-03C4564298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4" name="กล่องข้อความ 1">
          <a:extLst>
            <a:ext uri="{FF2B5EF4-FFF2-40B4-BE49-F238E27FC236}">
              <a16:creationId xmlns:a16="http://schemas.microsoft.com/office/drawing/2014/main" id="{3F802BEC-F3E4-49BF-A5F3-560406C3E7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5" name="กล่องข้อความ 1">
          <a:extLst>
            <a:ext uri="{FF2B5EF4-FFF2-40B4-BE49-F238E27FC236}">
              <a16:creationId xmlns:a16="http://schemas.microsoft.com/office/drawing/2014/main" id="{169B2A14-399B-4B1B-A315-BB7A1E7585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6" name="กล่องข้อความ 1">
          <a:extLst>
            <a:ext uri="{FF2B5EF4-FFF2-40B4-BE49-F238E27FC236}">
              <a16:creationId xmlns:a16="http://schemas.microsoft.com/office/drawing/2014/main" id="{9AEC1A11-3E83-46FF-A53F-EB47EA2EA3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7" name="กล่องข้อความ 1">
          <a:extLst>
            <a:ext uri="{FF2B5EF4-FFF2-40B4-BE49-F238E27FC236}">
              <a16:creationId xmlns:a16="http://schemas.microsoft.com/office/drawing/2014/main" id="{FC754EAF-B71F-4DFF-8F27-428452D0DB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8" name="กล่องข้อความ 1">
          <a:extLst>
            <a:ext uri="{FF2B5EF4-FFF2-40B4-BE49-F238E27FC236}">
              <a16:creationId xmlns:a16="http://schemas.microsoft.com/office/drawing/2014/main" id="{C11A8D18-9BC8-400F-BA57-7279C486623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09" name="กล่องข้อความ 1">
          <a:extLst>
            <a:ext uri="{FF2B5EF4-FFF2-40B4-BE49-F238E27FC236}">
              <a16:creationId xmlns:a16="http://schemas.microsoft.com/office/drawing/2014/main" id="{C0996B78-E437-4481-8C20-69EAA663CF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0" name="กล่องข้อความ 1">
          <a:extLst>
            <a:ext uri="{FF2B5EF4-FFF2-40B4-BE49-F238E27FC236}">
              <a16:creationId xmlns:a16="http://schemas.microsoft.com/office/drawing/2014/main" id="{013DBCA2-F631-4D17-AB79-D492C82009F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1" name="กล่องข้อความ 1">
          <a:extLst>
            <a:ext uri="{FF2B5EF4-FFF2-40B4-BE49-F238E27FC236}">
              <a16:creationId xmlns:a16="http://schemas.microsoft.com/office/drawing/2014/main" id="{14BD516A-5EC8-4DB1-98D2-759940CA48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2" name="กล่องข้อความ 1">
          <a:extLst>
            <a:ext uri="{FF2B5EF4-FFF2-40B4-BE49-F238E27FC236}">
              <a16:creationId xmlns:a16="http://schemas.microsoft.com/office/drawing/2014/main" id="{0CAA3732-2B0D-4CD9-9EBC-25190F5FAC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3" name="กล่องข้อความ 1">
          <a:extLst>
            <a:ext uri="{FF2B5EF4-FFF2-40B4-BE49-F238E27FC236}">
              <a16:creationId xmlns:a16="http://schemas.microsoft.com/office/drawing/2014/main" id="{362FBC92-983D-40C6-835F-FBC47E934E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4" name="กล่องข้อความ 1">
          <a:extLst>
            <a:ext uri="{FF2B5EF4-FFF2-40B4-BE49-F238E27FC236}">
              <a16:creationId xmlns:a16="http://schemas.microsoft.com/office/drawing/2014/main" id="{A004DEA8-229A-4045-9ABA-20EC9AFAD1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5" name="กล่องข้อความ 1">
          <a:extLst>
            <a:ext uri="{FF2B5EF4-FFF2-40B4-BE49-F238E27FC236}">
              <a16:creationId xmlns:a16="http://schemas.microsoft.com/office/drawing/2014/main" id="{A5AD220D-7738-4920-8C23-48779E98D8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6" name="กล่องข้อความ 1">
          <a:extLst>
            <a:ext uri="{FF2B5EF4-FFF2-40B4-BE49-F238E27FC236}">
              <a16:creationId xmlns:a16="http://schemas.microsoft.com/office/drawing/2014/main" id="{16E04990-C2E1-4417-BDA5-5741AE778A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7" name="กล่องข้อความ 1">
          <a:extLst>
            <a:ext uri="{FF2B5EF4-FFF2-40B4-BE49-F238E27FC236}">
              <a16:creationId xmlns:a16="http://schemas.microsoft.com/office/drawing/2014/main" id="{BC2DAF58-65DD-41F6-9AD2-5995FB10390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8" name="กล่องข้อความ 1">
          <a:extLst>
            <a:ext uri="{FF2B5EF4-FFF2-40B4-BE49-F238E27FC236}">
              <a16:creationId xmlns:a16="http://schemas.microsoft.com/office/drawing/2014/main" id="{0D266B24-E8CF-43E0-AC77-5BE5634A51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19" name="กล่องข้อความ 1">
          <a:extLst>
            <a:ext uri="{FF2B5EF4-FFF2-40B4-BE49-F238E27FC236}">
              <a16:creationId xmlns:a16="http://schemas.microsoft.com/office/drawing/2014/main" id="{A83E86B1-AAB2-48CC-8823-BB4893AE80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0" name="กล่องข้อความ 1">
          <a:extLst>
            <a:ext uri="{FF2B5EF4-FFF2-40B4-BE49-F238E27FC236}">
              <a16:creationId xmlns:a16="http://schemas.microsoft.com/office/drawing/2014/main" id="{62D7BDCB-5348-4F37-AFF5-557AAE4D6F9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1" name="กล่องข้อความ 1">
          <a:extLst>
            <a:ext uri="{FF2B5EF4-FFF2-40B4-BE49-F238E27FC236}">
              <a16:creationId xmlns:a16="http://schemas.microsoft.com/office/drawing/2014/main" id="{E4D9A461-AA6D-438E-94E4-7C6A8AA975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2" name="กล่องข้อความ 1">
          <a:extLst>
            <a:ext uri="{FF2B5EF4-FFF2-40B4-BE49-F238E27FC236}">
              <a16:creationId xmlns:a16="http://schemas.microsoft.com/office/drawing/2014/main" id="{DCC1F55B-F3DA-4204-8C47-EC7780C02E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3" name="กล่องข้อความ 1">
          <a:extLst>
            <a:ext uri="{FF2B5EF4-FFF2-40B4-BE49-F238E27FC236}">
              <a16:creationId xmlns:a16="http://schemas.microsoft.com/office/drawing/2014/main" id="{A2D39622-6943-4843-B1D1-77C2C279BF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4" name="กล่องข้อความ 1">
          <a:extLst>
            <a:ext uri="{FF2B5EF4-FFF2-40B4-BE49-F238E27FC236}">
              <a16:creationId xmlns:a16="http://schemas.microsoft.com/office/drawing/2014/main" id="{1749FDED-9CBD-428D-96A0-CBC23F33E0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5" name="กล่องข้อความ 1">
          <a:extLst>
            <a:ext uri="{FF2B5EF4-FFF2-40B4-BE49-F238E27FC236}">
              <a16:creationId xmlns:a16="http://schemas.microsoft.com/office/drawing/2014/main" id="{454FDAFD-F190-496C-BBAE-F64F98FA27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6" name="กล่องข้อความ 1">
          <a:extLst>
            <a:ext uri="{FF2B5EF4-FFF2-40B4-BE49-F238E27FC236}">
              <a16:creationId xmlns:a16="http://schemas.microsoft.com/office/drawing/2014/main" id="{CFA9F191-4D02-422C-A496-1F3225276E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7" name="กล่องข้อความ 1">
          <a:extLst>
            <a:ext uri="{FF2B5EF4-FFF2-40B4-BE49-F238E27FC236}">
              <a16:creationId xmlns:a16="http://schemas.microsoft.com/office/drawing/2014/main" id="{DC960820-4E45-4053-BBEF-41A349F3733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8" name="กล่องข้อความ 1">
          <a:extLst>
            <a:ext uri="{FF2B5EF4-FFF2-40B4-BE49-F238E27FC236}">
              <a16:creationId xmlns:a16="http://schemas.microsoft.com/office/drawing/2014/main" id="{A6773860-C4D3-4793-90DF-9098231F24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29" name="กล่องข้อความ 1">
          <a:extLst>
            <a:ext uri="{FF2B5EF4-FFF2-40B4-BE49-F238E27FC236}">
              <a16:creationId xmlns:a16="http://schemas.microsoft.com/office/drawing/2014/main" id="{C34F84B2-40FE-4799-A531-BB1FA42C00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0" name="กล่องข้อความ 1">
          <a:extLst>
            <a:ext uri="{FF2B5EF4-FFF2-40B4-BE49-F238E27FC236}">
              <a16:creationId xmlns:a16="http://schemas.microsoft.com/office/drawing/2014/main" id="{1B8FDCA7-7797-4D29-968C-FD954DB28D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1" name="กล่องข้อความ 1">
          <a:extLst>
            <a:ext uri="{FF2B5EF4-FFF2-40B4-BE49-F238E27FC236}">
              <a16:creationId xmlns:a16="http://schemas.microsoft.com/office/drawing/2014/main" id="{978EAEA9-A3D0-4F81-AFF5-57914AD23A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2" name="กล่องข้อความ 1">
          <a:extLst>
            <a:ext uri="{FF2B5EF4-FFF2-40B4-BE49-F238E27FC236}">
              <a16:creationId xmlns:a16="http://schemas.microsoft.com/office/drawing/2014/main" id="{4EFA90AA-E3E3-4911-AB21-AE838B09CC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3" name="กล่องข้อความ 1">
          <a:extLst>
            <a:ext uri="{FF2B5EF4-FFF2-40B4-BE49-F238E27FC236}">
              <a16:creationId xmlns:a16="http://schemas.microsoft.com/office/drawing/2014/main" id="{52D6C888-AF71-4C48-ADB2-82BA1783E7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4" name="กล่องข้อความ 1">
          <a:extLst>
            <a:ext uri="{FF2B5EF4-FFF2-40B4-BE49-F238E27FC236}">
              <a16:creationId xmlns:a16="http://schemas.microsoft.com/office/drawing/2014/main" id="{584731C2-56A7-4AB5-B353-ECB606662B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5" name="กล่องข้อความ 1">
          <a:extLst>
            <a:ext uri="{FF2B5EF4-FFF2-40B4-BE49-F238E27FC236}">
              <a16:creationId xmlns:a16="http://schemas.microsoft.com/office/drawing/2014/main" id="{AF718F62-43CF-42A9-ACC5-F7B6FCE21A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6" name="กล่องข้อความ 1">
          <a:extLst>
            <a:ext uri="{FF2B5EF4-FFF2-40B4-BE49-F238E27FC236}">
              <a16:creationId xmlns:a16="http://schemas.microsoft.com/office/drawing/2014/main" id="{1D7627DD-663A-425F-B5EF-186871F491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7" name="กล่องข้อความ 1">
          <a:extLst>
            <a:ext uri="{FF2B5EF4-FFF2-40B4-BE49-F238E27FC236}">
              <a16:creationId xmlns:a16="http://schemas.microsoft.com/office/drawing/2014/main" id="{9CFE28F5-210A-4D6B-B7E4-37FF9C9F19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8" name="กล่องข้อความ 1">
          <a:extLst>
            <a:ext uri="{FF2B5EF4-FFF2-40B4-BE49-F238E27FC236}">
              <a16:creationId xmlns:a16="http://schemas.microsoft.com/office/drawing/2014/main" id="{DAD3BA31-4924-4AE4-81BA-7DD1E2A2BB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39" name="กล่องข้อความ 1">
          <a:extLst>
            <a:ext uri="{FF2B5EF4-FFF2-40B4-BE49-F238E27FC236}">
              <a16:creationId xmlns:a16="http://schemas.microsoft.com/office/drawing/2014/main" id="{EA72BB1B-CB9D-45FE-B8E1-B7606200CA6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0" name="กล่องข้อความ 1">
          <a:extLst>
            <a:ext uri="{FF2B5EF4-FFF2-40B4-BE49-F238E27FC236}">
              <a16:creationId xmlns:a16="http://schemas.microsoft.com/office/drawing/2014/main" id="{6DCC2883-BA86-4BDB-AB5C-9C72FE0B94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1" name="กล่องข้อความ 1">
          <a:extLst>
            <a:ext uri="{FF2B5EF4-FFF2-40B4-BE49-F238E27FC236}">
              <a16:creationId xmlns:a16="http://schemas.microsoft.com/office/drawing/2014/main" id="{D9487C8D-A4F4-4FF1-9333-18610D1C78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2" name="กล่องข้อความ 1">
          <a:extLst>
            <a:ext uri="{FF2B5EF4-FFF2-40B4-BE49-F238E27FC236}">
              <a16:creationId xmlns:a16="http://schemas.microsoft.com/office/drawing/2014/main" id="{2642EF9A-64E0-4833-BDF9-2F950509B7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3" name="กล่องข้อความ 1">
          <a:extLst>
            <a:ext uri="{FF2B5EF4-FFF2-40B4-BE49-F238E27FC236}">
              <a16:creationId xmlns:a16="http://schemas.microsoft.com/office/drawing/2014/main" id="{948349AE-50C5-410B-B213-CB716D4902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4" name="กล่องข้อความ 1">
          <a:extLst>
            <a:ext uri="{FF2B5EF4-FFF2-40B4-BE49-F238E27FC236}">
              <a16:creationId xmlns:a16="http://schemas.microsoft.com/office/drawing/2014/main" id="{7545932E-3EEC-462B-826F-3A38E80090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5" name="กล่องข้อความ 1">
          <a:extLst>
            <a:ext uri="{FF2B5EF4-FFF2-40B4-BE49-F238E27FC236}">
              <a16:creationId xmlns:a16="http://schemas.microsoft.com/office/drawing/2014/main" id="{6927F420-D4ED-4515-B736-7ED2AFA40C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6" name="กล่องข้อความ 1">
          <a:extLst>
            <a:ext uri="{FF2B5EF4-FFF2-40B4-BE49-F238E27FC236}">
              <a16:creationId xmlns:a16="http://schemas.microsoft.com/office/drawing/2014/main" id="{2B1D6C6A-1338-4804-824A-FE83B947D8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7" name="กล่องข้อความ 1">
          <a:extLst>
            <a:ext uri="{FF2B5EF4-FFF2-40B4-BE49-F238E27FC236}">
              <a16:creationId xmlns:a16="http://schemas.microsoft.com/office/drawing/2014/main" id="{96562819-F04E-4596-8A33-207A5BC7F9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8" name="กล่องข้อความ 1">
          <a:extLst>
            <a:ext uri="{FF2B5EF4-FFF2-40B4-BE49-F238E27FC236}">
              <a16:creationId xmlns:a16="http://schemas.microsoft.com/office/drawing/2014/main" id="{51745BAE-47E5-4439-8DFE-80E8851FFA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49" name="กล่องข้อความ 1">
          <a:extLst>
            <a:ext uri="{FF2B5EF4-FFF2-40B4-BE49-F238E27FC236}">
              <a16:creationId xmlns:a16="http://schemas.microsoft.com/office/drawing/2014/main" id="{C6155267-8693-401D-8B4A-6451F3B372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0" name="กล่องข้อความ 1">
          <a:extLst>
            <a:ext uri="{FF2B5EF4-FFF2-40B4-BE49-F238E27FC236}">
              <a16:creationId xmlns:a16="http://schemas.microsoft.com/office/drawing/2014/main" id="{907DBE71-B43D-4216-AD24-4CC474C6BC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1" name="กล่องข้อความ 1">
          <a:extLst>
            <a:ext uri="{FF2B5EF4-FFF2-40B4-BE49-F238E27FC236}">
              <a16:creationId xmlns:a16="http://schemas.microsoft.com/office/drawing/2014/main" id="{57D7D2C7-CA49-4F39-B873-085AC8E02E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2" name="กล่องข้อความ 1">
          <a:extLst>
            <a:ext uri="{FF2B5EF4-FFF2-40B4-BE49-F238E27FC236}">
              <a16:creationId xmlns:a16="http://schemas.microsoft.com/office/drawing/2014/main" id="{5810EE4E-463C-4971-BF6D-69BD4DA4146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3" name="กล่องข้อความ 1">
          <a:extLst>
            <a:ext uri="{FF2B5EF4-FFF2-40B4-BE49-F238E27FC236}">
              <a16:creationId xmlns:a16="http://schemas.microsoft.com/office/drawing/2014/main" id="{0041751B-CD3F-41F9-A755-9766079E78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4" name="กล่องข้อความ 1">
          <a:extLst>
            <a:ext uri="{FF2B5EF4-FFF2-40B4-BE49-F238E27FC236}">
              <a16:creationId xmlns:a16="http://schemas.microsoft.com/office/drawing/2014/main" id="{A506070A-CB3F-41B8-A000-C3A1F1AD60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5" name="กล่องข้อความ 1">
          <a:extLst>
            <a:ext uri="{FF2B5EF4-FFF2-40B4-BE49-F238E27FC236}">
              <a16:creationId xmlns:a16="http://schemas.microsoft.com/office/drawing/2014/main" id="{9DA8E0CE-FDB6-48CB-B244-73EA1841EF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6" name="กล่องข้อความ 1">
          <a:extLst>
            <a:ext uri="{FF2B5EF4-FFF2-40B4-BE49-F238E27FC236}">
              <a16:creationId xmlns:a16="http://schemas.microsoft.com/office/drawing/2014/main" id="{3CF2726C-CC83-42CB-9687-61D532E8CA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7" name="กล่องข้อความ 1">
          <a:extLst>
            <a:ext uri="{FF2B5EF4-FFF2-40B4-BE49-F238E27FC236}">
              <a16:creationId xmlns:a16="http://schemas.microsoft.com/office/drawing/2014/main" id="{D701E848-6D46-49C5-86D7-FDA8F3DAB6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8" name="กล่องข้อความ 1">
          <a:extLst>
            <a:ext uri="{FF2B5EF4-FFF2-40B4-BE49-F238E27FC236}">
              <a16:creationId xmlns:a16="http://schemas.microsoft.com/office/drawing/2014/main" id="{4845AE8A-9C5F-45FD-8B81-C3FC8DB2F4A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59" name="กล่องข้อความ 1">
          <a:extLst>
            <a:ext uri="{FF2B5EF4-FFF2-40B4-BE49-F238E27FC236}">
              <a16:creationId xmlns:a16="http://schemas.microsoft.com/office/drawing/2014/main" id="{769DD3D1-6BF7-4CCC-8B55-6B66FF72E3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0" name="กล่องข้อความ 1">
          <a:extLst>
            <a:ext uri="{FF2B5EF4-FFF2-40B4-BE49-F238E27FC236}">
              <a16:creationId xmlns:a16="http://schemas.microsoft.com/office/drawing/2014/main" id="{B40DA3F9-0929-424A-8142-CE3E7A08CE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1" name="กล่องข้อความ 1">
          <a:extLst>
            <a:ext uri="{FF2B5EF4-FFF2-40B4-BE49-F238E27FC236}">
              <a16:creationId xmlns:a16="http://schemas.microsoft.com/office/drawing/2014/main" id="{28DF3848-EAE2-46FB-BC99-F515621AC9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2" name="กล่องข้อความ 1">
          <a:extLst>
            <a:ext uri="{FF2B5EF4-FFF2-40B4-BE49-F238E27FC236}">
              <a16:creationId xmlns:a16="http://schemas.microsoft.com/office/drawing/2014/main" id="{603B5C53-E769-49B6-9D1A-AC046E4B93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3" name="กล่องข้อความ 1">
          <a:extLst>
            <a:ext uri="{FF2B5EF4-FFF2-40B4-BE49-F238E27FC236}">
              <a16:creationId xmlns:a16="http://schemas.microsoft.com/office/drawing/2014/main" id="{3DB2B527-2585-46DF-8744-A5A446D62A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4" name="กล่องข้อความ 1">
          <a:extLst>
            <a:ext uri="{FF2B5EF4-FFF2-40B4-BE49-F238E27FC236}">
              <a16:creationId xmlns:a16="http://schemas.microsoft.com/office/drawing/2014/main" id="{F13279AB-5A53-479C-B411-B6745534C1B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5" name="กล่องข้อความ 1">
          <a:extLst>
            <a:ext uri="{FF2B5EF4-FFF2-40B4-BE49-F238E27FC236}">
              <a16:creationId xmlns:a16="http://schemas.microsoft.com/office/drawing/2014/main" id="{2CF88AE2-1CAD-4A2D-ACFB-99EB42B8C0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6" name="กล่องข้อความ 1">
          <a:extLst>
            <a:ext uri="{FF2B5EF4-FFF2-40B4-BE49-F238E27FC236}">
              <a16:creationId xmlns:a16="http://schemas.microsoft.com/office/drawing/2014/main" id="{8E30054C-D42D-4EAB-921B-0056A16ED0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7" name="กล่องข้อความ 1">
          <a:extLst>
            <a:ext uri="{FF2B5EF4-FFF2-40B4-BE49-F238E27FC236}">
              <a16:creationId xmlns:a16="http://schemas.microsoft.com/office/drawing/2014/main" id="{287E59B0-1055-455C-B580-9B5F84A33B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8" name="กล่องข้อความ 1">
          <a:extLst>
            <a:ext uri="{FF2B5EF4-FFF2-40B4-BE49-F238E27FC236}">
              <a16:creationId xmlns:a16="http://schemas.microsoft.com/office/drawing/2014/main" id="{B2BC9723-0441-454B-A7D1-45174C7C99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69" name="กล่องข้อความ 1">
          <a:extLst>
            <a:ext uri="{FF2B5EF4-FFF2-40B4-BE49-F238E27FC236}">
              <a16:creationId xmlns:a16="http://schemas.microsoft.com/office/drawing/2014/main" id="{9621EC6E-2718-4CB3-81C5-CEC6B0C774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0" name="กล่องข้อความ 1">
          <a:extLst>
            <a:ext uri="{FF2B5EF4-FFF2-40B4-BE49-F238E27FC236}">
              <a16:creationId xmlns:a16="http://schemas.microsoft.com/office/drawing/2014/main" id="{117C0434-4C4C-4006-8234-61190AD08B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1" name="กล่องข้อความ 1">
          <a:extLst>
            <a:ext uri="{FF2B5EF4-FFF2-40B4-BE49-F238E27FC236}">
              <a16:creationId xmlns:a16="http://schemas.microsoft.com/office/drawing/2014/main" id="{357EF722-6458-47DB-953A-7F489E90D7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2" name="กล่องข้อความ 1">
          <a:extLst>
            <a:ext uri="{FF2B5EF4-FFF2-40B4-BE49-F238E27FC236}">
              <a16:creationId xmlns:a16="http://schemas.microsoft.com/office/drawing/2014/main" id="{35B8DB34-CABA-4297-BD29-07057CCBDE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3" name="กล่องข้อความ 1">
          <a:extLst>
            <a:ext uri="{FF2B5EF4-FFF2-40B4-BE49-F238E27FC236}">
              <a16:creationId xmlns:a16="http://schemas.microsoft.com/office/drawing/2014/main" id="{4B25CBCE-BADA-47C5-BDA2-C89C804912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4" name="กล่องข้อความ 1">
          <a:extLst>
            <a:ext uri="{FF2B5EF4-FFF2-40B4-BE49-F238E27FC236}">
              <a16:creationId xmlns:a16="http://schemas.microsoft.com/office/drawing/2014/main" id="{89641A06-9E74-4A6B-BE74-947BA6569F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5" name="กล่องข้อความ 1">
          <a:extLst>
            <a:ext uri="{FF2B5EF4-FFF2-40B4-BE49-F238E27FC236}">
              <a16:creationId xmlns:a16="http://schemas.microsoft.com/office/drawing/2014/main" id="{562898A1-F83D-46A1-B105-064D327B92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6" name="กล่องข้อความ 1">
          <a:extLst>
            <a:ext uri="{FF2B5EF4-FFF2-40B4-BE49-F238E27FC236}">
              <a16:creationId xmlns:a16="http://schemas.microsoft.com/office/drawing/2014/main" id="{2B296441-A985-4E1E-AC19-E57B3F8B6BB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7" name="กล่องข้อความ 1">
          <a:extLst>
            <a:ext uri="{FF2B5EF4-FFF2-40B4-BE49-F238E27FC236}">
              <a16:creationId xmlns:a16="http://schemas.microsoft.com/office/drawing/2014/main" id="{94DCBC81-757B-43A5-8683-605A692BD7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8" name="กล่องข้อความ 1">
          <a:extLst>
            <a:ext uri="{FF2B5EF4-FFF2-40B4-BE49-F238E27FC236}">
              <a16:creationId xmlns:a16="http://schemas.microsoft.com/office/drawing/2014/main" id="{B7A105C6-9404-4A47-BEDC-9F583F9E0D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79" name="กล่องข้อความ 1">
          <a:extLst>
            <a:ext uri="{FF2B5EF4-FFF2-40B4-BE49-F238E27FC236}">
              <a16:creationId xmlns:a16="http://schemas.microsoft.com/office/drawing/2014/main" id="{39FE6D46-F02D-400D-A680-47B01EAD28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0" name="กล่องข้อความ 1">
          <a:extLst>
            <a:ext uri="{FF2B5EF4-FFF2-40B4-BE49-F238E27FC236}">
              <a16:creationId xmlns:a16="http://schemas.microsoft.com/office/drawing/2014/main" id="{60359C29-C169-4A42-8E59-C3F0A7F479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1" name="กล่องข้อความ 1">
          <a:extLst>
            <a:ext uri="{FF2B5EF4-FFF2-40B4-BE49-F238E27FC236}">
              <a16:creationId xmlns:a16="http://schemas.microsoft.com/office/drawing/2014/main" id="{A1D81676-F47A-4BEC-B85A-84187657A7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2" name="กล่องข้อความ 1">
          <a:extLst>
            <a:ext uri="{FF2B5EF4-FFF2-40B4-BE49-F238E27FC236}">
              <a16:creationId xmlns:a16="http://schemas.microsoft.com/office/drawing/2014/main" id="{EBC6BE9F-3157-4148-922E-FF4DE115CB0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3" name="กล่องข้อความ 1">
          <a:extLst>
            <a:ext uri="{FF2B5EF4-FFF2-40B4-BE49-F238E27FC236}">
              <a16:creationId xmlns:a16="http://schemas.microsoft.com/office/drawing/2014/main" id="{681FB2AD-702A-4E85-AC65-489B4746DC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4" name="กล่องข้อความ 1">
          <a:extLst>
            <a:ext uri="{FF2B5EF4-FFF2-40B4-BE49-F238E27FC236}">
              <a16:creationId xmlns:a16="http://schemas.microsoft.com/office/drawing/2014/main" id="{CA1173AB-0CAE-422D-9C34-5604767917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5" name="กล่องข้อความ 1">
          <a:extLst>
            <a:ext uri="{FF2B5EF4-FFF2-40B4-BE49-F238E27FC236}">
              <a16:creationId xmlns:a16="http://schemas.microsoft.com/office/drawing/2014/main" id="{39141712-7579-457F-B763-73969BB555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6" name="กล่องข้อความ 1">
          <a:extLst>
            <a:ext uri="{FF2B5EF4-FFF2-40B4-BE49-F238E27FC236}">
              <a16:creationId xmlns:a16="http://schemas.microsoft.com/office/drawing/2014/main" id="{B077C2C1-4854-4129-A685-D95C61978C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7" name="กล่องข้อความ 1">
          <a:extLst>
            <a:ext uri="{FF2B5EF4-FFF2-40B4-BE49-F238E27FC236}">
              <a16:creationId xmlns:a16="http://schemas.microsoft.com/office/drawing/2014/main" id="{869375A9-8E9D-4BC9-928A-0D880C9A09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8" name="กล่องข้อความ 1">
          <a:extLst>
            <a:ext uri="{FF2B5EF4-FFF2-40B4-BE49-F238E27FC236}">
              <a16:creationId xmlns:a16="http://schemas.microsoft.com/office/drawing/2014/main" id="{D819573B-AA20-44B1-B490-7F51F9A952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89" name="กล่องข้อความ 1">
          <a:extLst>
            <a:ext uri="{FF2B5EF4-FFF2-40B4-BE49-F238E27FC236}">
              <a16:creationId xmlns:a16="http://schemas.microsoft.com/office/drawing/2014/main" id="{FDC9A22F-40BB-4A0B-A95B-BF0AFD726E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0" name="กล่องข้อความ 1">
          <a:extLst>
            <a:ext uri="{FF2B5EF4-FFF2-40B4-BE49-F238E27FC236}">
              <a16:creationId xmlns:a16="http://schemas.microsoft.com/office/drawing/2014/main" id="{580350A4-2530-4608-9DD7-F26BB92E38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1" name="กล่องข้อความ 1">
          <a:extLst>
            <a:ext uri="{FF2B5EF4-FFF2-40B4-BE49-F238E27FC236}">
              <a16:creationId xmlns:a16="http://schemas.microsoft.com/office/drawing/2014/main" id="{1EA1B233-821B-447A-AE82-7B6E7A11C7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2" name="กล่องข้อความ 1">
          <a:extLst>
            <a:ext uri="{FF2B5EF4-FFF2-40B4-BE49-F238E27FC236}">
              <a16:creationId xmlns:a16="http://schemas.microsoft.com/office/drawing/2014/main" id="{624D667D-7FCD-4A0C-AB96-7851A37DE6C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3" name="กล่องข้อความ 1">
          <a:extLst>
            <a:ext uri="{FF2B5EF4-FFF2-40B4-BE49-F238E27FC236}">
              <a16:creationId xmlns:a16="http://schemas.microsoft.com/office/drawing/2014/main" id="{6358EAD7-EEB6-4B24-8D40-CD9C0C6F53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4" name="กล่องข้อความ 1">
          <a:extLst>
            <a:ext uri="{FF2B5EF4-FFF2-40B4-BE49-F238E27FC236}">
              <a16:creationId xmlns:a16="http://schemas.microsoft.com/office/drawing/2014/main" id="{DF74FE94-B6EE-42A7-8137-F9DF766A87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5" name="กล่องข้อความ 1">
          <a:extLst>
            <a:ext uri="{FF2B5EF4-FFF2-40B4-BE49-F238E27FC236}">
              <a16:creationId xmlns:a16="http://schemas.microsoft.com/office/drawing/2014/main" id="{EA3AA76A-D007-433F-AB38-51A99344C4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6" name="กล่องข้อความ 1">
          <a:extLst>
            <a:ext uri="{FF2B5EF4-FFF2-40B4-BE49-F238E27FC236}">
              <a16:creationId xmlns:a16="http://schemas.microsoft.com/office/drawing/2014/main" id="{FAFA4B00-BCC0-4B21-BA99-AD646334F7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7" name="กล่องข้อความ 1">
          <a:extLst>
            <a:ext uri="{FF2B5EF4-FFF2-40B4-BE49-F238E27FC236}">
              <a16:creationId xmlns:a16="http://schemas.microsoft.com/office/drawing/2014/main" id="{91A1F5F3-57E2-425D-B914-16311DCA69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8" name="กล่องข้อความ 1">
          <a:extLst>
            <a:ext uri="{FF2B5EF4-FFF2-40B4-BE49-F238E27FC236}">
              <a16:creationId xmlns:a16="http://schemas.microsoft.com/office/drawing/2014/main" id="{1BAAA87C-2B93-4A5F-85CB-DE57D357E8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599" name="กล่องข้อความ 1">
          <a:extLst>
            <a:ext uri="{FF2B5EF4-FFF2-40B4-BE49-F238E27FC236}">
              <a16:creationId xmlns:a16="http://schemas.microsoft.com/office/drawing/2014/main" id="{9F95389B-CB01-49F2-8105-8FF6661992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0" name="กล่องข้อความ 1">
          <a:extLst>
            <a:ext uri="{FF2B5EF4-FFF2-40B4-BE49-F238E27FC236}">
              <a16:creationId xmlns:a16="http://schemas.microsoft.com/office/drawing/2014/main" id="{B971D29E-5EB3-4AB4-AAFC-1FBA5785A1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1" name="กล่องข้อความ 1">
          <a:extLst>
            <a:ext uri="{FF2B5EF4-FFF2-40B4-BE49-F238E27FC236}">
              <a16:creationId xmlns:a16="http://schemas.microsoft.com/office/drawing/2014/main" id="{843A2F81-DB64-4989-9DF6-C51D5C499F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2" name="กล่องข้อความ 1">
          <a:extLst>
            <a:ext uri="{FF2B5EF4-FFF2-40B4-BE49-F238E27FC236}">
              <a16:creationId xmlns:a16="http://schemas.microsoft.com/office/drawing/2014/main" id="{BC9ABD6F-C8C5-4C2B-9E52-FE61E7F9B1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3" name="กล่องข้อความ 1">
          <a:extLst>
            <a:ext uri="{FF2B5EF4-FFF2-40B4-BE49-F238E27FC236}">
              <a16:creationId xmlns:a16="http://schemas.microsoft.com/office/drawing/2014/main" id="{EC83635B-2A50-48F4-9E26-C84A355D54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4" name="กล่องข้อความ 1">
          <a:extLst>
            <a:ext uri="{FF2B5EF4-FFF2-40B4-BE49-F238E27FC236}">
              <a16:creationId xmlns:a16="http://schemas.microsoft.com/office/drawing/2014/main" id="{C3C3C257-ADAC-4FD7-A660-5E67C009F7E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5" name="กล่องข้อความ 1">
          <a:extLst>
            <a:ext uri="{FF2B5EF4-FFF2-40B4-BE49-F238E27FC236}">
              <a16:creationId xmlns:a16="http://schemas.microsoft.com/office/drawing/2014/main" id="{4D890F7E-1C01-492B-9FCE-28420A88F9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6" name="กล่องข้อความ 1">
          <a:extLst>
            <a:ext uri="{FF2B5EF4-FFF2-40B4-BE49-F238E27FC236}">
              <a16:creationId xmlns:a16="http://schemas.microsoft.com/office/drawing/2014/main" id="{EAB39792-8B88-4528-B92E-626D643821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7" name="กล่องข้อความ 1">
          <a:extLst>
            <a:ext uri="{FF2B5EF4-FFF2-40B4-BE49-F238E27FC236}">
              <a16:creationId xmlns:a16="http://schemas.microsoft.com/office/drawing/2014/main" id="{B556EECB-D380-416E-96AB-C61401F3680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8" name="กล่องข้อความ 1">
          <a:extLst>
            <a:ext uri="{FF2B5EF4-FFF2-40B4-BE49-F238E27FC236}">
              <a16:creationId xmlns:a16="http://schemas.microsoft.com/office/drawing/2014/main" id="{6530579C-9567-4DA5-9E7F-FB9183AFE4C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09" name="กล่องข้อความ 1">
          <a:extLst>
            <a:ext uri="{FF2B5EF4-FFF2-40B4-BE49-F238E27FC236}">
              <a16:creationId xmlns:a16="http://schemas.microsoft.com/office/drawing/2014/main" id="{FB335A97-47CD-4D1E-842A-1B77C2D599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0" name="กล่องข้อความ 1">
          <a:extLst>
            <a:ext uri="{FF2B5EF4-FFF2-40B4-BE49-F238E27FC236}">
              <a16:creationId xmlns:a16="http://schemas.microsoft.com/office/drawing/2014/main" id="{8C434741-8C01-483B-9C78-7FBA55407E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1" name="กล่องข้อความ 1">
          <a:extLst>
            <a:ext uri="{FF2B5EF4-FFF2-40B4-BE49-F238E27FC236}">
              <a16:creationId xmlns:a16="http://schemas.microsoft.com/office/drawing/2014/main" id="{F7FDC1B2-DF78-4C4E-B8C1-D58585CCA4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2" name="กล่องข้อความ 1">
          <a:extLst>
            <a:ext uri="{FF2B5EF4-FFF2-40B4-BE49-F238E27FC236}">
              <a16:creationId xmlns:a16="http://schemas.microsoft.com/office/drawing/2014/main" id="{4F3BD28B-7E22-48A1-96EB-24E46EA1DF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3" name="กล่องข้อความ 1">
          <a:extLst>
            <a:ext uri="{FF2B5EF4-FFF2-40B4-BE49-F238E27FC236}">
              <a16:creationId xmlns:a16="http://schemas.microsoft.com/office/drawing/2014/main" id="{938C2D65-5893-467E-B185-CA88927150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4" name="กล่องข้อความ 1">
          <a:extLst>
            <a:ext uri="{FF2B5EF4-FFF2-40B4-BE49-F238E27FC236}">
              <a16:creationId xmlns:a16="http://schemas.microsoft.com/office/drawing/2014/main" id="{43D3E276-3656-4488-95A3-D944BCD3BC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5" name="กล่องข้อความ 1">
          <a:extLst>
            <a:ext uri="{FF2B5EF4-FFF2-40B4-BE49-F238E27FC236}">
              <a16:creationId xmlns:a16="http://schemas.microsoft.com/office/drawing/2014/main" id="{0F56F861-E8E8-4FCE-9F02-561A6D54F4F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6" name="กล่องข้อความ 1">
          <a:extLst>
            <a:ext uri="{FF2B5EF4-FFF2-40B4-BE49-F238E27FC236}">
              <a16:creationId xmlns:a16="http://schemas.microsoft.com/office/drawing/2014/main" id="{B18A917F-02B7-4DA1-A319-663A7B33D9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7" name="กล่องข้อความ 1">
          <a:extLst>
            <a:ext uri="{FF2B5EF4-FFF2-40B4-BE49-F238E27FC236}">
              <a16:creationId xmlns:a16="http://schemas.microsoft.com/office/drawing/2014/main" id="{2EB5848D-2B98-49A6-9BB4-F72B0849C76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8" name="กล่องข้อความ 1">
          <a:extLst>
            <a:ext uri="{FF2B5EF4-FFF2-40B4-BE49-F238E27FC236}">
              <a16:creationId xmlns:a16="http://schemas.microsoft.com/office/drawing/2014/main" id="{753017AC-A301-429C-A5B3-09976F39B4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19" name="กล่องข้อความ 1">
          <a:extLst>
            <a:ext uri="{FF2B5EF4-FFF2-40B4-BE49-F238E27FC236}">
              <a16:creationId xmlns:a16="http://schemas.microsoft.com/office/drawing/2014/main" id="{3707FC41-790B-4C72-92EB-67083ABA4F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0" name="กล่องข้อความ 1">
          <a:extLst>
            <a:ext uri="{FF2B5EF4-FFF2-40B4-BE49-F238E27FC236}">
              <a16:creationId xmlns:a16="http://schemas.microsoft.com/office/drawing/2014/main" id="{C16D3244-3BB9-46D7-AFB8-1F293E013E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1" name="กล่องข้อความ 1">
          <a:extLst>
            <a:ext uri="{FF2B5EF4-FFF2-40B4-BE49-F238E27FC236}">
              <a16:creationId xmlns:a16="http://schemas.microsoft.com/office/drawing/2014/main" id="{EABA5484-AFB5-48D6-B953-018406C7C1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2" name="กล่องข้อความ 1">
          <a:extLst>
            <a:ext uri="{FF2B5EF4-FFF2-40B4-BE49-F238E27FC236}">
              <a16:creationId xmlns:a16="http://schemas.microsoft.com/office/drawing/2014/main" id="{471D2F04-3F3D-4BA2-8D74-7152744F95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3" name="กล่องข้อความ 1">
          <a:extLst>
            <a:ext uri="{FF2B5EF4-FFF2-40B4-BE49-F238E27FC236}">
              <a16:creationId xmlns:a16="http://schemas.microsoft.com/office/drawing/2014/main" id="{AB0B484F-FA2B-4464-91B2-9BA4DD40D6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4" name="กล่องข้อความ 1">
          <a:extLst>
            <a:ext uri="{FF2B5EF4-FFF2-40B4-BE49-F238E27FC236}">
              <a16:creationId xmlns:a16="http://schemas.microsoft.com/office/drawing/2014/main" id="{95F0A9AD-4E71-4736-96E2-A0D3444F82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5" name="กล่องข้อความ 1">
          <a:extLst>
            <a:ext uri="{FF2B5EF4-FFF2-40B4-BE49-F238E27FC236}">
              <a16:creationId xmlns:a16="http://schemas.microsoft.com/office/drawing/2014/main" id="{D0B1DAC6-BBDF-459B-B070-44CF9F0EC40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6" name="กล่องข้อความ 1">
          <a:extLst>
            <a:ext uri="{FF2B5EF4-FFF2-40B4-BE49-F238E27FC236}">
              <a16:creationId xmlns:a16="http://schemas.microsoft.com/office/drawing/2014/main" id="{A1D56CA0-D831-46FD-AAC1-900F5E987B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7" name="กล่องข้อความ 1">
          <a:extLst>
            <a:ext uri="{FF2B5EF4-FFF2-40B4-BE49-F238E27FC236}">
              <a16:creationId xmlns:a16="http://schemas.microsoft.com/office/drawing/2014/main" id="{DF13D35C-5916-42BE-B14F-788AEFB4C0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8" name="กล่องข้อความ 1">
          <a:extLst>
            <a:ext uri="{FF2B5EF4-FFF2-40B4-BE49-F238E27FC236}">
              <a16:creationId xmlns:a16="http://schemas.microsoft.com/office/drawing/2014/main" id="{4B701FAF-55F3-465F-81EB-F5FB757A36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29" name="กล่องข้อความ 1">
          <a:extLst>
            <a:ext uri="{FF2B5EF4-FFF2-40B4-BE49-F238E27FC236}">
              <a16:creationId xmlns:a16="http://schemas.microsoft.com/office/drawing/2014/main" id="{611816BD-5F95-4764-BC6C-2485EF6745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0" name="กล่องข้อความ 1">
          <a:extLst>
            <a:ext uri="{FF2B5EF4-FFF2-40B4-BE49-F238E27FC236}">
              <a16:creationId xmlns:a16="http://schemas.microsoft.com/office/drawing/2014/main" id="{BEA1F6EE-D143-45EE-BF45-3F8F3AFABF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1" name="กล่องข้อความ 1">
          <a:extLst>
            <a:ext uri="{FF2B5EF4-FFF2-40B4-BE49-F238E27FC236}">
              <a16:creationId xmlns:a16="http://schemas.microsoft.com/office/drawing/2014/main" id="{64106695-9BBF-4F8F-A07C-431F8F6370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2" name="กล่องข้อความ 1">
          <a:extLst>
            <a:ext uri="{FF2B5EF4-FFF2-40B4-BE49-F238E27FC236}">
              <a16:creationId xmlns:a16="http://schemas.microsoft.com/office/drawing/2014/main" id="{785CF99E-9A0A-47A6-A448-8F51224DA8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3" name="กล่องข้อความ 1">
          <a:extLst>
            <a:ext uri="{FF2B5EF4-FFF2-40B4-BE49-F238E27FC236}">
              <a16:creationId xmlns:a16="http://schemas.microsoft.com/office/drawing/2014/main" id="{494DCE43-CBD4-4D92-9DD3-2EC88D9CC5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4" name="กล่องข้อความ 1">
          <a:extLst>
            <a:ext uri="{FF2B5EF4-FFF2-40B4-BE49-F238E27FC236}">
              <a16:creationId xmlns:a16="http://schemas.microsoft.com/office/drawing/2014/main" id="{733B7480-3A9F-468F-A95A-935775628C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5" name="กล่องข้อความ 1">
          <a:extLst>
            <a:ext uri="{FF2B5EF4-FFF2-40B4-BE49-F238E27FC236}">
              <a16:creationId xmlns:a16="http://schemas.microsoft.com/office/drawing/2014/main" id="{56C1874E-97DA-4489-A03B-DD54AEAAD9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6" name="กล่องข้อความ 1">
          <a:extLst>
            <a:ext uri="{FF2B5EF4-FFF2-40B4-BE49-F238E27FC236}">
              <a16:creationId xmlns:a16="http://schemas.microsoft.com/office/drawing/2014/main" id="{2512EC47-261F-4EAB-8F0E-F1A9106D488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7" name="กล่องข้อความ 1">
          <a:extLst>
            <a:ext uri="{FF2B5EF4-FFF2-40B4-BE49-F238E27FC236}">
              <a16:creationId xmlns:a16="http://schemas.microsoft.com/office/drawing/2014/main" id="{C372EAAE-23AD-4265-8861-A8FF697E3B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8" name="กล่องข้อความ 1">
          <a:extLst>
            <a:ext uri="{FF2B5EF4-FFF2-40B4-BE49-F238E27FC236}">
              <a16:creationId xmlns:a16="http://schemas.microsoft.com/office/drawing/2014/main" id="{DC700DDD-5902-4BB9-B013-884D4C20BC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39" name="กล่องข้อความ 1">
          <a:extLst>
            <a:ext uri="{FF2B5EF4-FFF2-40B4-BE49-F238E27FC236}">
              <a16:creationId xmlns:a16="http://schemas.microsoft.com/office/drawing/2014/main" id="{53F479AF-89A5-42A7-A352-B29F9FDA869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0" name="กล่องข้อความ 1">
          <a:extLst>
            <a:ext uri="{FF2B5EF4-FFF2-40B4-BE49-F238E27FC236}">
              <a16:creationId xmlns:a16="http://schemas.microsoft.com/office/drawing/2014/main" id="{80B48124-7EFF-4E79-BAA2-97700B91DB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1" name="กล่องข้อความ 1">
          <a:extLst>
            <a:ext uri="{FF2B5EF4-FFF2-40B4-BE49-F238E27FC236}">
              <a16:creationId xmlns:a16="http://schemas.microsoft.com/office/drawing/2014/main" id="{676CD279-F205-4FAF-82E6-CAAA8B5188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2" name="กล่องข้อความ 1">
          <a:extLst>
            <a:ext uri="{FF2B5EF4-FFF2-40B4-BE49-F238E27FC236}">
              <a16:creationId xmlns:a16="http://schemas.microsoft.com/office/drawing/2014/main" id="{5033DF13-74A4-45BF-BC0C-2B654D0CA6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3" name="กล่องข้อความ 1">
          <a:extLst>
            <a:ext uri="{FF2B5EF4-FFF2-40B4-BE49-F238E27FC236}">
              <a16:creationId xmlns:a16="http://schemas.microsoft.com/office/drawing/2014/main" id="{6BCFF58F-7742-4F50-92BD-CB77D77189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4" name="กล่องข้อความ 1">
          <a:extLst>
            <a:ext uri="{FF2B5EF4-FFF2-40B4-BE49-F238E27FC236}">
              <a16:creationId xmlns:a16="http://schemas.microsoft.com/office/drawing/2014/main" id="{DD0F0701-D997-4999-B549-B4BF6E91A0D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5" name="กล่องข้อความ 1">
          <a:extLst>
            <a:ext uri="{FF2B5EF4-FFF2-40B4-BE49-F238E27FC236}">
              <a16:creationId xmlns:a16="http://schemas.microsoft.com/office/drawing/2014/main" id="{2C563442-2CE4-454A-AF54-356AEB38152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6" name="กล่องข้อความ 1">
          <a:extLst>
            <a:ext uri="{FF2B5EF4-FFF2-40B4-BE49-F238E27FC236}">
              <a16:creationId xmlns:a16="http://schemas.microsoft.com/office/drawing/2014/main" id="{98A13A9D-8A4F-43C6-85E6-06C3B13058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7" name="กล่องข้อความ 1">
          <a:extLst>
            <a:ext uri="{FF2B5EF4-FFF2-40B4-BE49-F238E27FC236}">
              <a16:creationId xmlns:a16="http://schemas.microsoft.com/office/drawing/2014/main" id="{A9EC87EA-BDAC-4BDA-8D49-9FF2EDA9EA3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8" name="กล่องข้อความ 1">
          <a:extLst>
            <a:ext uri="{FF2B5EF4-FFF2-40B4-BE49-F238E27FC236}">
              <a16:creationId xmlns:a16="http://schemas.microsoft.com/office/drawing/2014/main" id="{6F492B7C-9CE8-40D3-BAB1-1FA154A173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49" name="กล่องข้อความ 1">
          <a:extLst>
            <a:ext uri="{FF2B5EF4-FFF2-40B4-BE49-F238E27FC236}">
              <a16:creationId xmlns:a16="http://schemas.microsoft.com/office/drawing/2014/main" id="{69F494B8-1F9A-4523-BB1D-3BC2182038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0" name="กล่องข้อความ 1">
          <a:extLst>
            <a:ext uri="{FF2B5EF4-FFF2-40B4-BE49-F238E27FC236}">
              <a16:creationId xmlns:a16="http://schemas.microsoft.com/office/drawing/2014/main" id="{8BBC64B4-4428-4A37-BC69-307376B831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1" name="กล่องข้อความ 1">
          <a:extLst>
            <a:ext uri="{FF2B5EF4-FFF2-40B4-BE49-F238E27FC236}">
              <a16:creationId xmlns:a16="http://schemas.microsoft.com/office/drawing/2014/main" id="{95172178-6A0B-4523-A380-4583AD9C0D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2" name="กล่องข้อความ 1">
          <a:extLst>
            <a:ext uri="{FF2B5EF4-FFF2-40B4-BE49-F238E27FC236}">
              <a16:creationId xmlns:a16="http://schemas.microsoft.com/office/drawing/2014/main" id="{AA3EC13E-6C8A-4C3C-8148-09E58CC1D8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3" name="กล่องข้อความ 1">
          <a:extLst>
            <a:ext uri="{FF2B5EF4-FFF2-40B4-BE49-F238E27FC236}">
              <a16:creationId xmlns:a16="http://schemas.microsoft.com/office/drawing/2014/main" id="{33775F4F-C15D-4E80-9367-3867D90D1D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4" name="กล่องข้อความ 1">
          <a:extLst>
            <a:ext uri="{FF2B5EF4-FFF2-40B4-BE49-F238E27FC236}">
              <a16:creationId xmlns:a16="http://schemas.microsoft.com/office/drawing/2014/main" id="{E859E1CD-32FB-4866-981E-9E81BA2E7E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5" name="กล่องข้อความ 1">
          <a:extLst>
            <a:ext uri="{FF2B5EF4-FFF2-40B4-BE49-F238E27FC236}">
              <a16:creationId xmlns:a16="http://schemas.microsoft.com/office/drawing/2014/main" id="{B1CC6C24-E889-4F67-B8B8-B6ACE4FEAA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6" name="กล่องข้อความ 1">
          <a:extLst>
            <a:ext uri="{FF2B5EF4-FFF2-40B4-BE49-F238E27FC236}">
              <a16:creationId xmlns:a16="http://schemas.microsoft.com/office/drawing/2014/main" id="{7B47E4EE-E9D0-454D-B187-AAFBA3F803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7" name="กล่องข้อความ 1">
          <a:extLst>
            <a:ext uri="{FF2B5EF4-FFF2-40B4-BE49-F238E27FC236}">
              <a16:creationId xmlns:a16="http://schemas.microsoft.com/office/drawing/2014/main" id="{500704F7-C2D9-4481-AF71-1815CDD967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8" name="กล่องข้อความ 1">
          <a:extLst>
            <a:ext uri="{FF2B5EF4-FFF2-40B4-BE49-F238E27FC236}">
              <a16:creationId xmlns:a16="http://schemas.microsoft.com/office/drawing/2014/main" id="{FE0BF611-18A0-4D75-8AD9-880C98157A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59" name="กล่องข้อความ 1">
          <a:extLst>
            <a:ext uri="{FF2B5EF4-FFF2-40B4-BE49-F238E27FC236}">
              <a16:creationId xmlns:a16="http://schemas.microsoft.com/office/drawing/2014/main" id="{53D672C3-C3EE-4ABB-82DD-891A3D7BCF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0" name="กล่องข้อความ 1">
          <a:extLst>
            <a:ext uri="{FF2B5EF4-FFF2-40B4-BE49-F238E27FC236}">
              <a16:creationId xmlns:a16="http://schemas.microsoft.com/office/drawing/2014/main" id="{03FCFA6D-99A6-4F18-B770-E3D9241E68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1" name="กล่องข้อความ 1">
          <a:extLst>
            <a:ext uri="{FF2B5EF4-FFF2-40B4-BE49-F238E27FC236}">
              <a16:creationId xmlns:a16="http://schemas.microsoft.com/office/drawing/2014/main" id="{C92E647B-967B-4A19-84F2-2D362B632F9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2" name="กล่องข้อความ 1">
          <a:extLst>
            <a:ext uri="{FF2B5EF4-FFF2-40B4-BE49-F238E27FC236}">
              <a16:creationId xmlns:a16="http://schemas.microsoft.com/office/drawing/2014/main" id="{189A8DB5-9E44-4DC6-90C7-DB5103A0CC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3" name="กล่องข้อความ 1">
          <a:extLst>
            <a:ext uri="{FF2B5EF4-FFF2-40B4-BE49-F238E27FC236}">
              <a16:creationId xmlns:a16="http://schemas.microsoft.com/office/drawing/2014/main" id="{1308218A-56D7-4E67-A8B5-24964086BD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4" name="กล่องข้อความ 1">
          <a:extLst>
            <a:ext uri="{FF2B5EF4-FFF2-40B4-BE49-F238E27FC236}">
              <a16:creationId xmlns:a16="http://schemas.microsoft.com/office/drawing/2014/main" id="{8B2DA93F-847F-4B23-9426-BA815E58EE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5" name="กล่องข้อความ 1">
          <a:extLst>
            <a:ext uri="{FF2B5EF4-FFF2-40B4-BE49-F238E27FC236}">
              <a16:creationId xmlns:a16="http://schemas.microsoft.com/office/drawing/2014/main" id="{55B5E84B-9C66-4BEF-BEBD-000B253E08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6" name="กล่องข้อความ 1">
          <a:extLst>
            <a:ext uri="{FF2B5EF4-FFF2-40B4-BE49-F238E27FC236}">
              <a16:creationId xmlns:a16="http://schemas.microsoft.com/office/drawing/2014/main" id="{2C617AF4-CA04-4F59-81B8-B4CE3C536C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7" name="กล่องข้อความ 1">
          <a:extLst>
            <a:ext uri="{FF2B5EF4-FFF2-40B4-BE49-F238E27FC236}">
              <a16:creationId xmlns:a16="http://schemas.microsoft.com/office/drawing/2014/main" id="{7CF6E112-BA6F-4690-815F-5ABA779EFC9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8" name="กล่องข้อความ 1">
          <a:extLst>
            <a:ext uri="{FF2B5EF4-FFF2-40B4-BE49-F238E27FC236}">
              <a16:creationId xmlns:a16="http://schemas.microsoft.com/office/drawing/2014/main" id="{D72A809B-D163-4E66-A4A6-D42310B10F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69" name="กล่องข้อความ 1">
          <a:extLst>
            <a:ext uri="{FF2B5EF4-FFF2-40B4-BE49-F238E27FC236}">
              <a16:creationId xmlns:a16="http://schemas.microsoft.com/office/drawing/2014/main" id="{2756F8C9-E726-4BF3-AA5C-9B199C940C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0" name="กล่องข้อความ 1">
          <a:extLst>
            <a:ext uri="{FF2B5EF4-FFF2-40B4-BE49-F238E27FC236}">
              <a16:creationId xmlns:a16="http://schemas.microsoft.com/office/drawing/2014/main" id="{D9A5F3DD-12DF-44C6-BD33-6571D5D9124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1" name="กล่องข้อความ 1">
          <a:extLst>
            <a:ext uri="{FF2B5EF4-FFF2-40B4-BE49-F238E27FC236}">
              <a16:creationId xmlns:a16="http://schemas.microsoft.com/office/drawing/2014/main" id="{6DF8B3FC-EDBA-438D-BCB5-9DECE995DD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2" name="กล่องข้อความ 1">
          <a:extLst>
            <a:ext uri="{FF2B5EF4-FFF2-40B4-BE49-F238E27FC236}">
              <a16:creationId xmlns:a16="http://schemas.microsoft.com/office/drawing/2014/main" id="{A2E50FE5-AB60-4186-B56D-7DBB43DB01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3" name="กล่องข้อความ 1">
          <a:extLst>
            <a:ext uri="{FF2B5EF4-FFF2-40B4-BE49-F238E27FC236}">
              <a16:creationId xmlns:a16="http://schemas.microsoft.com/office/drawing/2014/main" id="{53C7975C-26C9-4190-AB50-609095C05D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4" name="กล่องข้อความ 1">
          <a:extLst>
            <a:ext uri="{FF2B5EF4-FFF2-40B4-BE49-F238E27FC236}">
              <a16:creationId xmlns:a16="http://schemas.microsoft.com/office/drawing/2014/main" id="{32D387F0-C9C9-467C-9F8C-0549D416DF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5" name="กล่องข้อความ 1">
          <a:extLst>
            <a:ext uri="{FF2B5EF4-FFF2-40B4-BE49-F238E27FC236}">
              <a16:creationId xmlns:a16="http://schemas.microsoft.com/office/drawing/2014/main" id="{07FD3716-F222-47A4-B459-2F230AF420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6" name="กล่องข้อความ 1">
          <a:extLst>
            <a:ext uri="{FF2B5EF4-FFF2-40B4-BE49-F238E27FC236}">
              <a16:creationId xmlns:a16="http://schemas.microsoft.com/office/drawing/2014/main" id="{AC4B6FAC-731B-44E7-9B59-5591DC6091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7" name="กล่องข้อความ 1">
          <a:extLst>
            <a:ext uri="{FF2B5EF4-FFF2-40B4-BE49-F238E27FC236}">
              <a16:creationId xmlns:a16="http://schemas.microsoft.com/office/drawing/2014/main" id="{1313B0B9-39E9-4992-99A3-81CC922137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8" name="กล่องข้อความ 1">
          <a:extLst>
            <a:ext uri="{FF2B5EF4-FFF2-40B4-BE49-F238E27FC236}">
              <a16:creationId xmlns:a16="http://schemas.microsoft.com/office/drawing/2014/main" id="{3E5A0EF6-5150-4A06-900B-E92480CC72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79" name="กล่องข้อความ 1">
          <a:extLst>
            <a:ext uri="{FF2B5EF4-FFF2-40B4-BE49-F238E27FC236}">
              <a16:creationId xmlns:a16="http://schemas.microsoft.com/office/drawing/2014/main" id="{C53127FF-F3AF-4E7E-899F-2F1ED8CA45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0" name="กล่องข้อความ 1">
          <a:extLst>
            <a:ext uri="{FF2B5EF4-FFF2-40B4-BE49-F238E27FC236}">
              <a16:creationId xmlns:a16="http://schemas.microsoft.com/office/drawing/2014/main" id="{FA0785CB-9265-43BC-8CC5-1EC2B8C94B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1" name="กล่องข้อความ 1">
          <a:extLst>
            <a:ext uri="{FF2B5EF4-FFF2-40B4-BE49-F238E27FC236}">
              <a16:creationId xmlns:a16="http://schemas.microsoft.com/office/drawing/2014/main" id="{49DE343C-9DE7-4897-96D6-1BD98344DE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2" name="กล่องข้อความ 1">
          <a:extLst>
            <a:ext uri="{FF2B5EF4-FFF2-40B4-BE49-F238E27FC236}">
              <a16:creationId xmlns:a16="http://schemas.microsoft.com/office/drawing/2014/main" id="{32CA1A9C-4906-4481-9078-8960843841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3" name="กล่องข้อความ 1">
          <a:extLst>
            <a:ext uri="{FF2B5EF4-FFF2-40B4-BE49-F238E27FC236}">
              <a16:creationId xmlns:a16="http://schemas.microsoft.com/office/drawing/2014/main" id="{4E37C119-885C-4647-8E1E-21ACA832BA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4" name="กล่องข้อความ 1">
          <a:extLst>
            <a:ext uri="{FF2B5EF4-FFF2-40B4-BE49-F238E27FC236}">
              <a16:creationId xmlns:a16="http://schemas.microsoft.com/office/drawing/2014/main" id="{D315543A-19FD-46B0-925A-B31F674374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5" name="กล่องข้อความ 1">
          <a:extLst>
            <a:ext uri="{FF2B5EF4-FFF2-40B4-BE49-F238E27FC236}">
              <a16:creationId xmlns:a16="http://schemas.microsoft.com/office/drawing/2014/main" id="{65C75819-6C5E-48E2-B34A-691DD3B1CF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6" name="กล่องข้อความ 1">
          <a:extLst>
            <a:ext uri="{FF2B5EF4-FFF2-40B4-BE49-F238E27FC236}">
              <a16:creationId xmlns:a16="http://schemas.microsoft.com/office/drawing/2014/main" id="{605FB06E-CE5F-4238-BFDA-52E359A2EA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7" name="กล่องข้อความ 1">
          <a:extLst>
            <a:ext uri="{FF2B5EF4-FFF2-40B4-BE49-F238E27FC236}">
              <a16:creationId xmlns:a16="http://schemas.microsoft.com/office/drawing/2014/main" id="{0CA5993D-199F-403B-9235-80F64DD27B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8" name="กล่องข้อความ 1">
          <a:extLst>
            <a:ext uri="{FF2B5EF4-FFF2-40B4-BE49-F238E27FC236}">
              <a16:creationId xmlns:a16="http://schemas.microsoft.com/office/drawing/2014/main" id="{C17DA880-3C6C-479E-B4EF-725CDCBA2E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89" name="กล่องข้อความ 1">
          <a:extLst>
            <a:ext uri="{FF2B5EF4-FFF2-40B4-BE49-F238E27FC236}">
              <a16:creationId xmlns:a16="http://schemas.microsoft.com/office/drawing/2014/main" id="{CE9C5827-C99E-4200-B034-B2E8870AD6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0" name="กล่องข้อความ 1">
          <a:extLst>
            <a:ext uri="{FF2B5EF4-FFF2-40B4-BE49-F238E27FC236}">
              <a16:creationId xmlns:a16="http://schemas.microsoft.com/office/drawing/2014/main" id="{17FE3843-0929-4696-972D-621FAAF317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1" name="กล่องข้อความ 1">
          <a:extLst>
            <a:ext uri="{FF2B5EF4-FFF2-40B4-BE49-F238E27FC236}">
              <a16:creationId xmlns:a16="http://schemas.microsoft.com/office/drawing/2014/main" id="{702B0E50-E0F8-476A-8BE0-DFA41E0086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2" name="กล่องข้อความ 1">
          <a:extLst>
            <a:ext uri="{FF2B5EF4-FFF2-40B4-BE49-F238E27FC236}">
              <a16:creationId xmlns:a16="http://schemas.microsoft.com/office/drawing/2014/main" id="{5013F926-6E98-439B-A9D2-FE6EDA704B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3" name="กล่องข้อความ 1">
          <a:extLst>
            <a:ext uri="{FF2B5EF4-FFF2-40B4-BE49-F238E27FC236}">
              <a16:creationId xmlns:a16="http://schemas.microsoft.com/office/drawing/2014/main" id="{D0951E8C-E670-4F03-8B07-EF30006DCD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4" name="กล่องข้อความ 1">
          <a:extLst>
            <a:ext uri="{FF2B5EF4-FFF2-40B4-BE49-F238E27FC236}">
              <a16:creationId xmlns:a16="http://schemas.microsoft.com/office/drawing/2014/main" id="{EA91386B-5588-4548-8220-57EEC57270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5" name="กล่องข้อความ 1">
          <a:extLst>
            <a:ext uri="{FF2B5EF4-FFF2-40B4-BE49-F238E27FC236}">
              <a16:creationId xmlns:a16="http://schemas.microsoft.com/office/drawing/2014/main" id="{358B4D3A-8B95-4567-8FF7-5BE8A3A087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6" name="กล่องข้อความ 1">
          <a:extLst>
            <a:ext uri="{FF2B5EF4-FFF2-40B4-BE49-F238E27FC236}">
              <a16:creationId xmlns:a16="http://schemas.microsoft.com/office/drawing/2014/main" id="{303F7AC6-FCE8-4A26-9EF5-4D45ED9488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7" name="กล่องข้อความ 1">
          <a:extLst>
            <a:ext uri="{FF2B5EF4-FFF2-40B4-BE49-F238E27FC236}">
              <a16:creationId xmlns:a16="http://schemas.microsoft.com/office/drawing/2014/main" id="{4E8B3DC5-E9F1-4105-88E5-2075991FA5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8" name="กล่องข้อความ 1">
          <a:extLst>
            <a:ext uri="{FF2B5EF4-FFF2-40B4-BE49-F238E27FC236}">
              <a16:creationId xmlns:a16="http://schemas.microsoft.com/office/drawing/2014/main" id="{6778A2DF-A582-462E-A6F4-5F4B7674840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699" name="กล่องข้อความ 1">
          <a:extLst>
            <a:ext uri="{FF2B5EF4-FFF2-40B4-BE49-F238E27FC236}">
              <a16:creationId xmlns:a16="http://schemas.microsoft.com/office/drawing/2014/main" id="{C51936C3-0E58-44CD-88E6-6BB34C6393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0" name="กล่องข้อความ 1">
          <a:extLst>
            <a:ext uri="{FF2B5EF4-FFF2-40B4-BE49-F238E27FC236}">
              <a16:creationId xmlns:a16="http://schemas.microsoft.com/office/drawing/2014/main" id="{0E3462EF-6397-427F-AC60-BF651CDFA2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1" name="กล่องข้อความ 1">
          <a:extLst>
            <a:ext uri="{FF2B5EF4-FFF2-40B4-BE49-F238E27FC236}">
              <a16:creationId xmlns:a16="http://schemas.microsoft.com/office/drawing/2014/main" id="{AB0079A4-C84F-4B17-9686-5F0F9F00D4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2" name="กล่องข้อความ 1">
          <a:extLst>
            <a:ext uri="{FF2B5EF4-FFF2-40B4-BE49-F238E27FC236}">
              <a16:creationId xmlns:a16="http://schemas.microsoft.com/office/drawing/2014/main" id="{59D51627-C24E-4EAF-9C7C-288E5A4CBA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3" name="กล่องข้อความ 1">
          <a:extLst>
            <a:ext uri="{FF2B5EF4-FFF2-40B4-BE49-F238E27FC236}">
              <a16:creationId xmlns:a16="http://schemas.microsoft.com/office/drawing/2014/main" id="{30A9776F-96AB-470B-BC4C-2EBAC44F0BD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4" name="กล่องข้อความ 1">
          <a:extLst>
            <a:ext uri="{FF2B5EF4-FFF2-40B4-BE49-F238E27FC236}">
              <a16:creationId xmlns:a16="http://schemas.microsoft.com/office/drawing/2014/main" id="{0C7B31C6-2E7A-4615-9638-76A326042EE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5" name="กล่องข้อความ 1">
          <a:extLst>
            <a:ext uri="{FF2B5EF4-FFF2-40B4-BE49-F238E27FC236}">
              <a16:creationId xmlns:a16="http://schemas.microsoft.com/office/drawing/2014/main" id="{41406E00-2331-41DD-829C-0D25A42BB4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6" name="กล่องข้อความ 1">
          <a:extLst>
            <a:ext uri="{FF2B5EF4-FFF2-40B4-BE49-F238E27FC236}">
              <a16:creationId xmlns:a16="http://schemas.microsoft.com/office/drawing/2014/main" id="{D2884A26-5634-4CF9-A3C8-0FADCB482A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7" name="กล่องข้อความ 1">
          <a:extLst>
            <a:ext uri="{FF2B5EF4-FFF2-40B4-BE49-F238E27FC236}">
              <a16:creationId xmlns:a16="http://schemas.microsoft.com/office/drawing/2014/main" id="{BB213C89-A54F-4996-A6DC-06F02CB081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8" name="กล่องข้อความ 1">
          <a:extLst>
            <a:ext uri="{FF2B5EF4-FFF2-40B4-BE49-F238E27FC236}">
              <a16:creationId xmlns:a16="http://schemas.microsoft.com/office/drawing/2014/main" id="{45C953ED-6815-46F3-B7CD-1898DEBEEA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09" name="กล่องข้อความ 1">
          <a:extLst>
            <a:ext uri="{FF2B5EF4-FFF2-40B4-BE49-F238E27FC236}">
              <a16:creationId xmlns:a16="http://schemas.microsoft.com/office/drawing/2014/main" id="{4C086C5E-CB5D-4D5F-B0AF-A7B51283E0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0" name="กล่องข้อความ 1">
          <a:extLst>
            <a:ext uri="{FF2B5EF4-FFF2-40B4-BE49-F238E27FC236}">
              <a16:creationId xmlns:a16="http://schemas.microsoft.com/office/drawing/2014/main" id="{DEB8F4AA-115C-440A-AC21-32789B79B0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1" name="กล่องข้อความ 1">
          <a:extLst>
            <a:ext uri="{FF2B5EF4-FFF2-40B4-BE49-F238E27FC236}">
              <a16:creationId xmlns:a16="http://schemas.microsoft.com/office/drawing/2014/main" id="{6FA35537-939E-46E7-9EA2-9539EF0862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2" name="กล่องข้อความ 1">
          <a:extLst>
            <a:ext uri="{FF2B5EF4-FFF2-40B4-BE49-F238E27FC236}">
              <a16:creationId xmlns:a16="http://schemas.microsoft.com/office/drawing/2014/main" id="{600BA791-8828-4B14-9976-CF30D6EA40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3" name="กล่องข้อความ 1">
          <a:extLst>
            <a:ext uri="{FF2B5EF4-FFF2-40B4-BE49-F238E27FC236}">
              <a16:creationId xmlns:a16="http://schemas.microsoft.com/office/drawing/2014/main" id="{41F766D7-AC0F-4C1B-840B-AF1CBD7B81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4" name="กล่องข้อความ 1">
          <a:extLst>
            <a:ext uri="{FF2B5EF4-FFF2-40B4-BE49-F238E27FC236}">
              <a16:creationId xmlns:a16="http://schemas.microsoft.com/office/drawing/2014/main" id="{C42FBB08-981F-4301-A45B-C06A8AEC81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5" name="กล่องข้อความ 1">
          <a:extLst>
            <a:ext uri="{FF2B5EF4-FFF2-40B4-BE49-F238E27FC236}">
              <a16:creationId xmlns:a16="http://schemas.microsoft.com/office/drawing/2014/main" id="{158E15C4-C9EB-4B5F-BB42-5B80ED0CFE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6" name="กล่องข้อความ 1">
          <a:extLst>
            <a:ext uri="{FF2B5EF4-FFF2-40B4-BE49-F238E27FC236}">
              <a16:creationId xmlns:a16="http://schemas.microsoft.com/office/drawing/2014/main" id="{C709EEBC-99D5-4384-A5EC-6902BFDCBA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7" name="กล่องข้อความ 1">
          <a:extLst>
            <a:ext uri="{FF2B5EF4-FFF2-40B4-BE49-F238E27FC236}">
              <a16:creationId xmlns:a16="http://schemas.microsoft.com/office/drawing/2014/main" id="{AC79C4B1-C2E2-44B4-B567-0060C91496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8" name="กล่องข้อความ 1">
          <a:extLst>
            <a:ext uri="{FF2B5EF4-FFF2-40B4-BE49-F238E27FC236}">
              <a16:creationId xmlns:a16="http://schemas.microsoft.com/office/drawing/2014/main" id="{A86652C7-CF80-4F84-983D-AE09C806CC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19" name="กล่องข้อความ 1">
          <a:extLst>
            <a:ext uri="{FF2B5EF4-FFF2-40B4-BE49-F238E27FC236}">
              <a16:creationId xmlns:a16="http://schemas.microsoft.com/office/drawing/2014/main" id="{D80F26E0-F885-4A84-9AEA-1606B0787D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0" name="กล่องข้อความ 1">
          <a:extLst>
            <a:ext uri="{FF2B5EF4-FFF2-40B4-BE49-F238E27FC236}">
              <a16:creationId xmlns:a16="http://schemas.microsoft.com/office/drawing/2014/main" id="{D60E873D-FFFE-4CF7-99C2-286717EC38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1" name="กล่องข้อความ 1">
          <a:extLst>
            <a:ext uri="{FF2B5EF4-FFF2-40B4-BE49-F238E27FC236}">
              <a16:creationId xmlns:a16="http://schemas.microsoft.com/office/drawing/2014/main" id="{CBE21425-9C56-4854-B48A-CD4A681967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2" name="กล่องข้อความ 1">
          <a:extLst>
            <a:ext uri="{FF2B5EF4-FFF2-40B4-BE49-F238E27FC236}">
              <a16:creationId xmlns:a16="http://schemas.microsoft.com/office/drawing/2014/main" id="{95A39217-CA53-4178-A6E8-99363931BC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3" name="กล่องข้อความ 1">
          <a:extLst>
            <a:ext uri="{FF2B5EF4-FFF2-40B4-BE49-F238E27FC236}">
              <a16:creationId xmlns:a16="http://schemas.microsoft.com/office/drawing/2014/main" id="{79CF8505-5C90-4CCE-9931-0CFB6ADECC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4" name="กล่องข้อความ 1">
          <a:extLst>
            <a:ext uri="{FF2B5EF4-FFF2-40B4-BE49-F238E27FC236}">
              <a16:creationId xmlns:a16="http://schemas.microsoft.com/office/drawing/2014/main" id="{41C78653-5DCF-4938-8F2D-61C3300759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5" name="กล่องข้อความ 1">
          <a:extLst>
            <a:ext uri="{FF2B5EF4-FFF2-40B4-BE49-F238E27FC236}">
              <a16:creationId xmlns:a16="http://schemas.microsoft.com/office/drawing/2014/main" id="{4FD2A898-8040-4134-BDC5-411AB3D1B6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6" name="กล่องข้อความ 1">
          <a:extLst>
            <a:ext uri="{FF2B5EF4-FFF2-40B4-BE49-F238E27FC236}">
              <a16:creationId xmlns:a16="http://schemas.microsoft.com/office/drawing/2014/main" id="{4A6FDEEF-4562-4A41-887F-B97F101A49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7" name="กล่องข้อความ 1">
          <a:extLst>
            <a:ext uri="{FF2B5EF4-FFF2-40B4-BE49-F238E27FC236}">
              <a16:creationId xmlns:a16="http://schemas.microsoft.com/office/drawing/2014/main" id="{8FD56A71-B3B3-4B01-A1F4-49713F1B079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8" name="กล่องข้อความ 1">
          <a:extLst>
            <a:ext uri="{FF2B5EF4-FFF2-40B4-BE49-F238E27FC236}">
              <a16:creationId xmlns:a16="http://schemas.microsoft.com/office/drawing/2014/main" id="{1DEE4323-CCEE-483D-B35B-5E22D7EEAA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29" name="กล่องข้อความ 1">
          <a:extLst>
            <a:ext uri="{FF2B5EF4-FFF2-40B4-BE49-F238E27FC236}">
              <a16:creationId xmlns:a16="http://schemas.microsoft.com/office/drawing/2014/main" id="{E0C0022E-DCC9-4411-B725-52E9BB7D19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0" name="กล่องข้อความ 1">
          <a:extLst>
            <a:ext uri="{FF2B5EF4-FFF2-40B4-BE49-F238E27FC236}">
              <a16:creationId xmlns:a16="http://schemas.microsoft.com/office/drawing/2014/main" id="{D8B52F0C-D82F-4AAC-8B26-82B351DA1C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1" name="กล่องข้อความ 1">
          <a:extLst>
            <a:ext uri="{FF2B5EF4-FFF2-40B4-BE49-F238E27FC236}">
              <a16:creationId xmlns:a16="http://schemas.microsoft.com/office/drawing/2014/main" id="{A08E46BD-948A-4B0D-84DF-6206FDEE1B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2" name="กล่องข้อความ 1">
          <a:extLst>
            <a:ext uri="{FF2B5EF4-FFF2-40B4-BE49-F238E27FC236}">
              <a16:creationId xmlns:a16="http://schemas.microsoft.com/office/drawing/2014/main" id="{4BE8D8E4-1887-4030-B8E1-6D930344F64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3" name="กล่องข้อความ 1">
          <a:extLst>
            <a:ext uri="{FF2B5EF4-FFF2-40B4-BE49-F238E27FC236}">
              <a16:creationId xmlns:a16="http://schemas.microsoft.com/office/drawing/2014/main" id="{138A5B52-996C-4920-964A-C4B2B1C61B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4" name="กล่องข้อความ 1">
          <a:extLst>
            <a:ext uri="{FF2B5EF4-FFF2-40B4-BE49-F238E27FC236}">
              <a16:creationId xmlns:a16="http://schemas.microsoft.com/office/drawing/2014/main" id="{77DD70C7-8D8D-45B1-8CCF-493B689705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5" name="กล่องข้อความ 1">
          <a:extLst>
            <a:ext uri="{FF2B5EF4-FFF2-40B4-BE49-F238E27FC236}">
              <a16:creationId xmlns:a16="http://schemas.microsoft.com/office/drawing/2014/main" id="{8B1D9B98-3C36-4F84-BC47-6B37C52C46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6" name="กล่องข้อความ 1">
          <a:extLst>
            <a:ext uri="{FF2B5EF4-FFF2-40B4-BE49-F238E27FC236}">
              <a16:creationId xmlns:a16="http://schemas.microsoft.com/office/drawing/2014/main" id="{575E0AF5-D0D9-4C8F-B32D-62EBCBD0CB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7" name="กล่องข้อความ 1">
          <a:extLst>
            <a:ext uri="{FF2B5EF4-FFF2-40B4-BE49-F238E27FC236}">
              <a16:creationId xmlns:a16="http://schemas.microsoft.com/office/drawing/2014/main" id="{ED719A13-1D41-4154-BA1C-B54EE0A6DF5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8" name="กล่องข้อความ 1">
          <a:extLst>
            <a:ext uri="{FF2B5EF4-FFF2-40B4-BE49-F238E27FC236}">
              <a16:creationId xmlns:a16="http://schemas.microsoft.com/office/drawing/2014/main" id="{29ED3319-6BAB-46F2-A03D-AEAED49D9D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39" name="กล่องข้อความ 1">
          <a:extLst>
            <a:ext uri="{FF2B5EF4-FFF2-40B4-BE49-F238E27FC236}">
              <a16:creationId xmlns:a16="http://schemas.microsoft.com/office/drawing/2014/main" id="{F6E42A48-33EC-46DA-9911-5867B40343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0" name="กล่องข้อความ 1">
          <a:extLst>
            <a:ext uri="{FF2B5EF4-FFF2-40B4-BE49-F238E27FC236}">
              <a16:creationId xmlns:a16="http://schemas.microsoft.com/office/drawing/2014/main" id="{AE6A03B7-950F-4D3F-B51A-A5E5A43196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1" name="กล่องข้อความ 1">
          <a:extLst>
            <a:ext uri="{FF2B5EF4-FFF2-40B4-BE49-F238E27FC236}">
              <a16:creationId xmlns:a16="http://schemas.microsoft.com/office/drawing/2014/main" id="{5092A359-F8D9-4183-9E10-91E6BBD886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2" name="กล่องข้อความ 1">
          <a:extLst>
            <a:ext uri="{FF2B5EF4-FFF2-40B4-BE49-F238E27FC236}">
              <a16:creationId xmlns:a16="http://schemas.microsoft.com/office/drawing/2014/main" id="{04E712AA-B748-41E2-897A-9999E2EC11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3" name="กล่องข้อความ 1">
          <a:extLst>
            <a:ext uri="{FF2B5EF4-FFF2-40B4-BE49-F238E27FC236}">
              <a16:creationId xmlns:a16="http://schemas.microsoft.com/office/drawing/2014/main" id="{D71C1DD2-D382-4C7B-AA5C-412BB73B7B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4" name="กล่องข้อความ 1">
          <a:extLst>
            <a:ext uri="{FF2B5EF4-FFF2-40B4-BE49-F238E27FC236}">
              <a16:creationId xmlns:a16="http://schemas.microsoft.com/office/drawing/2014/main" id="{8739F4BD-1C76-4C58-9D7C-47EA11D418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5" name="กล่องข้อความ 1">
          <a:extLst>
            <a:ext uri="{FF2B5EF4-FFF2-40B4-BE49-F238E27FC236}">
              <a16:creationId xmlns:a16="http://schemas.microsoft.com/office/drawing/2014/main" id="{663A7598-81C1-499A-BB48-8999A4D436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6" name="กล่องข้อความ 1">
          <a:extLst>
            <a:ext uri="{FF2B5EF4-FFF2-40B4-BE49-F238E27FC236}">
              <a16:creationId xmlns:a16="http://schemas.microsoft.com/office/drawing/2014/main" id="{D2DF4EE2-22C9-446D-BE66-06301219A7B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7" name="กล่องข้อความ 1">
          <a:extLst>
            <a:ext uri="{FF2B5EF4-FFF2-40B4-BE49-F238E27FC236}">
              <a16:creationId xmlns:a16="http://schemas.microsoft.com/office/drawing/2014/main" id="{60C8028B-1F1B-40A6-B1B3-35491F58C1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8" name="กล่องข้อความ 1">
          <a:extLst>
            <a:ext uri="{FF2B5EF4-FFF2-40B4-BE49-F238E27FC236}">
              <a16:creationId xmlns:a16="http://schemas.microsoft.com/office/drawing/2014/main" id="{8F171AEB-2F0B-4802-BB76-8C617683461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49" name="กล่องข้อความ 1">
          <a:extLst>
            <a:ext uri="{FF2B5EF4-FFF2-40B4-BE49-F238E27FC236}">
              <a16:creationId xmlns:a16="http://schemas.microsoft.com/office/drawing/2014/main" id="{D0B605D2-C9EB-431C-BF96-7D5A43A9F2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0" name="กล่องข้อความ 1">
          <a:extLst>
            <a:ext uri="{FF2B5EF4-FFF2-40B4-BE49-F238E27FC236}">
              <a16:creationId xmlns:a16="http://schemas.microsoft.com/office/drawing/2014/main" id="{88E46E39-7401-4645-91E2-F6B59D6F87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1" name="กล่องข้อความ 1">
          <a:extLst>
            <a:ext uri="{FF2B5EF4-FFF2-40B4-BE49-F238E27FC236}">
              <a16:creationId xmlns:a16="http://schemas.microsoft.com/office/drawing/2014/main" id="{512A0ED2-4EE3-4F21-91F5-4CF4B63DF6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2" name="กล่องข้อความ 1">
          <a:extLst>
            <a:ext uri="{FF2B5EF4-FFF2-40B4-BE49-F238E27FC236}">
              <a16:creationId xmlns:a16="http://schemas.microsoft.com/office/drawing/2014/main" id="{38374C12-9DC3-4126-A1BC-A98CBAF925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3" name="กล่องข้อความ 1">
          <a:extLst>
            <a:ext uri="{FF2B5EF4-FFF2-40B4-BE49-F238E27FC236}">
              <a16:creationId xmlns:a16="http://schemas.microsoft.com/office/drawing/2014/main" id="{F790A3A2-8FAC-478A-8E73-55ECB2143E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4" name="กล่องข้อความ 1">
          <a:extLst>
            <a:ext uri="{FF2B5EF4-FFF2-40B4-BE49-F238E27FC236}">
              <a16:creationId xmlns:a16="http://schemas.microsoft.com/office/drawing/2014/main" id="{8DF2103D-11D4-44CD-BEA6-0FAC3891A2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5" name="กล่องข้อความ 1">
          <a:extLst>
            <a:ext uri="{FF2B5EF4-FFF2-40B4-BE49-F238E27FC236}">
              <a16:creationId xmlns:a16="http://schemas.microsoft.com/office/drawing/2014/main" id="{72115BEE-35AD-4A3D-A3CF-366E0E32CA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6" name="กล่องข้อความ 1">
          <a:extLst>
            <a:ext uri="{FF2B5EF4-FFF2-40B4-BE49-F238E27FC236}">
              <a16:creationId xmlns:a16="http://schemas.microsoft.com/office/drawing/2014/main" id="{9CAB40CB-2FAE-49EF-B3F8-7C413AE1C7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7" name="กล่องข้อความ 1">
          <a:extLst>
            <a:ext uri="{FF2B5EF4-FFF2-40B4-BE49-F238E27FC236}">
              <a16:creationId xmlns:a16="http://schemas.microsoft.com/office/drawing/2014/main" id="{48E34BFF-B137-483F-B8F6-11F2746B80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8" name="กล่องข้อความ 1">
          <a:extLst>
            <a:ext uri="{FF2B5EF4-FFF2-40B4-BE49-F238E27FC236}">
              <a16:creationId xmlns:a16="http://schemas.microsoft.com/office/drawing/2014/main" id="{BD945AB9-AA9B-46CB-9199-9CE71123B0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59" name="กล่องข้อความ 1">
          <a:extLst>
            <a:ext uri="{FF2B5EF4-FFF2-40B4-BE49-F238E27FC236}">
              <a16:creationId xmlns:a16="http://schemas.microsoft.com/office/drawing/2014/main" id="{0BD98DF6-65FE-4512-8AB4-5F34F06C8E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0" name="กล่องข้อความ 1">
          <a:extLst>
            <a:ext uri="{FF2B5EF4-FFF2-40B4-BE49-F238E27FC236}">
              <a16:creationId xmlns:a16="http://schemas.microsoft.com/office/drawing/2014/main" id="{BF09A889-C829-4C45-822A-8D4E429E34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1" name="กล่องข้อความ 1">
          <a:extLst>
            <a:ext uri="{FF2B5EF4-FFF2-40B4-BE49-F238E27FC236}">
              <a16:creationId xmlns:a16="http://schemas.microsoft.com/office/drawing/2014/main" id="{DAB9930D-4103-419A-90A8-2BB6AA8544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2" name="กล่องข้อความ 1">
          <a:extLst>
            <a:ext uri="{FF2B5EF4-FFF2-40B4-BE49-F238E27FC236}">
              <a16:creationId xmlns:a16="http://schemas.microsoft.com/office/drawing/2014/main" id="{0941BE7E-D717-4DFC-B50D-A00A4FBD04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3" name="กล่องข้อความ 1">
          <a:extLst>
            <a:ext uri="{FF2B5EF4-FFF2-40B4-BE49-F238E27FC236}">
              <a16:creationId xmlns:a16="http://schemas.microsoft.com/office/drawing/2014/main" id="{E0F08E5F-A5DD-4182-AB99-4867CD8640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4" name="กล่องข้อความ 1">
          <a:extLst>
            <a:ext uri="{FF2B5EF4-FFF2-40B4-BE49-F238E27FC236}">
              <a16:creationId xmlns:a16="http://schemas.microsoft.com/office/drawing/2014/main" id="{74872A5F-2A63-4F5C-833C-E3C3DB6B08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5" name="กล่องข้อความ 1">
          <a:extLst>
            <a:ext uri="{FF2B5EF4-FFF2-40B4-BE49-F238E27FC236}">
              <a16:creationId xmlns:a16="http://schemas.microsoft.com/office/drawing/2014/main" id="{761F6DDB-B45A-49D1-8049-A4C70E72BD4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6" name="กล่องข้อความ 1">
          <a:extLst>
            <a:ext uri="{FF2B5EF4-FFF2-40B4-BE49-F238E27FC236}">
              <a16:creationId xmlns:a16="http://schemas.microsoft.com/office/drawing/2014/main" id="{D84A94D6-7B24-4724-88BB-5501795929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7" name="กล่องข้อความ 1">
          <a:extLst>
            <a:ext uri="{FF2B5EF4-FFF2-40B4-BE49-F238E27FC236}">
              <a16:creationId xmlns:a16="http://schemas.microsoft.com/office/drawing/2014/main" id="{17F56B8E-3CEA-4E7C-B675-829626C287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8" name="กล่องข้อความ 1">
          <a:extLst>
            <a:ext uri="{FF2B5EF4-FFF2-40B4-BE49-F238E27FC236}">
              <a16:creationId xmlns:a16="http://schemas.microsoft.com/office/drawing/2014/main" id="{82533FDD-7F59-4AAF-8E85-4D8CFF785B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69" name="กล่องข้อความ 1">
          <a:extLst>
            <a:ext uri="{FF2B5EF4-FFF2-40B4-BE49-F238E27FC236}">
              <a16:creationId xmlns:a16="http://schemas.microsoft.com/office/drawing/2014/main" id="{0D2790C0-2286-45CB-AF8A-598B3E23A23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0" name="กล่องข้อความ 1">
          <a:extLst>
            <a:ext uri="{FF2B5EF4-FFF2-40B4-BE49-F238E27FC236}">
              <a16:creationId xmlns:a16="http://schemas.microsoft.com/office/drawing/2014/main" id="{F3AA01A4-B8F1-4AEE-B19A-BB5FB75D380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1" name="กล่องข้อความ 1">
          <a:extLst>
            <a:ext uri="{FF2B5EF4-FFF2-40B4-BE49-F238E27FC236}">
              <a16:creationId xmlns:a16="http://schemas.microsoft.com/office/drawing/2014/main" id="{5CBE7C17-AEB8-41DA-8C00-82FF461D3F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2" name="กล่องข้อความ 1">
          <a:extLst>
            <a:ext uri="{FF2B5EF4-FFF2-40B4-BE49-F238E27FC236}">
              <a16:creationId xmlns:a16="http://schemas.microsoft.com/office/drawing/2014/main" id="{84C88CF8-2BAD-4AD5-ABF0-3991111ED1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3" name="กล่องข้อความ 1">
          <a:extLst>
            <a:ext uri="{FF2B5EF4-FFF2-40B4-BE49-F238E27FC236}">
              <a16:creationId xmlns:a16="http://schemas.microsoft.com/office/drawing/2014/main" id="{E0949090-CEDB-4469-A71C-F62CD18FBF7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4" name="กล่องข้อความ 1">
          <a:extLst>
            <a:ext uri="{FF2B5EF4-FFF2-40B4-BE49-F238E27FC236}">
              <a16:creationId xmlns:a16="http://schemas.microsoft.com/office/drawing/2014/main" id="{08C37770-D9DC-4176-BA38-58F870368B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5" name="กล่องข้อความ 1">
          <a:extLst>
            <a:ext uri="{FF2B5EF4-FFF2-40B4-BE49-F238E27FC236}">
              <a16:creationId xmlns:a16="http://schemas.microsoft.com/office/drawing/2014/main" id="{D8B58603-6CE3-4306-861B-36C1820EB2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6" name="กล่องข้อความ 1">
          <a:extLst>
            <a:ext uri="{FF2B5EF4-FFF2-40B4-BE49-F238E27FC236}">
              <a16:creationId xmlns:a16="http://schemas.microsoft.com/office/drawing/2014/main" id="{F3B1F8EA-933B-4517-B30E-1E79AC49A1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7" name="กล่องข้อความ 1">
          <a:extLst>
            <a:ext uri="{FF2B5EF4-FFF2-40B4-BE49-F238E27FC236}">
              <a16:creationId xmlns:a16="http://schemas.microsoft.com/office/drawing/2014/main" id="{77CBA7F4-7C87-4D2A-8A11-002D465C8C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8" name="กล่องข้อความ 1">
          <a:extLst>
            <a:ext uri="{FF2B5EF4-FFF2-40B4-BE49-F238E27FC236}">
              <a16:creationId xmlns:a16="http://schemas.microsoft.com/office/drawing/2014/main" id="{A35A0E75-ABA3-4229-ABD2-49319A44C3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79" name="กล่องข้อความ 1">
          <a:extLst>
            <a:ext uri="{FF2B5EF4-FFF2-40B4-BE49-F238E27FC236}">
              <a16:creationId xmlns:a16="http://schemas.microsoft.com/office/drawing/2014/main" id="{B5AA529A-1BD8-4A04-9BF2-80CFB9A5EA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0" name="กล่องข้อความ 1">
          <a:extLst>
            <a:ext uri="{FF2B5EF4-FFF2-40B4-BE49-F238E27FC236}">
              <a16:creationId xmlns:a16="http://schemas.microsoft.com/office/drawing/2014/main" id="{A2EC3348-A296-42D0-B09F-E4EB098127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1" name="กล่องข้อความ 1">
          <a:extLst>
            <a:ext uri="{FF2B5EF4-FFF2-40B4-BE49-F238E27FC236}">
              <a16:creationId xmlns:a16="http://schemas.microsoft.com/office/drawing/2014/main" id="{5E030BC4-A53D-483B-ABB2-B7DB39EB2A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2" name="กล่องข้อความ 1">
          <a:extLst>
            <a:ext uri="{FF2B5EF4-FFF2-40B4-BE49-F238E27FC236}">
              <a16:creationId xmlns:a16="http://schemas.microsoft.com/office/drawing/2014/main" id="{53A22416-49ED-4B7F-B1DA-4769805977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3" name="กล่องข้อความ 1">
          <a:extLst>
            <a:ext uri="{FF2B5EF4-FFF2-40B4-BE49-F238E27FC236}">
              <a16:creationId xmlns:a16="http://schemas.microsoft.com/office/drawing/2014/main" id="{0A9EC2AF-B613-46A4-8E70-FD7FD3854D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4" name="กล่องข้อความ 1">
          <a:extLst>
            <a:ext uri="{FF2B5EF4-FFF2-40B4-BE49-F238E27FC236}">
              <a16:creationId xmlns:a16="http://schemas.microsoft.com/office/drawing/2014/main" id="{A65BF2C2-74FC-4BFF-9215-A2C85A2AD9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5" name="กล่องข้อความ 1">
          <a:extLst>
            <a:ext uri="{FF2B5EF4-FFF2-40B4-BE49-F238E27FC236}">
              <a16:creationId xmlns:a16="http://schemas.microsoft.com/office/drawing/2014/main" id="{7033C2FD-4ABA-4F51-997A-24AA315C71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6" name="กล่องข้อความ 1">
          <a:extLst>
            <a:ext uri="{FF2B5EF4-FFF2-40B4-BE49-F238E27FC236}">
              <a16:creationId xmlns:a16="http://schemas.microsoft.com/office/drawing/2014/main" id="{94F4893F-7BF2-4654-994C-03CCB21414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7" name="กล่องข้อความ 1">
          <a:extLst>
            <a:ext uri="{FF2B5EF4-FFF2-40B4-BE49-F238E27FC236}">
              <a16:creationId xmlns:a16="http://schemas.microsoft.com/office/drawing/2014/main" id="{8E7D043B-8323-4353-9C3C-DEDE96E6E7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8" name="กล่องข้อความ 1">
          <a:extLst>
            <a:ext uri="{FF2B5EF4-FFF2-40B4-BE49-F238E27FC236}">
              <a16:creationId xmlns:a16="http://schemas.microsoft.com/office/drawing/2014/main" id="{B7221D02-6647-43CC-9EFC-3FEAB174DC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89" name="กล่องข้อความ 1">
          <a:extLst>
            <a:ext uri="{FF2B5EF4-FFF2-40B4-BE49-F238E27FC236}">
              <a16:creationId xmlns:a16="http://schemas.microsoft.com/office/drawing/2014/main" id="{FC11146B-4634-4FF6-B45A-A079C8B0EC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0" name="กล่องข้อความ 1">
          <a:extLst>
            <a:ext uri="{FF2B5EF4-FFF2-40B4-BE49-F238E27FC236}">
              <a16:creationId xmlns:a16="http://schemas.microsoft.com/office/drawing/2014/main" id="{8EF1B124-6E21-49BB-BA7C-28FEFF1149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1" name="กล่องข้อความ 1">
          <a:extLst>
            <a:ext uri="{FF2B5EF4-FFF2-40B4-BE49-F238E27FC236}">
              <a16:creationId xmlns:a16="http://schemas.microsoft.com/office/drawing/2014/main" id="{796F420A-38DB-4E07-8AA9-B0039C968A2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2" name="กล่องข้อความ 1">
          <a:extLst>
            <a:ext uri="{FF2B5EF4-FFF2-40B4-BE49-F238E27FC236}">
              <a16:creationId xmlns:a16="http://schemas.microsoft.com/office/drawing/2014/main" id="{7710C36A-1A10-4C08-B214-C5D4928EAB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3" name="กล่องข้อความ 1">
          <a:extLst>
            <a:ext uri="{FF2B5EF4-FFF2-40B4-BE49-F238E27FC236}">
              <a16:creationId xmlns:a16="http://schemas.microsoft.com/office/drawing/2014/main" id="{A7BDAA1D-CC83-4D1A-A622-A6315A00D2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4" name="กล่องข้อความ 1">
          <a:extLst>
            <a:ext uri="{FF2B5EF4-FFF2-40B4-BE49-F238E27FC236}">
              <a16:creationId xmlns:a16="http://schemas.microsoft.com/office/drawing/2014/main" id="{0F881852-6DC2-46BC-B638-1EF7E99C2A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5" name="กล่องข้อความ 1">
          <a:extLst>
            <a:ext uri="{FF2B5EF4-FFF2-40B4-BE49-F238E27FC236}">
              <a16:creationId xmlns:a16="http://schemas.microsoft.com/office/drawing/2014/main" id="{1EB69809-E349-44CA-880A-9C28780C81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6" name="กล่องข้อความ 1">
          <a:extLst>
            <a:ext uri="{FF2B5EF4-FFF2-40B4-BE49-F238E27FC236}">
              <a16:creationId xmlns:a16="http://schemas.microsoft.com/office/drawing/2014/main" id="{07F4A9E2-AC22-45EE-BA04-6ED32BD303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7" name="กล่องข้อความ 1">
          <a:extLst>
            <a:ext uri="{FF2B5EF4-FFF2-40B4-BE49-F238E27FC236}">
              <a16:creationId xmlns:a16="http://schemas.microsoft.com/office/drawing/2014/main" id="{55420C33-3019-4D82-AA64-DE0C252ED2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8" name="กล่องข้อความ 1">
          <a:extLst>
            <a:ext uri="{FF2B5EF4-FFF2-40B4-BE49-F238E27FC236}">
              <a16:creationId xmlns:a16="http://schemas.microsoft.com/office/drawing/2014/main" id="{99237D90-6BFA-4431-900D-5E940A7466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799" name="กล่องข้อความ 1">
          <a:extLst>
            <a:ext uri="{FF2B5EF4-FFF2-40B4-BE49-F238E27FC236}">
              <a16:creationId xmlns:a16="http://schemas.microsoft.com/office/drawing/2014/main" id="{0E7B0444-52A6-4BE1-934B-EA522647A9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0" name="กล่องข้อความ 1">
          <a:extLst>
            <a:ext uri="{FF2B5EF4-FFF2-40B4-BE49-F238E27FC236}">
              <a16:creationId xmlns:a16="http://schemas.microsoft.com/office/drawing/2014/main" id="{563FD980-B33D-4C2F-88FD-2E9F801078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1" name="กล่องข้อความ 1">
          <a:extLst>
            <a:ext uri="{FF2B5EF4-FFF2-40B4-BE49-F238E27FC236}">
              <a16:creationId xmlns:a16="http://schemas.microsoft.com/office/drawing/2014/main" id="{E635FA56-19EF-4A0B-8EE6-FED740EC5BB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2" name="กล่องข้อความ 1">
          <a:extLst>
            <a:ext uri="{FF2B5EF4-FFF2-40B4-BE49-F238E27FC236}">
              <a16:creationId xmlns:a16="http://schemas.microsoft.com/office/drawing/2014/main" id="{5DDBAB98-4B3B-478E-A003-17372E3638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3" name="กล่องข้อความ 1">
          <a:extLst>
            <a:ext uri="{FF2B5EF4-FFF2-40B4-BE49-F238E27FC236}">
              <a16:creationId xmlns:a16="http://schemas.microsoft.com/office/drawing/2014/main" id="{2284577A-B6E5-41E1-94E2-7CE18EB073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4" name="กล่องข้อความ 1">
          <a:extLst>
            <a:ext uri="{FF2B5EF4-FFF2-40B4-BE49-F238E27FC236}">
              <a16:creationId xmlns:a16="http://schemas.microsoft.com/office/drawing/2014/main" id="{B2BC0068-E6AB-4D6E-88F3-7179A67F9B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5" name="กล่องข้อความ 1">
          <a:extLst>
            <a:ext uri="{FF2B5EF4-FFF2-40B4-BE49-F238E27FC236}">
              <a16:creationId xmlns:a16="http://schemas.microsoft.com/office/drawing/2014/main" id="{65BA9CD1-4BCF-4622-9C43-0757EA7025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6" name="กล่องข้อความ 1">
          <a:extLst>
            <a:ext uri="{FF2B5EF4-FFF2-40B4-BE49-F238E27FC236}">
              <a16:creationId xmlns:a16="http://schemas.microsoft.com/office/drawing/2014/main" id="{9135EDDE-18BD-430B-88D8-39D32F3BAD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7" name="กล่องข้อความ 1">
          <a:extLst>
            <a:ext uri="{FF2B5EF4-FFF2-40B4-BE49-F238E27FC236}">
              <a16:creationId xmlns:a16="http://schemas.microsoft.com/office/drawing/2014/main" id="{E913FADC-421E-46CD-B137-11D500AE58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8" name="กล่องข้อความ 1">
          <a:extLst>
            <a:ext uri="{FF2B5EF4-FFF2-40B4-BE49-F238E27FC236}">
              <a16:creationId xmlns:a16="http://schemas.microsoft.com/office/drawing/2014/main" id="{58DD0985-31AE-4571-921C-4BA19AFAF5E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09" name="กล่องข้อความ 1">
          <a:extLst>
            <a:ext uri="{FF2B5EF4-FFF2-40B4-BE49-F238E27FC236}">
              <a16:creationId xmlns:a16="http://schemas.microsoft.com/office/drawing/2014/main" id="{B586BB31-D914-4691-9C26-DCF2B2FCAF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0" name="กล่องข้อความ 1">
          <a:extLst>
            <a:ext uri="{FF2B5EF4-FFF2-40B4-BE49-F238E27FC236}">
              <a16:creationId xmlns:a16="http://schemas.microsoft.com/office/drawing/2014/main" id="{BF03E883-B9AD-4758-9DCA-91F8CDCD32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1" name="กล่องข้อความ 1">
          <a:extLst>
            <a:ext uri="{FF2B5EF4-FFF2-40B4-BE49-F238E27FC236}">
              <a16:creationId xmlns:a16="http://schemas.microsoft.com/office/drawing/2014/main" id="{C69CAC7D-E482-46BE-A8A9-531C9ECC70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2" name="กล่องข้อความ 1">
          <a:extLst>
            <a:ext uri="{FF2B5EF4-FFF2-40B4-BE49-F238E27FC236}">
              <a16:creationId xmlns:a16="http://schemas.microsoft.com/office/drawing/2014/main" id="{FBC8B722-C10D-4CC8-B745-4912A5C673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3" name="กล่องข้อความ 1">
          <a:extLst>
            <a:ext uri="{FF2B5EF4-FFF2-40B4-BE49-F238E27FC236}">
              <a16:creationId xmlns:a16="http://schemas.microsoft.com/office/drawing/2014/main" id="{5C1ADC5C-39E8-428D-9F83-497146B112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4" name="กล่องข้อความ 1">
          <a:extLst>
            <a:ext uri="{FF2B5EF4-FFF2-40B4-BE49-F238E27FC236}">
              <a16:creationId xmlns:a16="http://schemas.microsoft.com/office/drawing/2014/main" id="{A067E3C0-0030-4668-A738-D1F8B9E86D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5" name="กล่องข้อความ 1">
          <a:extLst>
            <a:ext uri="{FF2B5EF4-FFF2-40B4-BE49-F238E27FC236}">
              <a16:creationId xmlns:a16="http://schemas.microsoft.com/office/drawing/2014/main" id="{77463B93-6F34-4999-BA47-5A30665783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6" name="กล่องข้อความ 1">
          <a:extLst>
            <a:ext uri="{FF2B5EF4-FFF2-40B4-BE49-F238E27FC236}">
              <a16:creationId xmlns:a16="http://schemas.microsoft.com/office/drawing/2014/main" id="{42E4784D-4EEE-4B63-9E80-B0E9FAEAB3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7" name="กล่องข้อความ 1">
          <a:extLst>
            <a:ext uri="{FF2B5EF4-FFF2-40B4-BE49-F238E27FC236}">
              <a16:creationId xmlns:a16="http://schemas.microsoft.com/office/drawing/2014/main" id="{D750E359-BE67-41C3-ACBC-4BE1C95A2A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8" name="กล่องข้อความ 1">
          <a:extLst>
            <a:ext uri="{FF2B5EF4-FFF2-40B4-BE49-F238E27FC236}">
              <a16:creationId xmlns:a16="http://schemas.microsoft.com/office/drawing/2014/main" id="{F77BBC0A-0C5B-4236-A7E7-153E63B51B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19" name="กล่องข้อความ 1">
          <a:extLst>
            <a:ext uri="{FF2B5EF4-FFF2-40B4-BE49-F238E27FC236}">
              <a16:creationId xmlns:a16="http://schemas.microsoft.com/office/drawing/2014/main" id="{E9F32EBD-6D1F-439E-AC08-C0700078C1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0" name="กล่องข้อความ 1">
          <a:extLst>
            <a:ext uri="{FF2B5EF4-FFF2-40B4-BE49-F238E27FC236}">
              <a16:creationId xmlns:a16="http://schemas.microsoft.com/office/drawing/2014/main" id="{A54E9122-2C62-4F1E-8E90-627F17538E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1" name="กล่องข้อความ 1">
          <a:extLst>
            <a:ext uri="{FF2B5EF4-FFF2-40B4-BE49-F238E27FC236}">
              <a16:creationId xmlns:a16="http://schemas.microsoft.com/office/drawing/2014/main" id="{C846BD66-BB08-4A3C-BEF5-5325A708EB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2" name="กล่องข้อความ 1">
          <a:extLst>
            <a:ext uri="{FF2B5EF4-FFF2-40B4-BE49-F238E27FC236}">
              <a16:creationId xmlns:a16="http://schemas.microsoft.com/office/drawing/2014/main" id="{5236A019-2D6F-4BAE-AA43-68AA0304EF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3" name="กล่องข้อความ 1">
          <a:extLst>
            <a:ext uri="{FF2B5EF4-FFF2-40B4-BE49-F238E27FC236}">
              <a16:creationId xmlns:a16="http://schemas.microsoft.com/office/drawing/2014/main" id="{655B9524-3D00-4700-AA2E-B6CF734675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4" name="กล่องข้อความ 1">
          <a:extLst>
            <a:ext uri="{FF2B5EF4-FFF2-40B4-BE49-F238E27FC236}">
              <a16:creationId xmlns:a16="http://schemas.microsoft.com/office/drawing/2014/main" id="{CB3285D4-673A-4E47-BD39-11701F42A0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5" name="กล่องข้อความ 1">
          <a:extLst>
            <a:ext uri="{FF2B5EF4-FFF2-40B4-BE49-F238E27FC236}">
              <a16:creationId xmlns:a16="http://schemas.microsoft.com/office/drawing/2014/main" id="{235A3C8E-5794-419F-AFA8-54A50B40B2A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6" name="กล่องข้อความ 1">
          <a:extLst>
            <a:ext uri="{FF2B5EF4-FFF2-40B4-BE49-F238E27FC236}">
              <a16:creationId xmlns:a16="http://schemas.microsoft.com/office/drawing/2014/main" id="{DAB6E000-CF57-4C93-AB36-1FF7AFD36A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7" name="กล่องข้อความ 1">
          <a:extLst>
            <a:ext uri="{FF2B5EF4-FFF2-40B4-BE49-F238E27FC236}">
              <a16:creationId xmlns:a16="http://schemas.microsoft.com/office/drawing/2014/main" id="{3494969C-194D-437A-B182-A529F5CDB4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8" name="กล่องข้อความ 1">
          <a:extLst>
            <a:ext uri="{FF2B5EF4-FFF2-40B4-BE49-F238E27FC236}">
              <a16:creationId xmlns:a16="http://schemas.microsoft.com/office/drawing/2014/main" id="{A9554E7B-9870-469E-AAC6-BEAF42A53A9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29" name="กล่องข้อความ 1">
          <a:extLst>
            <a:ext uri="{FF2B5EF4-FFF2-40B4-BE49-F238E27FC236}">
              <a16:creationId xmlns:a16="http://schemas.microsoft.com/office/drawing/2014/main" id="{78B33BD5-94B4-4DFD-AD99-1373388964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0" name="กล่องข้อความ 1">
          <a:extLst>
            <a:ext uri="{FF2B5EF4-FFF2-40B4-BE49-F238E27FC236}">
              <a16:creationId xmlns:a16="http://schemas.microsoft.com/office/drawing/2014/main" id="{78FC96C1-D35D-46BD-ABC3-D9B506E890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1" name="กล่องข้อความ 1">
          <a:extLst>
            <a:ext uri="{FF2B5EF4-FFF2-40B4-BE49-F238E27FC236}">
              <a16:creationId xmlns:a16="http://schemas.microsoft.com/office/drawing/2014/main" id="{022CB2B5-516B-48FC-9D1D-757A460BC7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2" name="กล่องข้อความ 1">
          <a:extLst>
            <a:ext uri="{FF2B5EF4-FFF2-40B4-BE49-F238E27FC236}">
              <a16:creationId xmlns:a16="http://schemas.microsoft.com/office/drawing/2014/main" id="{34D6D80D-3975-49CB-8BEC-2B20FCFAF3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3" name="กล่องข้อความ 1">
          <a:extLst>
            <a:ext uri="{FF2B5EF4-FFF2-40B4-BE49-F238E27FC236}">
              <a16:creationId xmlns:a16="http://schemas.microsoft.com/office/drawing/2014/main" id="{7B00D299-A9B4-4C43-A016-0F1B277C33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4" name="กล่องข้อความ 1">
          <a:extLst>
            <a:ext uri="{FF2B5EF4-FFF2-40B4-BE49-F238E27FC236}">
              <a16:creationId xmlns:a16="http://schemas.microsoft.com/office/drawing/2014/main" id="{05B82DD5-1DF0-4C52-B730-B78AD69902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5" name="กล่องข้อความ 1">
          <a:extLst>
            <a:ext uri="{FF2B5EF4-FFF2-40B4-BE49-F238E27FC236}">
              <a16:creationId xmlns:a16="http://schemas.microsoft.com/office/drawing/2014/main" id="{CD93B80B-ECCC-43E8-A715-B135040FE1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6" name="กล่องข้อความ 1">
          <a:extLst>
            <a:ext uri="{FF2B5EF4-FFF2-40B4-BE49-F238E27FC236}">
              <a16:creationId xmlns:a16="http://schemas.microsoft.com/office/drawing/2014/main" id="{BE42B2D4-CD0F-4AF5-8C1C-813BA2E903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7" name="กล่องข้อความ 1">
          <a:extLst>
            <a:ext uri="{FF2B5EF4-FFF2-40B4-BE49-F238E27FC236}">
              <a16:creationId xmlns:a16="http://schemas.microsoft.com/office/drawing/2014/main" id="{5C73ABCC-ACD5-43CA-A3D7-54A5B808E3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8" name="กล่องข้อความ 1">
          <a:extLst>
            <a:ext uri="{FF2B5EF4-FFF2-40B4-BE49-F238E27FC236}">
              <a16:creationId xmlns:a16="http://schemas.microsoft.com/office/drawing/2014/main" id="{CD6E45BD-E5D0-4DD7-B76C-E47CBE8970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39" name="กล่องข้อความ 1">
          <a:extLst>
            <a:ext uri="{FF2B5EF4-FFF2-40B4-BE49-F238E27FC236}">
              <a16:creationId xmlns:a16="http://schemas.microsoft.com/office/drawing/2014/main" id="{B4391564-3597-4C81-A60A-4F020AE29B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0" name="กล่องข้อความ 1">
          <a:extLst>
            <a:ext uri="{FF2B5EF4-FFF2-40B4-BE49-F238E27FC236}">
              <a16:creationId xmlns:a16="http://schemas.microsoft.com/office/drawing/2014/main" id="{4320A486-A3C4-41EC-8816-476DC64004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1" name="กล่องข้อความ 1">
          <a:extLst>
            <a:ext uri="{FF2B5EF4-FFF2-40B4-BE49-F238E27FC236}">
              <a16:creationId xmlns:a16="http://schemas.microsoft.com/office/drawing/2014/main" id="{FCFCF394-52B8-4DA7-A829-8AFDC76B7C4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2" name="กล่องข้อความ 1">
          <a:extLst>
            <a:ext uri="{FF2B5EF4-FFF2-40B4-BE49-F238E27FC236}">
              <a16:creationId xmlns:a16="http://schemas.microsoft.com/office/drawing/2014/main" id="{264C56DC-63BD-4FDB-902A-679B6F9F898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3" name="กล่องข้อความ 1">
          <a:extLst>
            <a:ext uri="{FF2B5EF4-FFF2-40B4-BE49-F238E27FC236}">
              <a16:creationId xmlns:a16="http://schemas.microsoft.com/office/drawing/2014/main" id="{43B30F54-7D72-4C65-8E0B-259139A683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4" name="กล่องข้อความ 1">
          <a:extLst>
            <a:ext uri="{FF2B5EF4-FFF2-40B4-BE49-F238E27FC236}">
              <a16:creationId xmlns:a16="http://schemas.microsoft.com/office/drawing/2014/main" id="{25C2745C-AB7D-49BE-AE77-A445BBE33C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5" name="กล่องข้อความ 1">
          <a:extLst>
            <a:ext uri="{FF2B5EF4-FFF2-40B4-BE49-F238E27FC236}">
              <a16:creationId xmlns:a16="http://schemas.microsoft.com/office/drawing/2014/main" id="{D91BAAF5-5EEB-4035-83A3-6640F9F36E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6" name="กล่องข้อความ 1">
          <a:extLst>
            <a:ext uri="{FF2B5EF4-FFF2-40B4-BE49-F238E27FC236}">
              <a16:creationId xmlns:a16="http://schemas.microsoft.com/office/drawing/2014/main" id="{0A4FEBF6-E667-4DEA-BF9B-CB0B73F640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7" name="กล่องข้อความ 1">
          <a:extLst>
            <a:ext uri="{FF2B5EF4-FFF2-40B4-BE49-F238E27FC236}">
              <a16:creationId xmlns:a16="http://schemas.microsoft.com/office/drawing/2014/main" id="{47096034-EA16-4A50-A77C-C6F2541294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8" name="กล่องข้อความ 1">
          <a:extLst>
            <a:ext uri="{FF2B5EF4-FFF2-40B4-BE49-F238E27FC236}">
              <a16:creationId xmlns:a16="http://schemas.microsoft.com/office/drawing/2014/main" id="{B98AF17B-0D54-461D-A8E9-137FE64D04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49" name="กล่องข้อความ 1">
          <a:extLst>
            <a:ext uri="{FF2B5EF4-FFF2-40B4-BE49-F238E27FC236}">
              <a16:creationId xmlns:a16="http://schemas.microsoft.com/office/drawing/2014/main" id="{0692E6B7-3C50-4D40-B583-A9F8158174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0" name="กล่องข้อความ 1">
          <a:extLst>
            <a:ext uri="{FF2B5EF4-FFF2-40B4-BE49-F238E27FC236}">
              <a16:creationId xmlns:a16="http://schemas.microsoft.com/office/drawing/2014/main" id="{90A9AF93-210C-4FAC-BC3F-4385BD1183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1" name="กล่องข้อความ 1">
          <a:extLst>
            <a:ext uri="{FF2B5EF4-FFF2-40B4-BE49-F238E27FC236}">
              <a16:creationId xmlns:a16="http://schemas.microsoft.com/office/drawing/2014/main" id="{44047F49-D15A-4A3E-A5CA-F1B24CF808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2" name="กล่องข้อความ 1">
          <a:extLst>
            <a:ext uri="{FF2B5EF4-FFF2-40B4-BE49-F238E27FC236}">
              <a16:creationId xmlns:a16="http://schemas.microsoft.com/office/drawing/2014/main" id="{FBD6765C-B2B6-4DE3-B2EA-93537D523B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3" name="กล่องข้อความ 1">
          <a:extLst>
            <a:ext uri="{FF2B5EF4-FFF2-40B4-BE49-F238E27FC236}">
              <a16:creationId xmlns:a16="http://schemas.microsoft.com/office/drawing/2014/main" id="{481F0815-33A9-4099-B6BB-ED3A8A37AD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4" name="กล่องข้อความ 1">
          <a:extLst>
            <a:ext uri="{FF2B5EF4-FFF2-40B4-BE49-F238E27FC236}">
              <a16:creationId xmlns:a16="http://schemas.microsoft.com/office/drawing/2014/main" id="{11B9D2BF-EA2B-4C73-9C47-8D7CB1D316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5" name="กล่องข้อความ 1">
          <a:extLst>
            <a:ext uri="{FF2B5EF4-FFF2-40B4-BE49-F238E27FC236}">
              <a16:creationId xmlns:a16="http://schemas.microsoft.com/office/drawing/2014/main" id="{989B9D24-253D-4934-96F2-7EE549EC38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6" name="กล่องข้อความ 1">
          <a:extLst>
            <a:ext uri="{FF2B5EF4-FFF2-40B4-BE49-F238E27FC236}">
              <a16:creationId xmlns:a16="http://schemas.microsoft.com/office/drawing/2014/main" id="{50D3E1D9-7CDE-4486-B086-3167A3F9C6D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7" name="กล่องข้อความ 1">
          <a:extLst>
            <a:ext uri="{FF2B5EF4-FFF2-40B4-BE49-F238E27FC236}">
              <a16:creationId xmlns:a16="http://schemas.microsoft.com/office/drawing/2014/main" id="{6B49E92F-A841-465C-A69E-7A122F0CC9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8" name="กล่องข้อความ 1">
          <a:extLst>
            <a:ext uri="{FF2B5EF4-FFF2-40B4-BE49-F238E27FC236}">
              <a16:creationId xmlns:a16="http://schemas.microsoft.com/office/drawing/2014/main" id="{C5BC5DAA-E384-466F-AC58-1037160D5E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59" name="กล่องข้อความ 1">
          <a:extLst>
            <a:ext uri="{FF2B5EF4-FFF2-40B4-BE49-F238E27FC236}">
              <a16:creationId xmlns:a16="http://schemas.microsoft.com/office/drawing/2014/main" id="{564B0E84-C13C-4B40-BEC8-55A1B0664F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0" name="กล่องข้อความ 1">
          <a:extLst>
            <a:ext uri="{FF2B5EF4-FFF2-40B4-BE49-F238E27FC236}">
              <a16:creationId xmlns:a16="http://schemas.microsoft.com/office/drawing/2014/main" id="{46673A9B-2B7B-4409-A0E5-AB3D14EF9C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1" name="กล่องข้อความ 1">
          <a:extLst>
            <a:ext uri="{FF2B5EF4-FFF2-40B4-BE49-F238E27FC236}">
              <a16:creationId xmlns:a16="http://schemas.microsoft.com/office/drawing/2014/main" id="{B8955E47-E575-453E-ACB1-7AAC6FD200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2" name="กล่องข้อความ 1">
          <a:extLst>
            <a:ext uri="{FF2B5EF4-FFF2-40B4-BE49-F238E27FC236}">
              <a16:creationId xmlns:a16="http://schemas.microsoft.com/office/drawing/2014/main" id="{5B47E282-B245-486F-980F-101479677BA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3" name="กล่องข้อความ 1">
          <a:extLst>
            <a:ext uri="{FF2B5EF4-FFF2-40B4-BE49-F238E27FC236}">
              <a16:creationId xmlns:a16="http://schemas.microsoft.com/office/drawing/2014/main" id="{36C4CFCB-5989-4B9E-8723-0852A805E6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4" name="กล่องข้อความ 1">
          <a:extLst>
            <a:ext uri="{FF2B5EF4-FFF2-40B4-BE49-F238E27FC236}">
              <a16:creationId xmlns:a16="http://schemas.microsoft.com/office/drawing/2014/main" id="{8B347A6A-1906-416E-99A7-9BB4CECC5F9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5" name="กล่องข้อความ 1">
          <a:extLst>
            <a:ext uri="{FF2B5EF4-FFF2-40B4-BE49-F238E27FC236}">
              <a16:creationId xmlns:a16="http://schemas.microsoft.com/office/drawing/2014/main" id="{17DBAC33-5383-4338-8ED7-F84AAEA64F7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6" name="กล่องข้อความ 1">
          <a:extLst>
            <a:ext uri="{FF2B5EF4-FFF2-40B4-BE49-F238E27FC236}">
              <a16:creationId xmlns:a16="http://schemas.microsoft.com/office/drawing/2014/main" id="{0868F11C-28FB-43BD-AE2A-DE9535B994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7" name="กล่องข้อความ 1">
          <a:extLst>
            <a:ext uri="{FF2B5EF4-FFF2-40B4-BE49-F238E27FC236}">
              <a16:creationId xmlns:a16="http://schemas.microsoft.com/office/drawing/2014/main" id="{C8CE581C-202B-40EB-83B1-DB4826C22AD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8" name="กล่องข้อความ 1">
          <a:extLst>
            <a:ext uri="{FF2B5EF4-FFF2-40B4-BE49-F238E27FC236}">
              <a16:creationId xmlns:a16="http://schemas.microsoft.com/office/drawing/2014/main" id="{AFA57DFF-3FC6-4F7B-B11E-0FB7B1C941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69" name="กล่องข้อความ 1">
          <a:extLst>
            <a:ext uri="{FF2B5EF4-FFF2-40B4-BE49-F238E27FC236}">
              <a16:creationId xmlns:a16="http://schemas.microsoft.com/office/drawing/2014/main" id="{CCEF4A9B-DF52-458D-8B61-EF4FCCC690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0" name="กล่องข้อความ 1">
          <a:extLst>
            <a:ext uri="{FF2B5EF4-FFF2-40B4-BE49-F238E27FC236}">
              <a16:creationId xmlns:a16="http://schemas.microsoft.com/office/drawing/2014/main" id="{39BCF22A-2035-4A05-A71A-3D391D0D4F9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1" name="กล่องข้อความ 1">
          <a:extLst>
            <a:ext uri="{FF2B5EF4-FFF2-40B4-BE49-F238E27FC236}">
              <a16:creationId xmlns:a16="http://schemas.microsoft.com/office/drawing/2014/main" id="{74024321-2CFC-4AD8-B043-DB5D04D709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2" name="กล่องข้อความ 1">
          <a:extLst>
            <a:ext uri="{FF2B5EF4-FFF2-40B4-BE49-F238E27FC236}">
              <a16:creationId xmlns:a16="http://schemas.microsoft.com/office/drawing/2014/main" id="{A8F31DCB-63E0-4770-997C-C0CC4E2A68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3" name="กล่องข้อความ 1">
          <a:extLst>
            <a:ext uri="{FF2B5EF4-FFF2-40B4-BE49-F238E27FC236}">
              <a16:creationId xmlns:a16="http://schemas.microsoft.com/office/drawing/2014/main" id="{445F5AB6-6AA9-4253-88D1-B218663293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4" name="กล่องข้อความ 1">
          <a:extLst>
            <a:ext uri="{FF2B5EF4-FFF2-40B4-BE49-F238E27FC236}">
              <a16:creationId xmlns:a16="http://schemas.microsoft.com/office/drawing/2014/main" id="{C387E04B-B85D-4F68-AFED-D2D555594C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5" name="กล่องข้อความ 1">
          <a:extLst>
            <a:ext uri="{FF2B5EF4-FFF2-40B4-BE49-F238E27FC236}">
              <a16:creationId xmlns:a16="http://schemas.microsoft.com/office/drawing/2014/main" id="{848BB339-BC0D-43C8-9027-C5B93A7F29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6" name="กล่องข้อความ 1">
          <a:extLst>
            <a:ext uri="{FF2B5EF4-FFF2-40B4-BE49-F238E27FC236}">
              <a16:creationId xmlns:a16="http://schemas.microsoft.com/office/drawing/2014/main" id="{CB9C68B2-E795-42EB-AB32-A17BA00D26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7" name="กล่องข้อความ 1">
          <a:extLst>
            <a:ext uri="{FF2B5EF4-FFF2-40B4-BE49-F238E27FC236}">
              <a16:creationId xmlns:a16="http://schemas.microsoft.com/office/drawing/2014/main" id="{499B4AA1-81CF-4DFD-9DAD-862B563C241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8" name="กล่องข้อความ 1">
          <a:extLst>
            <a:ext uri="{FF2B5EF4-FFF2-40B4-BE49-F238E27FC236}">
              <a16:creationId xmlns:a16="http://schemas.microsoft.com/office/drawing/2014/main" id="{A4941A89-D0C2-4722-8FA6-AF7C1D5761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79" name="กล่องข้อความ 1">
          <a:extLst>
            <a:ext uri="{FF2B5EF4-FFF2-40B4-BE49-F238E27FC236}">
              <a16:creationId xmlns:a16="http://schemas.microsoft.com/office/drawing/2014/main" id="{C142CE7D-DFB3-4EBE-923F-83922BA52A3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0" name="กล่องข้อความ 1">
          <a:extLst>
            <a:ext uri="{FF2B5EF4-FFF2-40B4-BE49-F238E27FC236}">
              <a16:creationId xmlns:a16="http://schemas.microsoft.com/office/drawing/2014/main" id="{E2B2719F-366A-455C-9224-B5D32FA9FA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1" name="กล่องข้อความ 1">
          <a:extLst>
            <a:ext uri="{FF2B5EF4-FFF2-40B4-BE49-F238E27FC236}">
              <a16:creationId xmlns:a16="http://schemas.microsoft.com/office/drawing/2014/main" id="{E7BE4E05-EEBE-4264-BEEC-6F55431FBA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2" name="กล่องข้อความ 1">
          <a:extLst>
            <a:ext uri="{FF2B5EF4-FFF2-40B4-BE49-F238E27FC236}">
              <a16:creationId xmlns:a16="http://schemas.microsoft.com/office/drawing/2014/main" id="{EFAC5D9A-391D-4C6E-8604-DF3E2643A1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3" name="กล่องข้อความ 1">
          <a:extLst>
            <a:ext uri="{FF2B5EF4-FFF2-40B4-BE49-F238E27FC236}">
              <a16:creationId xmlns:a16="http://schemas.microsoft.com/office/drawing/2014/main" id="{9E3ECFEE-30BD-4EE5-AF52-46605A7A30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4" name="กล่องข้อความ 1">
          <a:extLst>
            <a:ext uri="{FF2B5EF4-FFF2-40B4-BE49-F238E27FC236}">
              <a16:creationId xmlns:a16="http://schemas.microsoft.com/office/drawing/2014/main" id="{36E8410E-7DBF-438F-BF74-FAAD4AAF99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5" name="กล่องข้อความ 1">
          <a:extLst>
            <a:ext uri="{FF2B5EF4-FFF2-40B4-BE49-F238E27FC236}">
              <a16:creationId xmlns:a16="http://schemas.microsoft.com/office/drawing/2014/main" id="{1A897F99-D11D-4155-9040-1A3F23DA0A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6" name="กล่องข้อความ 1">
          <a:extLst>
            <a:ext uri="{FF2B5EF4-FFF2-40B4-BE49-F238E27FC236}">
              <a16:creationId xmlns:a16="http://schemas.microsoft.com/office/drawing/2014/main" id="{0CC0D99C-D0AB-4165-832C-02113A2422F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7" name="กล่องข้อความ 1">
          <a:extLst>
            <a:ext uri="{FF2B5EF4-FFF2-40B4-BE49-F238E27FC236}">
              <a16:creationId xmlns:a16="http://schemas.microsoft.com/office/drawing/2014/main" id="{7DA18B42-7827-499B-950B-BCF0295A56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8" name="กล่องข้อความ 1">
          <a:extLst>
            <a:ext uri="{FF2B5EF4-FFF2-40B4-BE49-F238E27FC236}">
              <a16:creationId xmlns:a16="http://schemas.microsoft.com/office/drawing/2014/main" id="{6EC40B49-A478-4E85-8C38-F2EB2809C6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89" name="กล่องข้อความ 1">
          <a:extLst>
            <a:ext uri="{FF2B5EF4-FFF2-40B4-BE49-F238E27FC236}">
              <a16:creationId xmlns:a16="http://schemas.microsoft.com/office/drawing/2014/main" id="{2DF3A45B-9176-494E-9CEF-15B423852E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0" name="กล่องข้อความ 1">
          <a:extLst>
            <a:ext uri="{FF2B5EF4-FFF2-40B4-BE49-F238E27FC236}">
              <a16:creationId xmlns:a16="http://schemas.microsoft.com/office/drawing/2014/main" id="{1BF41C04-EBC4-4F20-B6D2-D13C3D0BA50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1" name="กล่องข้อความ 1">
          <a:extLst>
            <a:ext uri="{FF2B5EF4-FFF2-40B4-BE49-F238E27FC236}">
              <a16:creationId xmlns:a16="http://schemas.microsoft.com/office/drawing/2014/main" id="{46589AD7-5784-4CD3-B7C9-BCB85AE21D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2" name="กล่องข้อความ 1">
          <a:extLst>
            <a:ext uri="{FF2B5EF4-FFF2-40B4-BE49-F238E27FC236}">
              <a16:creationId xmlns:a16="http://schemas.microsoft.com/office/drawing/2014/main" id="{0F8EE193-7D8C-4107-8FEF-946A0AF203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3" name="กล่องข้อความ 1">
          <a:extLst>
            <a:ext uri="{FF2B5EF4-FFF2-40B4-BE49-F238E27FC236}">
              <a16:creationId xmlns:a16="http://schemas.microsoft.com/office/drawing/2014/main" id="{FE25C1C2-35A8-482F-A055-DFFC133D38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4" name="กล่องข้อความ 1">
          <a:extLst>
            <a:ext uri="{FF2B5EF4-FFF2-40B4-BE49-F238E27FC236}">
              <a16:creationId xmlns:a16="http://schemas.microsoft.com/office/drawing/2014/main" id="{23D82464-E36D-4152-BFA1-D273911150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5" name="กล่องข้อความ 1">
          <a:extLst>
            <a:ext uri="{FF2B5EF4-FFF2-40B4-BE49-F238E27FC236}">
              <a16:creationId xmlns:a16="http://schemas.microsoft.com/office/drawing/2014/main" id="{F224C1F2-E6FC-4FF2-8BD9-2D84EADB70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6" name="กล่องข้อความ 1">
          <a:extLst>
            <a:ext uri="{FF2B5EF4-FFF2-40B4-BE49-F238E27FC236}">
              <a16:creationId xmlns:a16="http://schemas.microsoft.com/office/drawing/2014/main" id="{F14BEADF-C9BA-4B9D-A8C9-D1C390A1AD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7" name="กล่องข้อความ 1">
          <a:extLst>
            <a:ext uri="{FF2B5EF4-FFF2-40B4-BE49-F238E27FC236}">
              <a16:creationId xmlns:a16="http://schemas.microsoft.com/office/drawing/2014/main" id="{85D1CD51-35E9-440E-BC9B-50CE53927A8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8" name="กล่องข้อความ 1">
          <a:extLst>
            <a:ext uri="{FF2B5EF4-FFF2-40B4-BE49-F238E27FC236}">
              <a16:creationId xmlns:a16="http://schemas.microsoft.com/office/drawing/2014/main" id="{5D9CE528-BE57-456A-8CD1-0B545F1773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899" name="กล่องข้อความ 1">
          <a:extLst>
            <a:ext uri="{FF2B5EF4-FFF2-40B4-BE49-F238E27FC236}">
              <a16:creationId xmlns:a16="http://schemas.microsoft.com/office/drawing/2014/main" id="{2A82DB6A-ECCA-44CC-89B2-6EE147FF8AA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0" name="กล่องข้อความ 1">
          <a:extLst>
            <a:ext uri="{FF2B5EF4-FFF2-40B4-BE49-F238E27FC236}">
              <a16:creationId xmlns:a16="http://schemas.microsoft.com/office/drawing/2014/main" id="{BEC84814-5FC0-4D67-8687-EF9DB3D94A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1" name="กล่องข้อความ 1">
          <a:extLst>
            <a:ext uri="{FF2B5EF4-FFF2-40B4-BE49-F238E27FC236}">
              <a16:creationId xmlns:a16="http://schemas.microsoft.com/office/drawing/2014/main" id="{9D642D7C-BDD2-4AA7-A6F2-8F24086EC94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2" name="กล่องข้อความ 1">
          <a:extLst>
            <a:ext uri="{FF2B5EF4-FFF2-40B4-BE49-F238E27FC236}">
              <a16:creationId xmlns:a16="http://schemas.microsoft.com/office/drawing/2014/main" id="{04573185-256E-4E42-92F5-60F6D6CC26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3" name="กล่องข้อความ 1">
          <a:extLst>
            <a:ext uri="{FF2B5EF4-FFF2-40B4-BE49-F238E27FC236}">
              <a16:creationId xmlns:a16="http://schemas.microsoft.com/office/drawing/2014/main" id="{7E75CECB-87E1-484F-830B-C401E8A9447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4" name="กล่องข้อความ 1">
          <a:extLst>
            <a:ext uri="{FF2B5EF4-FFF2-40B4-BE49-F238E27FC236}">
              <a16:creationId xmlns:a16="http://schemas.microsoft.com/office/drawing/2014/main" id="{C186D03B-A045-46BF-9B4C-0ECB4C6335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5" name="กล่องข้อความ 1">
          <a:extLst>
            <a:ext uri="{FF2B5EF4-FFF2-40B4-BE49-F238E27FC236}">
              <a16:creationId xmlns:a16="http://schemas.microsoft.com/office/drawing/2014/main" id="{0E21372D-C1EB-4241-8B65-98D9A5200F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6" name="กล่องข้อความ 1">
          <a:extLst>
            <a:ext uri="{FF2B5EF4-FFF2-40B4-BE49-F238E27FC236}">
              <a16:creationId xmlns:a16="http://schemas.microsoft.com/office/drawing/2014/main" id="{BA380667-FAE9-47BC-A3FB-3B554F54266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7" name="กล่องข้อความ 1">
          <a:extLst>
            <a:ext uri="{FF2B5EF4-FFF2-40B4-BE49-F238E27FC236}">
              <a16:creationId xmlns:a16="http://schemas.microsoft.com/office/drawing/2014/main" id="{970FECB7-2AC3-4C96-BF52-307D40B74A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8" name="กล่องข้อความ 1">
          <a:extLst>
            <a:ext uri="{FF2B5EF4-FFF2-40B4-BE49-F238E27FC236}">
              <a16:creationId xmlns:a16="http://schemas.microsoft.com/office/drawing/2014/main" id="{AAC2075E-210A-4D6D-A204-47CED6795B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09" name="กล่องข้อความ 1">
          <a:extLst>
            <a:ext uri="{FF2B5EF4-FFF2-40B4-BE49-F238E27FC236}">
              <a16:creationId xmlns:a16="http://schemas.microsoft.com/office/drawing/2014/main" id="{D1F22138-B500-4C6D-8CB1-EADA9234896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0" name="กล่องข้อความ 1">
          <a:extLst>
            <a:ext uri="{FF2B5EF4-FFF2-40B4-BE49-F238E27FC236}">
              <a16:creationId xmlns:a16="http://schemas.microsoft.com/office/drawing/2014/main" id="{D3ABACB4-6BB6-4391-AE28-43B88C61BD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1" name="กล่องข้อความ 1">
          <a:extLst>
            <a:ext uri="{FF2B5EF4-FFF2-40B4-BE49-F238E27FC236}">
              <a16:creationId xmlns:a16="http://schemas.microsoft.com/office/drawing/2014/main" id="{A1D5416B-3CB0-4994-BD36-E6B3D52D90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2" name="กล่องข้อความ 1">
          <a:extLst>
            <a:ext uri="{FF2B5EF4-FFF2-40B4-BE49-F238E27FC236}">
              <a16:creationId xmlns:a16="http://schemas.microsoft.com/office/drawing/2014/main" id="{198EA50D-D67D-4482-B888-7C0D8C8AFBE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3" name="กล่องข้อความ 1">
          <a:extLst>
            <a:ext uri="{FF2B5EF4-FFF2-40B4-BE49-F238E27FC236}">
              <a16:creationId xmlns:a16="http://schemas.microsoft.com/office/drawing/2014/main" id="{E9C14FCB-3F94-4548-A965-72FBB8D2DD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4" name="กล่องข้อความ 1">
          <a:extLst>
            <a:ext uri="{FF2B5EF4-FFF2-40B4-BE49-F238E27FC236}">
              <a16:creationId xmlns:a16="http://schemas.microsoft.com/office/drawing/2014/main" id="{162D009D-6018-47B1-8C5B-AEFD7F6377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5" name="กล่องข้อความ 1">
          <a:extLst>
            <a:ext uri="{FF2B5EF4-FFF2-40B4-BE49-F238E27FC236}">
              <a16:creationId xmlns:a16="http://schemas.microsoft.com/office/drawing/2014/main" id="{CDEDDAFC-2BD4-4EC6-8493-47B9993C68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6" name="กล่องข้อความ 1">
          <a:extLst>
            <a:ext uri="{FF2B5EF4-FFF2-40B4-BE49-F238E27FC236}">
              <a16:creationId xmlns:a16="http://schemas.microsoft.com/office/drawing/2014/main" id="{4E4C05E2-6BBB-41F1-8826-A31AD7443F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7" name="กล่องข้อความ 1">
          <a:extLst>
            <a:ext uri="{FF2B5EF4-FFF2-40B4-BE49-F238E27FC236}">
              <a16:creationId xmlns:a16="http://schemas.microsoft.com/office/drawing/2014/main" id="{D891D701-0B24-42C5-8226-F8FE289B0A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8" name="กล่องข้อความ 1">
          <a:extLst>
            <a:ext uri="{FF2B5EF4-FFF2-40B4-BE49-F238E27FC236}">
              <a16:creationId xmlns:a16="http://schemas.microsoft.com/office/drawing/2014/main" id="{94BB1D88-C996-4BCD-B47E-7FE31DF145E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19" name="กล่องข้อความ 1">
          <a:extLst>
            <a:ext uri="{FF2B5EF4-FFF2-40B4-BE49-F238E27FC236}">
              <a16:creationId xmlns:a16="http://schemas.microsoft.com/office/drawing/2014/main" id="{4A630995-258D-4B9A-AB1B-4349358F62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0" name="กล่องข้อความ 1">
          <a:extLst>
            <a:ext uri="{FF2B5EF4-FFF2-40B4-BE49-F238E27FC236}">
              <a16:creationId xmlns:a16="http://schemas.microsoft.com/office/drawing/2014/main" id="{E748B966-746D-468E-AE77-8CA55B8A4B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1" name="กล่องข้อความ 1">
          <a:extLst>
            <a:ext uri="{FF2B5EF4-FFF2-40B4-BE49-F238E27FC236}">
              <a16:creationId xmlns:a16="http://schemas.microsoft.com/office/drawing/2014/main" id="{1FCADBA6-896C-4DB6-B86F-01222A8BC0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2" name="กล่องข้อความ 1">
          <a:extLst>
            <a:ext uri="{FF2B5EF4-FFF2-40B4-BE49-F238E27FC236}">
              <a16:creationId xmlns:a16="http://schemas.microsoft.com/office/drawing/2014/main" id="{E9CED199-EAF6-4F92-8D14-45DC431D5E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3" name="กล่องข้อความ 1">
          <a:extLst>
            <a:ext uri="{FF2B5EF4-FFF2-40B4-BE49-F238E27FC236}">
              <a16:creationId xmlns:a16="http://schemas.microsoft.com/office/drawing/2014/main" id="{21980FD3-82F0-45AD-B879-DE5B3E04E51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4" name="กล่องข้อความ 1">
          <a:extLst>
            <a:ext uri="{FF2B5EF4-FFF2-40B4-BE49-F238E27FC236}">
              <a16:creationId xmlns:a16="http://schemas.microsoft.com/office/drawing/2014/main" id="{80CAB65D-2552-4363-901C-169EFB8144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5" name="กล่องข้อความ 1">
          <a:extLst>
            <a:ext uri="{FF2B5EF4-FFF2-40B4-BE49-F238E27FC236}">
              <a16:creationId xmlns:a16="http://schemas.microsoft.com/office/drawing/2014/main" id="{02071CA8-4923-4E98-A819-5E8A378E24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6" name="กล่องข้อความ 1">
          <a:extLst>
            <a:ext uri="{FF2B5EF4-FFF2-40B4-BE49-F238E27FC236}">
              <a16:creationId xmlns:a16="http://schemas.microsoft.com/office/drawing/2014/main" id="{0968DEA1-3BF4-45B5-845D-4319A8A65A9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7" name="กล่องข้อความ 1">
          <a:extLst>
            <a:ext uri="{FF2B5EF4-FFF2-40B4-BE49-F238E27FC236}">
              <a16:creationId xmlns:a16="http://schemas.microsoft.com/office/drawing/2014/main" id="{398EEB9A-653E-4D10-A244-B37B86692C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8" name="กล่องข้อความ 1">
          <a:extLst>
            <a:ext uri="{FF2B5EF4-FFF2-40B4-BE49-F238E27FC236}">
              <a16:creationId xmlns:a16="http://schemas.microsoft.com/office/drawing/2014/main" id="{7FE561B1-BB96-4A87-B1C8-93A0AC2B2D1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29" name="กล่องข้อความ 1">
          <a:extLst>
            <a:ext uri="{FF2B5EF4-FFF2-40B4-BE49-F238E27FC236}">
              <a16:creationId xmlns:a16="http://schemas.microsoft.com/office/drawing/2014/main" id="{FD917FA9-65F3-4BC0-BD57-73EAA26DEF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0" name="กล่องข้อความ 1">
          <a:extLst>
            <a:ext uri="{FF2B5EF4-FFF2-40B4-BE49-F238E27FC236}">
              <a16:creationId xmlns:a16="http://schemas.microsoft.com/office/drawing/2014/main" id="{CB28B174-2DA2-422F-8B11-0B7B283B0B6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1" name="กล่องข้อความ 1">
          <a:extLst>
            <a:ext uri="{FF2B5EF4-FFF2-40B4-BE49-F238E27FC236}">
              <a16:creationId xmlns:a16="http://schemas.microsoft.com/office/drawing/2014/main" id="{7F232524-5E20-48CF-B27A-A0E2B9C2B8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2" name="กล่องข้อความ 1">
          <a:extLst>
            <a:ext uri="{FF2B5EF4-FFF2-40B4-BE49-F238E27FC236}">
              <a16:creationId xmlns:a16="http://schemas.microsoft.com/office/drawing/2014/main" id="{2B0FA485-EF24-4668-9A22-B3992EAA81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3" name="กล่องข้อความ 1">
          <a:extLst>
            <a:ext uri="{FF2B5EF4-FFF2-40B4-BE49-F238E27FC236}">
              <a16:creationId xmlns:a16="http://schemas.microsoft.com/office/drawing/2014/main" id="{150ED5CB-D05E-4825-9E57-C7CA4CF605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4" name="กล่องข้อความ 1">
          <a:extLst>
            <a:ext uri="{FF2B5EF4-FFF2-40B4-BE49-F238E27FC236}">
              <a16:creationId xmlns:a16="http://schemas.microsoft.com/office/drawing/2014/main" id="{90C4A6A1-5C61-405C-9B48-E1EB2B7B2C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5" name="กล่องข้อความ 1">
          <a:extLst>
            <a:ext uri="{FF2B5EF4-FFF2-40B4-BE49-F238E27FC236}">
              <a16:creationId xmlns:a16="http://schemas.microsoft.com/office/drawing/2014/main" id="{FEDBCBC7-0F9E-48A1-A5C4-8792A4EB1B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6" name="กล่องข้อความ 1">
          <a:extLst>
            <a:ext uri="{FF2B5EF4-FFF2-40B4-BE49-F238E27FC236}">
              <a16:creationId xmlns:a16="http://schemas.microsoft.com/office/drawing/2014/main" id="{DCB9746F-8800-430A-B10C-64620231E1F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7" name="กล่องข้อความ 1">
          <a:extLst>
            <a:ext uri="{FF2B5EF4-FFF2-40B4-BE49-F238E27FC236}">
              <a16:creationId xmlns:a16="http://schemas.microsoft.com/office/drawing/2014/main" id="{5A8DDF1B-BEEC-4507-B1F8-0169A2C8D0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8" name="กล่องข้อความ 1">
          <a:extLst>
            <a:ext uri="{FF2B5EF4-FFF2-40B4-BE49-F238E27FC236}">
              <a16:creationId xmlns:a16="http://schemas.microsoft.com/office/drawing/2014/main" id="{EB99698E-5C1F-4B9C-9D9C-ACF3736318D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39" name="กล่องข้อความ 1">
          <a:extLst>
            <a:ext uri="{FF2B5EF4-FFF2-40B4-BE49-F238E27FC236}">
              <a16:creationId xmlns:a16="http://schemas.microsoft.com/office/drawing/2014/main" id="{3E0085D3-833B-455E-86E6-46A8542BBA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0" name="กล่องข้อความ 1">
          <a:extLst>
            <a:ext uri="{FF2B5EF4-FFF2-40B4-BE49-F238E27FC236}">
              <a16:creationId xmlns:a16="http://schemas.microsoft.com/office/drawing/2014/main" id="{237AEA1E-B3A2-433A-8ED7-CE5B10F1DA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1" name="กล่องข้อความ 1">
          <a:extLst>
            <a:ext uri="{FF2B5EF4-FFF2-40B4-BE49-F238E27FC236}">
              <a16:creationId xmlns:a16="http://schemas.microsoft.com/office/drawing/2014/main" id="{20E62F19-1EB0-4F7A-A616-37935994BD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2" name="กล่องข้อความ 1">
          <a:extLst>
            <a:ext uri="{FF2B5EF4-FFF2-40B4-BE49-F238E27FC236}">
              <a16:creationId xmlns:a16="http://schemas.microsoft.com/office/drawing/2014/main" id="{A2CAB604-4110-4B5E-AB42-E839BB28BD1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3" name="กล่องข้อความ 1">
          <a:extLst>
            <a:ext uri="{FF2B5EF4-FFF2-40B4-BE49-F238E27FC236}">
              <a16:creationId xmlns:a16="http://schemas.microsoft.com/office/drawing/2014/main" id="{4C59849B-2821-409B-9D02-868B83A9BE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4" name="กล่องข้อความ 1">
          <a:extLst>
            <a:ext uri="{FF2B5EF4-FFF2-40B4-BE49-F238E27FC236}">
              <a16:creationId xmlns:a16="http://schemas.microsoft.com/office/drawing/2014/main" id="{CC9746C5-6F9C-40BC-80CE-1BB6643208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5" name="กล่องข้อความ 1">
          <a:extLst>
            <a:ext uri="{FF2B5EF4-FFF2-40B4-BE49-F238E27FC236}">
              <a16:creationId xmlns:a16="http://schemas.microsoft.com/office/drawing/2014/main" id="{D9631CA3-0334-4CD0-9310-DB02A26597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6" name="กล่องข้อความ 1">
          <a:extLst>
            <a:ext uri="{FF2B5EF4-FFF2-40B4-BE49-F238E27FC236}">
              <a16:creationId xmlns:a16="http://schemas.microsoft.com/office/drawing/2014/main" id="{46830967-FE70-4F00-A4DE-702BAADE22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7" name="กล่องข้อความ 1">
          <a:extLst>
            <a:ext uri="{FF2B5EF4-FFF2-40B4-BE49-F238E27FC236}">
              <a16:creationId xmlns:a16="http://schemas.microsoft.com/office/drawing/2014/main" id="{118367AC-CDD8-494C-AD56-A92F18A19BE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8" name="กล่องข้อความ 1">
          <a:extLst>
            <a:ext uri="{FF2B5EF4-FFF2-40B4-BE49-F238E27FC236}">
              <a16:creationId xmlns:a16="http://schemas.microsoft.com/office/drawing/2014/main" id="{2D94EC84-ECD4-4AA2-B430-112FB1AB08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49" name="กล่องข้อความ 1">
          <a:extLst>
            <a:ext uri="{FF2B5EF4-FFF2-40B4-BE49-F238E27FC236}">
              <a16:creationId xmlns:a16="http://schemas.microsoft.com/office/drawing/2014/main" id="{5DDE0B20-5C31-4A4E-BAF2-654CC63041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0" name="กล่องข้อความ 1">
          <a:extLst>
            <a:ext uri="{FF2B5EF4-FFF2-40B4-BE49-F238E27FC236}">
              <a16:creationId xmlns:a16="http://schemas.microsoft.com/office/drawing/2014/main" id="{D713E19E-02A2-4F80-9717-82A31F4433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1" name="กล่องข้อความ 1">
          <a:extLst>
            <a:ext uri="{FF2B5EF4-FFF2-40B4-BE49-F238E27FC236}">
              <a16:creationId xmlns:a16="http://schemas.microsoft.com/office/drawing/2014/main" id="{4FB7A3A1-2E72-4951-81F3-895744CCD4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2" name="กล่องข้อความ 1">
          <a:extLst>
            <a:ext uri="{FF2B5EF4-FFF2-40B4-BE49-F238E27FC236}">
              <a16:creationId xmlns:a16="http://schemas.microsoft.com/office/drawing/2014/main" id="{99B922CC-4FA3-436B-AC3C-13DE304DD7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3" name="กล่องข้อความ 1">
          <a:extLst>
            <a:ext uri="{FF2B5EF4-FFF2-40B4-BE49-F238E27FC236}">
              <a16:creationId xmlns:a16="http://schemas.microsoft.com/office/drawing/2014/main" id="{C1992DC3-B991-4C60-9ABB-9E99E7F618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4" name="กล่องข้อความ 1">
          <a:extLst>
            <a:ext uri="{FF2B5EF4-FFF2-40B4-BE49-F238E27FC236}">
              <a16:creationId xmlns:a16="http://schemas.microsoft.com/office/drawing/2014/main" id="{D093B384-7677-4881-B084-B27A7BE9FA3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5" name="กล่องข้อความ 1">
          <a:extLst>
            <a:ext uri="{FF2B5EF4-FFF2-40B4-BE49-F238E27FC236}">
              <a16:creationId xmlns:a16="http://schemas.microsoft.com/office/drawing/2014/main" id="{4516045D-4B38-44E0-ADC1-35AA174D41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6" name="กล่องข้อความ 1">
          <a:extLst>
            <a:ext uri="{FF2B5EF4-FFF2-40B4-BE49-F238E27FC236}">
              <a16:creationId xmlns:a16="http://schemas.microsoft.com/office/drawing/2014/main" id="{A9405989-81E2-4988-92F3-F0907F46B5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7" name="กล่องข้อความ 1">
          <a:extLst>
            <a:ext uri="{FF2B5EF4-FFF2-40B4-BE49-F238E27FC236}">
              <a16:creationId xmlns:a16="http://schemas.microsoft.com/office/drawing/2014/main" id="{3C9BDDCD-FC36-4108-B17E-A4888FDA93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8" name="กล่องข้อความ 1">
          <a:extLst>
            <a:ext uri="{FF2B5EF4-FFF2-40B4-BE49-F238E27FC236}">
              <a16:creationId xmlns:a16="http://schemas.microsoft.com/office/drawing/2014/main" id="{3C6EBFCE-3C99-40F8-8191-80722D3FA4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59" name="กล่องข้อความ 1">
          <a:extLst>
            <a:ext uri="{FF2B5EF4-FFF2-40B4-BE49-F238E27FC236}">
              <a16:creationId xmlns:a16="http://schemas.microsoft.com/office/drawing/2014/main" id="{929420FB-05A6-43D1-A42E-B51A1EC243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60" name="กล่องข้อความ 1">
          <a:extLst>
            <a:ext uri="{FF2B5EF4-FFF2-40B4-BE49-F238E27FC236}">
              <a16:creationId xmlns:a16="http://schemas.microsoft.com/office/drawing/2014/main" id="{BA3B367C-DF29-49E1-9092-E2C8439128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61" name="กล่องข้อความ 1">
          <a:extLst>
            <a:ext uri="{FF2B5EF4-FFF2-40B4-BE49-F238E27FC236}">
              <a16:creationId xmlns:a16="http://schemas.microsoft.com/office/drawing/2014/main" id="{18002783-BC4D-4A5C-B89F-588D3F606F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62" name="กล่องข้อความ 1">
          <a:extLst>
            <a:ext uri="{FF2B5EF4-FFF2-40B4-BE49-F238E27FC236}">
              <a16:creationId xmlns:a16="http://schemas.microsoft.com/office/drawing/2014/main" id="{279D7495-5194-4BCB-817B-3BB28396FEF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3" name="กล่องข้อความ 1">
          <a:extLst>
            <a:ext uri="{FF2B5EF4-FFF2-40B4-BE49-F238E27FC236}">
              <a16:creationId xmlns:a16="http://schemas.microsoft.com/office/drawing/2014/main" id="{BC7FFF33-FA65-46EE-8DAF-7DFA09556E1A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4" name="กล่องข้อความ 1">
          <a:extLst>
            <a:ext uri="{FF2B5EF4-FFF2-40B4-BE49-F238E27FC236}">
              <a16:creationId xmlns:a16="http://schemas.microsoft.com/office/drawing/2014/main" id="{A81CF0A2-56D2-40DE-B122-3F70D9E158E2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5" name="กล่องข้อความ 1">
          <a:extLst>
            <a:ext uri="{FF2B5EF4-FFF2-40B4-BE49-F238E27FC236}">
              <a16:creationId xmlns:a16="http://schemas.microsoft.com/office/drawing/2014/main" id="{AD5D8B9D-ED2A-41B7-B8DD-49B129CAB69E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6" name="กล่องข้อความ 1">
          <a:extLst>
            <a:ext uri="{FF2B5EF4-FFF2-40B4-BE49-F238E27FC236}">
              <a16:creationId xmlns:a16="http://schemas.microsoft.com/office/drawing/2014/main" id="{AB695354-BA19-4B3F-B603-4F70FD7C4C5C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7" name="กล่องข้อความ 1">
          <a:extLst>
            <a:ext uri="{FF2B5EF4-FFF2-40B4-BE49-F238E27FC236}">
              <a16:creationId xmlns:a16="http://schemas.microsoft.com/office/drawing/2014/main" id="{05AE27D3-DDD2-4D37-BD12-5EBE1B4F116E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8" name="กล่องข้อความ 1">
          <a:extLst>
            <a:ext uri="{FF2B5EF4-FFF2-40B4-BE49-F238E27FC236}">
              <a16:creationId xmlns:a16="http://schemas.microsoft.com/office/drawing/2014/main" id="{B0D0F315-BA83-43A1-B425-61DE66FEEE96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69" name="กล่องข้อความ 1">
          <a:extLst>
            <a:ext uri="{FF2B5EF4-FFF2-40B4-BE49-F238E27FC236}">
              <a16:creationId xmlns:a16="http://schemas.microsoft.com/office/drawing/2014/main" id="{007603D3-A6D3-4FB0-BA0C-40228239BE62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0" name="กล่องข้อความ 1">
          <a:extLst>
            <a:ext uri="{FF2B5EF4-FFF2-40B4-BE49-F238E27FC236}">
              <a16:creationId xmlns:a16="http://schemas.microsoft.com/office/drawing/2014/main" id="{384073F5-D77F-44C3-B2E3-D5EC1668E991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1" name="กล่องข้อความ 1">
          <a:extLst>
            <a:ext uri="{FF2B5EF4-FFF2-40B4-BE49-F238E27FC236}">
              <a16:creationId xmlns:a16="http://schemas.microsoft.com/office/drawing/2014/main" id="{F78AFD7E-10CE-478E-AF29-796198BF2846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2" name="กล่องข้อความ 1">
          <a:extLst>
            <a:ext uri="{FF2B5EF4-FFF2-40B4-BE49-F238E27FC236}">
              <a16:creationId xmlns:a16="http://schemas.microsoft.com/office/drawing/2014/main" id="{9F7B6C6A-4207-4F2A-AEAD-8B9056387EFF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3" name="กล่องข้อความ 1">
          <a:extLst>
            <a:ext uri="{FF2B5EF4-FFF2-40B4-BE49-F238E27FC236}">
              <a16:creationId xmlns:a16="http://schemas.microsoft.com/office/drawing/2014/main" id="{705235AC-9ADA-4D64-B620-8B69FD503BAF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4" name="กล่องข้อความ 1">
          <a:extLst>
            <a:ext uri="{FF2B5EF4-FFF2-40B4-BE49-F238E27FC236}">
              <a16:creationId xmlns:a16="http://schemas.microsoft.com/office/drawing/2014/main" id="{EFFF0AA7-700E-4E8F-9D04-9637C13809D4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5" name="กล่องข้อความ 1">
          <a:extLst>
            <a:ext uri="{FF2B5EF4-FFF2-40B4-BE49-F238E27FC236}">
              <a16:creationId xmlns:a16="http://schemas.microsoft.com/office/drawing/2014/main" id="{94975D5C-4BAC-4819-84ED-D2BBA9ADB6CC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6" name="กล่องข้อความ 1">
          <a:extLst>
            <a:ext uri="{FF2B5EF4-FFF2-40B4-BE49-F238E27FC236}">
              <a16:creationId xmlns:a16="http://schemas.microsoft.com/office/drawing/2014/main" id="{648049D6-7DD7-48B9-9CF9-33AE0C59C1A0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7" name="กล่องข้อความ 1">
          <a:extLst>
            <a:ext uri="{FF2B5EF4-FFF2-40B4-BE49-F238E27FC236}">
              <a16:creationId xmlns:a16="http://schemas.microsoft.com/office/drawing/2014/main" id="{15B764E7-7934-4B3C-A68F-63129D07912D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8" name="กล่องข้อความ 1">
          <a:extLst>
            <a:ext uri="{FF2B5EF4-FFF2-40B4-BE49-F238E27FC236}">
              <a16:creationId xmlns:a16="http://schemas.microsoft.com/office/drawing/2014/main" id="{9523639C-00F8-4518-B61E-9BC3A064478A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79" name="กล่องข้อความ 1">
          <a:extLst>
            <a:ext uri="{FF2B5EF4-FFF2-40B4-BE49-F238E27FC236}">
              <a16:creationId xmlns:a16="http://schemas.microsoft.com/office/drawing/2014/main" id="{818BACA4-634C-4676-B618-1C48989847BE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0" name="กล่องข้อความ 1">
          <a:extLst>
            <a:ext uri="{FF2B5EF4-FFF2-40B4-BE49-F238E27FC236}">
              <a16:creationId xmlns:a16="http://schemas.microsoft.com/office/drawing/2014/main" id="{4C269CFF-46F1-4141-AA4B-01A6A4ECB416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1" name="กล่องข้อความ 1">
          <a:extLst>
            <a:ext uri="{FF2B5EF4-FFF2-40B4-BE49-F238E27FC236}">
              <a16:creationId xmlns:a16="http://schemas.microsoft.com/office/drawing/2014/main" id="{AABBF2D9-139E-4BB4-B96A-41394D94E0A9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2" name="กล่องข้อความ 1">
          <a:extLst>
            <a:ext uri="{FF2B5EF4-FFF2-40B4-BE49-F238E27FC236}">
              <a16:creationId xmlns:a16="http://schemas.microsoft.com/office/drawing/2014/main" id="{8C0D6CF8-ACEF-4DB2-8A0B-657B593A810F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3" name="กล่องข้อความ 1">
          <a:extLst>
            <a:ext uri="{FF2B5EF4-FFF2-40B4-BE49-F238E27FC236}">
              <a16:creationId xmlns:a16="http://schemas.microsoft.com/office/drawing/2014/main" id="{D08E80EA-D8D8-4BDD-B06C-5A998A6001C1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4" name="กล่องข้อความ 1">
          <a:extLst>
            <a:ext uri="{FF2B5EF4-FFF2-40B4-BE49-F238E27FC236}">
              <a16:creationId xmlns:a16="http://schemas.microsoft.com/office/drawing/2014/main" id="{774BB03D-0760-4ED0-8512-4326B026C4CA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5" name="กล่องข้อความ 1">
          <a:extLst>
            <a:ext uri="{FF2B5EF4-FFF2-40B4-BE49-F238E27FC236}">
              <a16:creationId xmlns:a16="http://schemas.microsoft.com/office/drawing/2014/main" id="{2CC610B7-1521-472E-BFCA-65B4FACFEB07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986" name="กล่องข้อความ 1">
          <a:extLst>
            <a:ext uri="{FF2B5EF4-FFF2-40B4-BE49-F238E27FC236}">
              <a16:creationId xmlns:a16="http://schemas.microsoft.com/office/drawing/2014/main" id="{C716AD95-2DE3-4C3D-876A-6CA1292B9340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87" name="กล่องข้อความ 1">
          <a:extLst>
            <a:ext uri="{FF2B5EF4-FFF2-40B4-BE49-F238E27FC236}">
              <a16:creationId xmlns:a16="http://schemas.microsoft.com/office/drawing/2014/main" id="{ACCAB4B5-8791-4D08-8DC7-27CA01F83F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88" name="กล่องข้อความ 1">
          <a:extLst>
            <a:ext uri="{FF2B5EF4-FFF2-40B4-BE49-F238E27FC236}">
              <a16:creationId xmlns:a16="http://schemas.microsoft.com/office/drawing/2014/main" id="{FA933F26-0112-4270-A389-6E9360BA60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89" name="กล่องข้อความ 1">
          <a:extLst>
            <a:ext uri="{FF2B5EF4-FFF2-40B4-BE49-F238E27FC236}">
              <a16:creationId xmlns:a16="http://schemas.microsoft.com/office/drawing/2014/main" id="{C7F97808-35C0-4DA1-A347-3F11AFCBAD0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0" name="กล่องข้อความ 1">
          <a:extLst>
            <a:ext uri="{FF2B5EF4-FFF2-40B4-BE49-F238E27FC236}">
              <a16:creationId xmlns:a16="http://schemas.microsoft.com/office/drawing/2014/main" id="{8F29FFF0-08ED-4858-A1AC-5B202EC525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1" name="กล่องข้อความ 1">
          <a:extLst>
            <a:ext uri="{FF2B5EF4-FFF2-40B4-BE49-F238E27FC236}">
              <a16:creationId xmlns:a16="http://schemas.microsoft.com/office/drawing/2014/main" id="{460105AE-4E9D-4363-A822-89C6EC91AE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2" name="กล่องข้อความ 1">
          <a:extLst>
            <a:ext uri="{FF2B5EF4-FFF2-40B4-BE49-F238E27FC236}">
              <a16:creationId xmlns:a16="http://schemas.microsoft.com/office/drawing/2014/main" id="{CC788157-0E98-4067-B518-F6C6BD36B9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3" name="กล่องข้อความ 1">
          <a:extLst>
            <a:ext uri="{FF2B5EF4-FFF2-40B4-BE49-F238E27FC236}">
              <a16:creationId xmlns:a16="http://schemas.microsoft.com/office/drawing/2014/main" id="{AD50C517-5FC4-452E-915F-6AC8DF7B91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4" name="กล่องข้อความ 1">
          <a:extLst>
            <a:ext uri="{FF2B5EF4-FFF2-40B4-BE49-F238E27FC236}">
              <a16:creationId xmlns:a16="http://schemas.microsoft.com/office/drawing/2014/main" id="{38DD6482-892E-4612-BA28-34B531979C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5" name="กล่องข้อความ 1">
          <a:extLst>
            <a:ext uri="{FF2B5EF4-FFF2-40B4-BE49-F238E27FC236}">
              <a16:creationId xmlns:a16="http://schemas.microsoft.com/office/drawing/2014/main" id="{C6E56F01-EF37-4AE8-A6FD-B995351E5D7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6" name="กล่องข้อความ 1">
          <a:extLst>
            <a:ext uri="{FF2B5EF4-FFF2-40B4-BE49-F238E27FC236}">
              <a16:creationId xmlns:a16="http://schemas.microsoft.com/office/drawing/2014/main" id="{DBCD7875-A1CF-4E6F-9E87-FB7DFD07C8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7" name="กล่องข้อความ 1">
          <a:extLst>
            <a:ext uri="{FF2B5EF4-FFF2-40B4-BE49-F238E27FC236}">
              <a16:creationId xmlns:a16="http://schemas.microsoft.com/office/drawing/2014/main" id="{CCA15E1C-12F9-467E-9413-757269C5BBF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8" name="กล่องข้อความ 1">
          <a:extLst>
            <a:ext uri="{FF2B5EF4-FFF2-40B4-BE49-F238E27FC236}">
              <a16:creationId xmlns:a16="http://schemas.microsoft.com/office/drawing/2014/main" id="{5144B62B-1107-4D89-AD38-57249BF65C4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999" name="กล่องข้อความ 1">
          <a:extLst>
            <a:ext uri="{FF2B5EF4-FFF2-40B4-BE49-F238E27FC236}">
              <a16:creationId xmlns:a16="http://schemas.microsoft.com/office/drawing/2014/main" id="{1C75A3CF-30EB-4EA0-8D08-C2D775BCBC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0" name="กล่องข้อความ 1">
          <a:extLst>
            <a:ext uri="{FF2B5EF4-FFF2-40B4-BE49-F238E27FC236}">
              <a16:creationId xmlns:a16="http://schemas.microsoft.com/office/drawing/2014/main" id="{F0ACDC2B-7E80-42CC-BAFF-225165E974B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1" name="กล่องข้อความ 1">
          <a:extLst>
            <a:ext uri="{FF2B5EF4-FFF2-40B4-BE49-F238E27FC236}">
              <a16:creationId xmlns:a16="http://schemas.microsoft.com/office/drawing/2014/main" id="{272CB2DD-17B6-4642-8B6B-21359739A9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2" name="กล่องข้อความ 1">
          <a:extLst>
            <a:ext uri="{FF2B5EF4-FFF2-40B4-BE49-F238E27FC236}">
              <a16:creationId xmlns:a16="http://schemas.microsoft.com/office/drawing/2014/main" id="{79300F5A-C5BF-491D-A77F-7E0FAF5961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3" name="กล่องข้อความ 1">
          <a:extLst>
            <a:ext uri="{FF2B5EF4-FFF2-40B4-BE49-F238E27FC236}">
              <a16:creationId xmlns:a16="http://schemas.microsoft.com/office/drawing/2014/main" id="{5AFAB4D6-BC0D-42A3-ABF2-7204D70863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4" name="กล่องข้อความ 1">
          <a:extLst>
            <a:ext uri="{FF2B5EF4-FFF2-40B4-BE49-F238E27FC236}">
              <a16:creationId xmlns:a16="http://schemas.microsoft.com/office/drawing/2014/main" id="{608537BF-7BB7-4F4E-9AD4-6DDFB7CBDE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5" name="กล่องข้อความ 1">
          <a:extLst>
            <a:ext uri="{FF2B5EF4-FFF2-40B4-BE49-F238E27FC236}">
              <a16:creationId xmlns:a16="http://schemas.microsoft.com/office/drawing/2014/main" id="{B2B26BD7-B82B-4B8C-AA98-A1386CCDD9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6" name="กล่องข้อความ 1">
          <a:extLst>
            <a:ext uri="{FF2B5EF4-FFF2-40B4-BE49-F238E27FC236}">
              <a16:creationId xmlns:a16="http://schemas.microsoft.com/office/drawing/2014/main" id="{F8DC6D44-1C94-46D6-AFE4-F3F56AD7E7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7" name="กล่องข้อความ 1">
          <a:extLst>
            <a:ext uri="{FF2B5EF4-FFF2-40B4-BE49-F238E27FC236}">
              <a16:creationId xmlns:a16="http://schemas.microsoft.com/office/drawing/2014/main" id="{A0E0A18F-3493-4EB9-B4F2-3A8F70AC8E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8" name="กล่องข้อความ 1">
          <a:extLst>
            <a:ext uri="{FF2B5EF4-FFF2-40B4-BE49-F238E27FC236}">
              <a16:creationId xmlns:a16="http://schemas.microsoft.com/office/drawing/2014/main" id="{A6544D93-E968-4384-9713-3046CC4E8E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09" name="กล่องข้อความ 1">
          <a:extLst>
            <a:ext uri="{FF2B5EF4-FFF2-40B4-BE49-F238E27FC236}">
              <a16:creationId xmlns:a16="http://schemas.microsoft.com/office/drawing/2014/main" id="{EB0713B8-9BCD-4986-9B1C-A464A2E811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0" name="กล่องข้อความ 1">
          <a:extLst>
            <a:ext uri="{FF2B5EF4-FFF2-40B4-BE49-F238E27FC236}">
              <a16:creationId xmlns:a16="http://schemas.microsoft.com/office/drawing/2014/main" id="{3AA56E36-EF59-4033-A04C-37BCDC888E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1" name="กล่องข้อความ 1010">
          <a:extLst>
            <a:ext uri="{FF2B5EF4-FFF2-40B4-BE49-F238E27FC236}">
              <a16:creationId xmlns:a16="http://schemas.microsoft.com/office/drawing/2014/main" id="{30C2E615-9837-49EB-AAE6-F532ED6D31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2" name="กล่องข้อความ 1">
          <a:extLst>
            <a:ext uri="{FF2B5EF4-FFF2-40B4-BE49-F238E27FC236}">
              <a16:creationId xmlns:a16="http://schemas.microsoft.com/office/drawing/2014/main" id="{9B46A989-A1F1-4246-9065-374CC637EA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3" name="กล่องข้อความ 1">
          <a:extLst>
            <a:ext uri="{FF2B5EF4-FFF2-40B4-BE49-F238E27FC236}">
              <a16:creationId xmlns:a16="http://schemas.microsoft.com/office/drawing/2014/main" id="{AA6C152D-7EF0-434E-BDBB-E0D64C9994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4" name="กล่องข้อความ 1">
          <a:extLst>
            <a:ext uri="{FF2B5EF4-FFF2-40B4-BE49-F238E27FC236}">
              <a16:creationId xmlns:a16="http://schemas.microsoft.com/office/drawing/2014/main" id="{C49C2F8B-AFF3-417E-AF2E-F72C34D4F0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5" name="กล่องข้อความ 1">
          <a:extLst>
            <a:ext uri="{FF2B5EF4-FFF2-40B4-BE49-F238E27FC236}">
              <a16:creationId xmlns:a16="http://schemas.microsoft.com/office/drawing/2014/main" id="{711E7269-9B7D-4574-BADE-06A063ED2C1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6" name="กล่องข้อความ 1">
          <a:extLst>
            <a:ext uri="{FF2B5EF4-FFF2-40B4-BE49-F238E27FC236}">
              <a16:creationId xmlns:a16="http://schemas.microsoft.com/office/drawing/2014/main" id="{0430ED9F-9F34-4BD8-BA14-934CEB3C87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7" name="กล่องข้อความ 1">
          <a:extLst>
            <a:ext uri="{FF2B5EF4-FFF2-40B4-BE49-F238E27FC236}">
              <a16:creationId xmlns:a16="http://schemas.microsoft.com/office/drawing/2014/main" id="{E17D4441-070B-4837-9826-74D2FB9080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8" name="กล่องข้อความ 1">
          <a:extLst>
            <a:ext uri="{FF2B5EF4-FFF2-40B4-BE49-F238E27FC236}">
              <a16:creationId xmlns:a16="http://schemas.microsoft.com/office/drawing/2014/main" id="{597F2604-BFF4-4088-BD62-DBFECCD2C3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19" name="กล่องข้อความ 1">
          <a:extLst>
            <a:ext uri="{FF2B5EF4-FFF2-40B4-BE49-F238E27FC236}">
              <a16:creationId xmlns:a16="http://schemas.microsoft.com/office/drawing/2014/main" id="{455C3B45-A59C-4B16-B270-6BB60B4EF8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0" name="กล่องข้อความ 1">
          <a:extLst>
            <a:ext uri="{FF2B5EF4-FFF2-40B4-BE49-F238E27FC236}">
              <a16:creationId xmlns:a16="http://schemas.microsoft.com/office/drawing/2014/main" id="{912A6197-3B8C-4105-A402-587FE7AFBC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1" name="กล่องข้อความ 1">
          <a:extLst>
            <a:ext uri="{FF2B5EF4-FFF2-40B4-BE49-F238E27FC236}">
              <a16:creationId xmlns:a16="http://schemas.microsoft.com/office/drawing/2014/main" id="{AF843393-1F0F-42C1-8D26-133AD99770E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2" name="กล่องข้อความ 1">
          <a:extLst>
            <a:ext uri="{FF2B5EF4-FFF2-40B4-BE49-F238E27FC236}">
              <a16:creationId xmlns:a16="http://schemas.microsoft.com/office/drawing/2014/main" id="{96AB915E-C150-405C-8E74-4F150B946F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3" name="กล่องข้อความ 1">
          <a:extLst>
            <a:ext uri="{FF2B5EF4-FFF2-40B4-BE49-F238E27FC236}">
              <a16:creationId xmlns:a16="http://schemas.microsoft.com/office/drawing/2014/main" id="{85C4CF09-5726-4DE6-9613-96C53E25A0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4" name="กล่องข้อความ 1">
          <a:extLst>
            <a:ext uri="{FF2B5EF4-FFF2-40B4-BE49-F238E27FC236}">
              <a16:creationId xmlns:a16="http://schemas.microsoft.com/office/drawing/2014/main" id="{EF997496-DC67-430F-B22D-92BCF1871A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5" name="กล่องข้อความ 1">
          <a:extLst>
            <a:ext uri="{FF2B5EF4-FFF2-40B4-BE49-F238E27FC236}">
              <a16:creationId xmlns:a16="http://schemas.microsoft.com/office/drawing/2014/main" id="{44F0CDCE-AF40-4C5C-9ED5-3E64709AF8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6" name="กล่องข้อความ 1">
          <a:extLst>
            <a:ext uri="{FF2B5EF4-FFF2-40B4-BE49-F238E27FC236}">
              <a16:creationId xmlns:a16="http://schemas.microsoft.com/office/drawing/2014/main" id="{D54BDEBC-DC0B-4AA9-B100-EABF519038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7" name="กล่องข้อความ 1">
          <a:extLst>
            <a:ext uri="{FF2B5EF4-FFF2-40B4-BE49-F238E27FC236}">
              <a16:creationId xmlns:a16="http://schemas.microsoft.com/office/drawing/2014/main" id="{BD0B8243-1115-4ED3-8B8B-E437174E3B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8" name="กล่องข้อความ 1">
          <a:extLst>
            <a:ext uri="{FF2B5EF4-FFF2-40B4-BE49-F238E27FC236}">
              <a16:creationId xmlns:a16="http://schemas.microsoft.com/office/drawing/2014/main" id="{5C37EE37-914E-4BC3-A233-22E0ABFDDE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29" name="กล่องข้อความ 1">
          <a:extLst>
            <a:ext uri="{FF2B5EF4-FFF2-40B4-BE49-F238E27FC236}">
              <a16:creationId xmlns:a16="http://schemas.microsoft.com/office/drawing/2014/main" id="{E47C0B24-3011-43B4-986C-27FBB7ACB5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0" name="กล่องข้อความ 1">
          <a:extLst>
            <a:ext uri="{FF2B5EF4-FFF2-40B4-BE49-F238E27FC236}">
              <a16:creationId xmlns:a16="http://schemas.microsoft.com/office/drawing/2014/main" id="{E3A48F33-CE52-4484-89D3-43E30200F5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1" name="กล่องข้อความ 1">
          <a:extLst>
            <a:ext uri="{FF2B5EF4-FFF2-40B4-BE49-F238E27FC236}">
              <a16:creationId xmlns:a16="http://schemas.microsoft.com/office/drawing/2014/main" id="{17C0B341-09A0-4A5D-BFA5-480CAC4699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2" name="กล่องข้อความ 1">
          <a:extLst>
            <a:ext uri="{FF2B5EF4-FFF2-40B4-BE49-F238E27FC236}">
              <a16:creationId xmlns:a16="http://schemas.microsoft.com/office/drawing/2014/main" id="{24B4F2F5-2580-4DF8-91A7-28050F2A8B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3" name="กล่องข้อความ 1">
          <a:extLst>
            <a:ext uri="{FF2B5EF4-FFF2-40B4-BE49-F238E27FC236}">
              <a16:creationId xmlns:a16="http://schemas.microsoft.com/office/drawing/2014/main" id="{D6E32A96-E849-46B4-A023-6E82473839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4" name="กล่องข้อความ 1">
          <a:extLst>
            <a:ext uri="{FF2B5EF4-FFF2-40B4-BE49-F238E27FC236}">
              <a16:creationId xmlns:a16="http://schemas.microsoft.com/office/drawing/2014/main" id="{5B1278E7-92D1-44BD-BCB5-96E1DF0749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5" name="กล่องข้อความ 1">
          <a:extLst>
            <a:ext uri="{FF2B5EF4-FFF2-40B4-BE49-F238E27FC236}">
              <a16:creationId xmlns:a16="http://schemas.microsoft.com/office/drawing/2014/main" id="{CE75E127-2DC2-4B52-B9E1-5DF8D63177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6" name="กล่องข้อความ 1">
          <a:extLst>
            <a:ext uri="{FF2B5EF4-FFF2-40B4-BE49-F238E27FC236}">
              <a16:creationId xmlns:a16="http://schemas.microsoft.com/office/drawing/2014/main" id="{134C7E28-12FC-4BC6-952A-81EADE68C5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7" name="กล่องข้อความ 1">
          <a:extLst>
            <a:ext uri="{FF2B5EF4-FFF2-40B4-BE49-F238E27FC236}">
              <a16:creationId xmlns:a16="http://schemas.microsoft.com/office/drawing/2014/main" id="{1320863F-ABEA-47E5-850F-48260866EE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8" name="กล่องข้อความ 1">
          <a:extLst>
            <a:ext uri="{FF2B5EF4-FFF2-40B4-BE49-F238E27FC236}">
              <a16:creationId xmlns:a16="http://schemas.microsoft.com/office/drawing/2014/main" id="{D49F4615-421E-450E-A064-1C22A5E13D9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39" name="กล่องข้อความ 1">
          <a:extLst>
            <a:ext uri="{FF2B5EF4-FFF2-40B4-BE49-F238E27FC236}">
              <a16:creationId xmlns:a16="http://schemas.microsoft.com/office/drawing/2014/main" id="{56FECDE8-F90E-4EA6-A151-D25BA532A3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0" name="กล่องข้อความ 1">
          <a:extLst>
            <a:ext uri="{FF2B5EF4-FFF2-40B4-BE49-F238E27FC236}">
              <a16:creationId xmlns:a16="http://schemas.microsoft.com/office/drawing/2014/main" id="{1F0A471E-3F8A-4F65-A717-98EEABD288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1" name="กล่องข้อความ 1">
          <a:extLst>
            <a:ext uri="{FF2B5EF4-FFF2-40B4-BE49-F238E27FC236}">
              <a16:creationId xmlns:a16="http://schemas.microsoft.com/office/drawing/2014/main" id="{BD23DEEC-ED64-4F79-96F7-E7C1A299CF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2" name="กล่องข้อความ 1">
          <a:extLst>
            <a:ext uri="{FF2B5EF4-FFF2-40B4-BE49-F238E27FC236}">
              <a16:creationId xmlns:a16="http://schemas.microsoft.com/office/drawing/2014/main" id="{A674D944-A95F-4DB1-B8AC-7C88EAC8DF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3" name="กล่องข้อความ 1">
          <a:extLst>
            <a:ext uri="{FF2B5EF4-FFF2-40B4-BE49-F238E27FC236}">
              <a16:creationId xmlns:a16="http://schemas.microsoft.com/office/drawing/2014/main" id="{9D5A14FA-DBED-443C-93B6-08D03ED959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4" name="กล่องข้อความ 1">
          <a:extLst>
            <a:ext uri="{FF2B5EF4-FFF2-40B4-BE49-F238E27FC236}">
              <a16:creationId xmlns:a16="http://schemas.microsoft.com/office/drawing/2014/main" id="{6391E6F0-81BE-437C-BA25-B4C2C0A693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5" name="กล่องข้อความ 1">
          <a:extLst>
            <a:ext uri="{FF2B5EF4-FFF2-40B4-BE49-F238E27FC236}">
              <a16:creationId xmlns:a16="http://schemas.microsoft.com/office/drawing/2014/main" id="{9AFF124F-9D9E-482F-8CA2-B979C81DA1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6" name="กล่องข้อความ 1">
          <a:extLst>
            <a:ext uri="{FF2B5EF4-FFF2-40B4-BE49-F238E27FC236}">
              <a16:creationId xmlns:a16="http://schemas.microsoft.com/office/drawing/2014/main" id="{5B54B4D7-238B-482E-9DF8-41E89C40EF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7" name="กล่องข้อความ 1">
          <a:extLst>
            <a:ext uri="{FF2B5EF4-FFF2-40B4-BE49-F238E27FC236}">
              <a16:creationId xmlns:a16="http://schemas.microsoft.com/office/drawing/2014/main" id="{994886DB-10E0-4DCC-957C-55CDCDDCB7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8" name="กล่องข้อความ 1">
          <a:extLst>
            <a:ext uri="{FF2B5EF4-FFF2-40B4-BE49-F238E27FC236}">
              <a16:creationId xmlns:a16="http://schemas.microsoft.com/office/drawing/2014/main" id="{A0C4C705-6401-493B-83BD-9D3B414F7B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49" name="กล่องข้อความ 1">
          <a:extLst>
            <a:ext uri="{FF2B5EF4-FFF2-40B4-BE49-F238E27FC236}">
              <a16:creationId xmlns:a16="http://schemas.microsoft.com/office/drawing/2014/main" id="{B7780906-9EAB-4F81-A7E5-1FBCB86824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0" name="กล่องข้อความ 1">
          <a:extLst>
            <a:ext uri="{FF2B5EF4-FFF2-40B4-BE49-F238E27FC236}">
              <a16:creationId xmlns:a16="http://schemas.microsoft.com/office/drawing/2014/main" id="{490D3101-4859-40BA-B669-ED2BDD9AEA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1" name="กล่องข้อความ 1">
          <a:extLst>
            <a:ext uri="{FF2B5EF4-FFF2-40B4-BE49-F238E27FC236}">
              <a16:creationId xmlns:a16="http://schemas.microsoft.com/office/drawing/2014/main" id="{272E1726-AF12-47CD-A893-0625E7A5DF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2" name="กล่องข้อความ 1">
          <a:extLst>
            <a:ext uri="{FF2B5EF4-FFF2-40B4-BE49-F238E27FC236}">
              <a16:creationId xmlns:a16="http://schemas.microsoft.com/office/drawing/2014/main" id="{BBA8C3F1-B6E8-4B17-A487-E795CC01CC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3" name="กล่องข้อความ 1">
          <a:extLst>
            <a:ext uri="{FF2B5EF4-FFF2-40B4-BE49-F238E27FC236}">
              <a16:creationId xmlns:a16="http://schemas.microsoft.com/office/drawing/2014/main" id="{DABE7282-9D88-4DE5-9988-CCCF10341A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4" name="กล่องข้อความ 1">
          <a:extLst>
            <a:ext uri="{FF2B5EF4-FFF2-40B4-BE49-F238E27FC236}">
              <a16:creationId xmlns:a16="http://schemas.microsoft.com/office/drawing/2014/main" id="{B920DA85-ABA2-4672-853F-5D57696074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5" name="กล่องข้อความ 1">
          <a:extLst>
            <a:ext uri="{FF2B5EF4-FFF2-40B4-BE49-F238E27FC236}">
              <a16:creationId xmlns:a16="http://schemas.microsoft.com/office/drawing/2014/main" id="{AE2EE335-B187-40FB-A836-4EC72294B7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6" name="กล่องข้อความ 1">
          <a:extLst>
            <a:ext uri="{FF2B5EF4-FFF2-40B4-BE49-F238E27FC236}">
              <a16:creationId xmlns:a16="http://schemas.microsoft.com/office/drawing/2014/main" id="{E159459E-CB3F-4E1A-94A4-C0466CDD5B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7" name="กล่องข้อความ 1">
          <a:extLst>
            <a:ext uri="{FF2B5EF4-FFF2-40B4-BE49-F238E27FC236}">
              <a16:creationId xmlns:a16="http://schemas.microsoft.com/office/drawing/2014/main" id="{DED69414-639B-46CE-A06A-95C4F34160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8" name="กล่องข้อความ 1">
          <a:extLst>
            <a:ext uri="{FF2B5EF4-FFF2-40B4-BE49-F238E27FC236}">
              <a16:creationId xmlns:a16="http://schemas.microsoft.com/office/drawing/2014/main" id="{A92DB433-8525-4A17-9B40-F1E58604AF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59" name="กล่องข้อความ 1">
          <a:extLst>
            <a:ext uri="{FF2B5EF4-FFF2-40B4-BE49-F238E27FC236}">
              <a16:creationId xmlns:a16="http://schemas.microsoft.com/office/drawing/2014/main" id="{960F5A60-516C-4592-B7C9-1F31DF336E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0" name="กล่องข้อความ 1">
          <a:extLst>
            <a:ext uri="{FF2B5EF4-FFF2-40B4-BE49-F238E27FC236}">
              <a16:creationId xmlns:a16="http://schemas.microsoft.com/office/drawing/2014/main" id="{0BDDA14C-A820-4CC6-BDC3-1FF58EC9E5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1" name="กล่องข้อความ 1">
          <a:extLst>
            <a:ext uri="{FF2B5EF4-FFF2-40B4-BE49-F238E27FC236}">
              <a16:creationId xmlns:a16="http://schemas.microsoft.com/office/drawing/2014/main" id="{DEFDBFB3-1EF4-471C-A75B-C8A91A4DDD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2" name="กล่องข้อความ 1">
          <a:extLst>
            <a:ext uri="{FF2B5EF4-FFF2-40B4-BE49-F238E27FC236}">
              <a16:creationId xmlns:a16="http://schemas.microsoft.com/office/drawing/2014/main" id="{725326A7-F8CD-4712-94DF-27ADFFAF5C0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3" name="กล่องข้อความ 1">
          <a:extLst>
            <a:ext uri="{FF2B5EF4-FFF2-40B4-BE49-F238E27FC236}">
              <a16:creationId xmlns:a16="http://schemas.microsoft.com/office/drawing/2014/main" id="{7124CC7B-04C4-47AF-90B7-692B598FD2D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4" name="กล่องข้อความ 1">
          <a:extLst>
            <a:ext uri="{FF2B5EF4-FFF2-40B4-BE49-F238E27FC236}">
              <a16:creationId xmlns:a16="http://schemas.microsoft.com/office/drawing/2014/main" id="{FB158C67-7759-47A2-9FAD-83BAA574E0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5" name="กล่องข้อความ 1">
          <a:extLst>
            <a:ext uri="{FF2B5EF4-FFF2-40B4-BE49-F238E27FC236}">
              <a16:creationId xmlns:a16="http://schemas.microsoft.com/office/drawing/2014/main" id="{075FBDE5-4E58-4193-91B3-799DEFD55C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6" name="กล่องข้อความ 1">
          <a:extLst>
            <a:ext uri="{FF2B5EF4-FFF2-40B4-BE49-F238E27FC236}">
              <a16:creationId xmlns:a16="http://schemas.microsoft.com/office/drawing/2014/main" id="{4BF9EBB1-AEB3-4415-82A9-D958F34528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7" name="กล่องข้อความ 1">
          <a:extLst>
            <a:ext uri="{FF2B5EF4-FFF2-40B4-BE49-F238E27FC236}">
              <a16:creationId xmlns:a16="http://schemas.microsoft.com/office/drawing/2014/main" id="{786895A8-164A-400E-B2FC-0989AC3A70E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8" name="กล่องข้อความ 1">
          <a:extLst>
            <a:ext uri="{FF2B5EF4-FFF2-40B4-BE49-F238E27FC236}">
              <a16:creationId xmlns:a16="http://schemas.microsoft.com/office/drawing/2014/main" id="{8F97C56E-3D9C-4C65-80EC-DB8E0A1ADB8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69" name="กล่องข้อความ 1">
          <a:extLst>
            <a:ext uri="{FF2B5EF4-FFF2-40B4-BE49-F238E27FC236}">
              <a16:creationId xmlns:a16="http://schemas.microsoft.com/office/drawing/2014/main" id="{853956E0-EA2F-4E7D-8323-9E83D1080E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0" name="กล่องข้อความ 1">
          <a:extLst>
            <a:ext uri="{FF2B5EF4-FFF2-40B4-BE49-F238E27FC236}">
              <a16:creationId xmlns:a16="http://schemas.microsoft.com/office/drawing/2014/main" id="{900CD790-CBCC-4A1D-A293-F57A1268AA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1" name="กล่องข้อความ 1">
          <a:extLst>
            <a:ext uri="{FF2B5EF4-FFF2-40B4-BE49-F238E27FC236}">
              <a16:creationId xmlns:a16="http://schemas.microsoft.com/office/drawing/2014/main" id="{CE0C2C4C-712C-4488-91C6-93A2E1C2E9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2" name="กล่องข้อความ 1">
          <a:extLst>
            <a:ext uri="{FF2B5EF4-FFF2-40B4-BE49-F238E27FC236}">
              <a16:creationId xmlns:a16="http://schemas.microsoft.com/office/drawing/2014/main" id="{447B34B3-F2BF-475C-8BB3-3E405D5039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3" name="กล่องข้อความ 1">
          <a:extLst>
            <a:ext uri="{FF2B5EF4-FFF2-40B4-BE49-F238E27FC236}">
              <a16:creationId xmlns:a16="http://schemas.microsoft.com/office/drawing/2014/main" id="{AD80CE04-DE65-460A-AC46-78F3B372D8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4" name="กล่องข้อความ 1">
          <a:extLst>
            <a:ext uri="{FF2B5EF4-FFF2-40B4-BE49-F238E27FC236}">
              <a16:creationId xmlns:a16="http://schemas.microsoft.com/office/drawing/2014/main" id="{BD7B0800-1CEC-4A15-B561-D47A5B78F8A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5" name="กล่องข้อความ 1">
          <a:extLst>
            <a:ext uri="{FF2B5EF4-FFF2-40B4-BE49-F238E27FC236}">
              <a16:creationId xmlns:a16="http://schemas.microsoft.com/office/drawing/2014/main" id="{CE593719-32C8-43C6-8F08-57510A66DF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6" name="กล่องข้อความ 1">
          <a:extLst>
            <a:ext uri="{FF2B5EF4-FFF2-40B4-BE49-F238E27FC236}">
              <a16:creationId xmlns:a16="http://schemas.microsoft.com/office/drawing/2014/main" id="{722ACA74-4CE1-4708-B0F7-E876941DA0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7" name="กล่องข้อความ 1">
          <a:extLst>
            <a:ext uri="{FF2B5EF4-FFF2-40B4-BE49-F238E27FC236}">
              <a16:creationId xmlns:a16="http://schemas.microsoft.com/office/drawing/2014/main" id="{A9A9A0FD-FAE9-4D8C-881B-B41F33A7C8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8" name="กล่องข้อความ 1">
          <a:extLst>
            <a:ext uri="{FF2B5EF4-FFF2-40B4-BE49-F238E27FC236}">
              <a16:creationId xmlns:a16="http://schemas.microsoft.com/office/drawing/2014/main" id="{720C168E-13EB-490D-8C7A-C2CB618202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79" name="กล่องข้อความ 1">
          <a:extLst>
            <a:ext uri="{FF2B5EF4-FFF2-40B4-BE49-F238E27FC236}">
              <a16:creationId xmlns:a16="http://schemas.microsoft.com/office/drawing/2014/main" id="{CA8CC011-C224-4F02-9097-2BA2FDACC9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0" name="กล่องข้อความ 1">
          <a:extLst>
            <a:ext uri="{FF2B5EF4-FFF2-40B4-BE49-F238E27FC236}">
              <a16:creationId xmlns:a16="http://schemas.microsoft.com/office/drawing/2014/main" id="{6B4DC0E3-AAB7-4F5E-AAA9-B1132B8A13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1" name="กล่องข้อความ 1">
          <a:extLst>
            <a:ext uri="{FF2B5EF4-FFF2-40B4-BE49-F238E27FC236}">
              <a16:creationId xmlns:a16="http://schemas.microsoft.com/office/drawing/2014/main" id="{6A5B1D98-07F1-4201-835F-F414AAC080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2" name="กล่องข้อความ 1">
          <a:extLst>
            <a:ext uri="{FF2B5EF4-FFF2-40B4-BE49-F238E27FC236}">
              <a16:creationId xmlns:a16="http://schemas.microsoft.com/office/drawing/2014/main" id="{C126BCBA-2543-4228-8945-E862D05B90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3" name="กล่องข้อความ 1">
          <a:extLst>
            <a:ext uri="{FF2B5EF4-FFF2-40B4-BE49-F238E27FC236}">
              <a16:creationId xmlns:a16="http://schemas.microsoft.com/office/drawing/2014/main" id="{660A5A51-8951-4083-8435-8C2FA3B8EC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4" name="กล่องข้อความ 1">
          <a:extLst>
            <a:ext uri="{FF2B5EF4-FFF2-40B4-BE49-F238E27FC236}">
              <a16:creationId xmlns:a16="http://schemas.microsoft.com/office/drawing/2014/main" id="{869CDAD3-17C1-4D68-8545-DF1B1FAD27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5" name="กล่องข้อความ 1">
          <a:extLst>
            <a:ext uri="{FF2B5EF4-FFF2-40B4-BE49-F238E27FC236}">
              <a16:creationId xmlns:a16="http://schemas.microsoft.com/office/drawing/2014/main" id="{5B7F30B9-3CC8-4D43-87DE-F90EA9146B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6" name="กล่องข้อความ 1">
          <a:extLst>
            <a:ext uri="{FF2B5EF4-FFF2-40B4-BE49-F238E27FC236}">
              <a16:creationId xmlns:a16="http://schemas.microsoft.com/office/drawing/2014/main" id="{97B32B0E-0C0C-4B5E-B322-4F802F3D3F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7" name="กล่องข้อความ 1">
          <a:extLst>
            <a:ext uri="{FF2B5EF4-FFF2-40B4-BE49-F238E27FC236}">
              <a16:creationId xmlns:a16="http://schemas.microsoft.com/office/drawing/2014/main" id="{3A78E564-C69D-453B-B93C-9F620FF2D4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8" name="กล่องข้อความ 1">
          <a:extLst>
            <a:ext uri="{FF2B5EF4-FFF2-40B4-BE49-F238E27FC236}">
              <a16:creationId xmlns:a16="http://schemas.microsoft.com/office/drawing/2014/main" id="{6A701DB4-84E2-4D17-8372-1467F644A7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89" name="กล่องข้อความ 1">
          <a:extLst>
            <a:ext uri="{FF2B5EF4-FFF2-40B4-BE49-F238E27FC236}">
              <a16:creationId xmlns:a16="http://schemas.microsoft.com/office/drawing/2014/main" id="{67708059-3836-4283-AEA7-12CED426563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0" name="กล่องข้อความ 1">
          <a:extLst>
            <a:ext uri="{FF2B5EF4-FFF2-40B4-BE49-F238E27FC236}">
              <a16:creationId xmlns:a16="http://schemas.microsoft.com/office/drawing/2014/main" id="{2CA3870E-2BB6-4AC8-BB02-65FD0B6A5A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1" name="กล่องข้อความ 1">
          <a:extLst>
            <a:ext uri="{FF2B5EF4-FFF2-40B4-BE49-F238E27FC236}">
              <a16:creationId xmlns:a16="http://schemas.microsoft.com/office/drawing/2014/main" id="{F7EDAA33-8D5C-480B-9D9C-B943E554D36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2" name="กล่องข้อความ 1">
          <a:extLst>
            <a:ext uri="{FF2B5EF4-FFF2-40B4-BE49-F238E27FC236}">
              <a16:creationId xmlns:a16="http://schemas.microsoft.com/office/drawing/2014/main" id="{E4BF9A07-55A9-4981-80E9-F6A0838FDC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3" name="กล่องข้อความ 1">
          <a:extLst>
            <a:ext uri="{FF2B5EF4-FFF2-40B4-BE49-F238E27FC236}">
              <a16:creationId xmlns:a16="http://schemas.microsoft.com/office/drawing/2014/main" id="{055DEFE3-039E-43F0-A854-A9C6CAFD90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4" name="กล่องข้อความ 1">
          <a:extLst>
            <a:ext uri="{FF2B5EF4-FFF2-40B4-BE49-F238E27FC236}">
              <a16:creationId xmlns:a16="http://schemas.microsoft.com/office/drawing/2014/main" id="{39918DD2-E6BA-49A1-9E47-D0238B73A7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5" name="กล่องข้อความ 1">
          <a:extLst>
            <a:ext uri="{FF2B5EF4-FFF2-40B4-BE49-F238E27FC236}">
              <a16:creationId xmlns:a16="http://schemas.microsoft.com/office/drawing/2014/main" id="{E1201BFE-E2D8-4437-9A6D-C0CE487022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6" name="กล่องข้อความ 1">
          <a:extLst>
            <a:ext uri="{FF2B5EF4-FFF2-40B4-BE49-F238E27FC236}">
              <a16:creationId xmlns:a16="http://schemas.microsoft.com/office/drawing/2014/main" id="{F7327746-FDF2-4FA9-90B9-85A2F80F48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7" name="กล่องข้อความ 1">
          <a:extLst>
            <a:ext uri="{FF2B5EF4-FFF2-40B4-BE49-F238E27FC236}">
              <a16:creationId xmlns:a16="http://schemas.microsoft.com/office/drawing/2014/main" id="{9A349062-01A8-4DDE-8791-DFB14562EF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8" name="กล่องข้อความ 1">
          <a:extLst>
            <a:ext uri="{FF2B5EF4-FFF2-40B4-BE49-F238E27FC236}">
              <a16:creationId xmlns:a16="http://schemas.microsoft.com/office/drawing/2014/main" id="{50106D65-E711-4F6E-B920-59A977D7CAD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099" name="กล่องข้อความ 1">
          <a:extLst>
            <a:ext uri="{FF2B5EF4-FFF2-40B4-BE49-F238E27FC236}">
              <a16:creationId xmlns:a16="http://schemas.microsoft.com/office/drawing/2014/main" id="{835A7490-E6A3-4EFA-AF98-03C37AA3BD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0" name="กล่องข้อความ 1">
          <a:extLst>
            <a:ext uri="{FF2B5EF4-FFF2-40B4-BE49-F238E27FC236}">
              <a16:creationId xmlns:a16="http://schemas.microsoft.com/office/drawing/2014/main" id="{11DD9289-30C7-4771-B986-0B0C525C11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1" name="กล่องข้อความ 1">
          <a:extLst>
            <a:ext uri="{FF2B5EF4-FFF2-40B4-BE49-F238E27FC236}">
              <a16:creationId xmlns:a16="http://schemas.microsoft.com/office/drawing/2014/main" id="{D2D2A6FE-48DA-4086-BAA8-35520250B7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2" name="กล่องข้อความ 1">
          <a:extLst>
            <a:ext uri="{FF2B5EF4-FFF2-40B4-BE49-F238E27FC236}">
              <a16:creationId xmlns:a16="http://schemas.microsoft.com/office/drawing/2014/main" id="{8F5F7B3F-A328-487F-94C1-380FBE7F5D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3" name="กล่องข้อความ 1">
          <a:extLst>
            <a:ext uri="{FF2B5EF4-FFF2-40B4-BE49-F238E27FC236}">
              <a16:creationId xmlns:a16="http://schemas.microsoft.com/office/drawing/2014/main" id="{AB3E6091-BEEA-4BD1-9E66-2FBCB20CDC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4" name="กล่องข้อความ 1">
          <a:extLst>
            <a:ext uri="{FF2B5EF4-FFF2-40B4-BE49-F238E27FC236}">
              <a16:creationId xmlns:a16="http://schemas.microsoft.com/office/drawing/2014/main" id="{2C27C3C1-53D2-4A07-8FD7-83E6D0A1683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5" name="กล่องข้อความ 1">
          <a:extLst>
            <a:ext uri="{FF2B5EF4-FFF2-40B4-BE49-F238E27FC236}">
              <a16:creationId xmlns:a16="http://schemas.microsoft.com/office/drawing/2014/main" id="{6CF86217-C239-4DD7-9AAA-72A72629EE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6" name="กล่องข้อความ 1">
          <a:extLst>
            <a:ext uri="{FF2B5EF4-FFF2-40B4-BE49-F238E27FC236}">
              <a16:creationId xmlns:a16="http://schemas.microsoft.com/office/drawing/2014/main" id="{1F040B19-9D56-4052-A27C-D7538ABB62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7" name="กล่องข้อความ 1">
          <a:extLst>
            <a:ext uri="{FF2B5EF4-FFF2-40B4-BE49-F238E27FC236}">
              <a16:creationId xmlns:a16="http://schemas.microsoft.com/office/drawing/2014/main" id="{73314084-E428-44AB-A43E-3C7CC04122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8" name="กล่องข้อความ 1">
          <a:extLst>
            <a:ext uri="{FF2B5EF4-FFF2-40B4-BE49-F238E27FC236}">
              <a16:creationId xmlns:a16="http://schemas.microsoft.com/office/drawing/2014/main" id="{392FDA76-6032-4763-8341-54E4555191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09" name="กล่องข้อความ 1">
          <a:extLst>
            <a:ext uri="{FF2B5EF4-FFF2-40B4-BE49-F238E27FC236}">
              <a16:creationId xmlns:a16="http://schemas.microsoft.com/office/drawing/2014/main" id="{20FBAC7F-0799-4817-8E4B-5EF5F67F7A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0" name="กล่องข้อความ 1">
          <a:extLst>
            <a:ext uri="{FF2B5EF4-FFF2-40B4-BE49-F238E27FC236}">
              <a16:creationId xmlns:a16="http://schemas.microsoft.com/office/drawing/2014/main" id="{5C52A3C3-CA67-4D14-8B9C-05026F55CB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1" name="กล่องข้อความ 1">
          <a:extLst>
            <a:ext uri="{FF2B5EF4-FFF2-40B4-BE49-F238E27FC236}">
              <a16:creationId xmlns:a16="http://schemas.microsoft.com/office/drawing/2014/main" id="{5059D52F-DF7B-442A-9FEF-502EF73D53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2" name="กล่องข้อความ 1">
          <a:extLst>
            <a:ext uri="{FF2B5EF4-FFF2-40B4-BE49-F238E27FC236}">
              <a16:creationId xmlns:a16="http://schemas.microsoft.com/office/drawing/2014/main" id="{FDB72ADC-CE6B-4881-8514-FF0CFD8BE5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3" name="กล่องข้อความ 1">
          <a:extLst>
            <a:ext uri="{FF2B5EF4-FFF2-40B4-BE49-F238E27FC236}">
              <a16:creationId xmlns:a16="http://schemas.microsoft.com/office/drawing/2014/main" id="{388D0F77-F5AA-425F-B943-8123692878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4" name="กล่องข้อความ 1">
          <a:extLst>
            <a:ext uri="{FF2B5EF4-FFF2-40B4-BE49-F238E27FC236}">
              <a16:creationId xmlns:a16="http://schemas.microsoft.com/office/drawing/2014/main" id="{A2F9CA3E-3571-4A09-BCCF-3319990F20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5" name="กล่องข้อความ 1">
          <a:extLst>
            <a:ext uri="{FF2B5EF4-FFF2-40B4-BE49-F238E27FC236}">
              <a16:creationId xmlns:a16="http://schemas.microsoft.com/office/drawing/2014/main" id="{FD8195DE-9ABB-4333-A924-A916A593864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6" name="กล่องข้อความ 1">
          <a:extLst>
            <a:ext uri="{FF2B5EF4-FFF2-40B4-BE49-F238E27FC236}">
              <a16:creationId xmlns:a16="http://schemas.microsoft.com/office/drawing/2014/main" id="{C22F19E5-9BB4-4660-B04F-3B1F7C064B6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7" name="กล่องข้อความ 1">
          <a:extLst>
            <a:ext uri="{FF2B5EF4-FFF2-40B4-BE49-F238E27FC236}">
              <a16:creationId xmlns:a16="http://schemas.microsoft.com/office/drawing/2014/main" id="{3A1A9599-D5D2-4AA9-9652-20BD6193AA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8" name="กล่องข้อความ 1">
          <a:extLst>
            <a:ext uri="{FF2B5EF4-FFF2-40B4-BE49-F238E27FC236}">
              <a16:creationId xmlns:a16="http://schemas.microsoft.com/office/drawing/2014/main" id="{2E706A6E-AECA-47DC-9286-C070BA7C51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19" name="กล่องข้อความ 1">
          <a:extLst>
            <a:ext uri="{FF2B5EF4-FFF2-40B4-BE49-F238E27FC236}">
              <a16:creationId xmlns:a16="http://schemas.microsoft.com/office/drawing/2014/main" id="{C106F155-AF04-4C4B-AA4D-AFD3C06DDF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0" name="กล่องข้อความ 1">
          <a:extLst>
            <a:ext uri="{FF2B5EF4-FFF2-40B4-BE49-F238E27FC236}">
              <a16:creationId xmlns:a16="http://schemas.microsoft.com/office/drawing/2014/main" id="{BC89DFA8-9E24-4297-99A9-8272E35B52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1" name="กล่องข้อความ 1">
          <a:extLst>
            <a:ext uri="{FF2B5EF4-FFF2-40B4-BE49-F238E27FC236}">
              <a16:creationId xmlns:a16="http://schemas.microsoft.com/office/drawing/2014/main" id="{4F7BE9AC-7F57-4B9D-821C-E2D6EF11492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2" name="กล่องข้อความ 1">
          <a:extLst>
            <a:ext uri="{FF2B5EF4-FFF2-40B4-BE49-F238E27FC236}">
              <a16:creationId xmlns:a16="http://schemas.microsoft.com/office/drawing/2014/main" id="{03D9EB08-8DCF-4650-A3BF-2767AA753C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3" name="กล่องข้อความ 1">
          <a:extLst>
            <a:ext uri="{FF2B5EF4-FFF2-40B4-BE49-F238E27FC236}">
              <a16:creationId xmlns:a16="http://schemas.microsoft.com/office/drawing/2014/main" id="{93865551-BB73-4ACE-987D-A84631730E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4" name="กล่องข้อความ 1">
          <a:extLst>
            <a:ext uri="{FF2B5EF4-FFF2-40B4-BE49-F238E27FC236}">
              <a16:creationId xmlns:a16="http://schemas.microsoft.com/office/drawing/2014/main" id="{DC0BBE1F-2C90-437B-962F-586CCDB55E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5" name="กล่องข้อความ 1">
          <a:extLst>
            <a:ext uri="{FF2B5EF4-FFF2-40B4-BE49-F238E27FC236}">
              <a16:creationId xmlns:a16="http://schemas.microsoft.com/office/drawing/2014/main" id="{313C8E8A-7DD4-4BCF-B138-F608CB8F556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6" name="กล่องข้อความ 1">
          <a:extLst>
            <a:ext uri="{FF2B5EF4-FFF2-40B4-BE49-F238E27FC236}">
              <a16:creationId xmlns:a16="http://schemas.microsoft.com/office/drawing/2014/main" id="{9A33684C-503C-48C4-8197-414FCFC656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7" name="กล่องข้อความ 1">
          <a:extLst>
            <a:ext uri="{FF2B5EF4-FFF2-40B4-BE49-F238E27FC236}">
              <a16:creationId xmlns:a16="http://schemas.microsoft.com/office/drawing/2014/main" id="{0D175C71-D4BD-49CA-A9BB-6C56C7CBAE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8" name="กล่องข้อความ 1">
          <a:extLst>
            <a:ext uri="{FF2B5EF4-FFF2-40B4-BE49-F238E27FC236}">
              <a16:creationId xmlns:a16="http://schemas.microsoft.com/office/drawing/2014/main" id="{ADF6BB44-36C9-457C-82C9-C98AAEAABD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29" name="กล่องข้อความ 1">
          <a:extLst>
            <a:ext uri="{FF2B5EF4-FFF2-40B4-BE49-F238E27FC236}">
              <a16:creationId xmlns:a16="http://schemas.microsoft.com/office/drawing/2014/main" id="{73FFFFEE-E10F-4773-8E7C-AFE7CB7026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0" name="กล่องข้อความ 1">
          <a:extLst>
            <a:ext uri="{FF2B5EF4-FFF2-40B4-BE49-F238E27FC236}">
              <a16:creationId xmlns:a16="http://schemas.microsoft.com/office/drawing/2014/main" id="{F6954269-3F6E-4A11-BF3A-30199B43513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1" name="กล่องข้อความ 1">
          <a:extLst>
            <a:ext uri="{FF2B5EF4-FFF2-40B4-BE49-F238E27FC236}">
              <a16:creationId xmlns:a16="http://schemas.microsoft.com/office/drawing/2014/main" id="{674173B0-5064-4550-9A72-E537C94485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2" name="กล่องข้อความ 1">
          <a:extLst>
            <a:ext uri="{FF2B5EF4-FFF2-40B4-BE49-F238E27FC236}">
              <a16:creationId xmlns:a16="http://schemas.microsoft.com/office/drawing/2014/main" id="{EB08889C-FB61-4EE2-B23A-7A62ED2257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3" name="กล่องข้อความ 1">
          <a:extLst>
            <a:ext uri="{FF2B5EF4-FFF2-40B4-BE49-F238E27FC236}">
              <a16:creationId xmlns:a16="http://schemas.microsoft.com/office/drawing/2014/main" id="{4590FDBB-D481-4F2E-91FB-1275A14E0A7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4" name="กล่องข้อความ 1">
          <a:extLst>
            <a:ext uri="{FF2B5EF4-FFF2-40B4-BE49-F238E27FC236}">
              <a16:creationId xmlns:a16="http://schemas.microsoft.com/office/drawing/2014/main" id="{E122FD91-72EA-46B0-AA0D-20C8F8E5256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5" name="กล่องข้อความ 1">
          <a:extLst>
            <a:ext uri="{FF2B5EF4-FFF2-40B4-BE49-F238E27FC236}">
              <a16:creationId xmlns:a16="http://schemas.microsoft.com/office/drawing/2014/main" id="{15CBBD7B-A137-4C90-8CDF-9D1B13089B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6" name="กล่องข้อความ 1">
          <a:extLst>
            <a:ext uri="{FF2B5EF4-FFF2-40B4-BE49-F238E27FC236}">
              <a16:creationId xmlns:a16="http://schemas.microsoft.com/office/drawing/2014/main" id="{A7598ADC-A35D-450C-9F9E-D6D26ABE6C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7" name="กล่องข้อความ 1">
          <a:extLst>
            <a:ext uri="{FF2B5EF4-FFF2-40B4-BE49-F238E27FC236}">
              <a16:creationId xmlns:a16="http://schemas.microsoft.com/office/drawing/2014/main" id="{8B107C7E-D40B-4D12-A81C-155CB2A33C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8" name="กล่องข้อความ 1">
          <a:extLst>
            <a:ext uri="{FF2B5EF4-FFF2-40B4-BE49-F238E27FC236}">
              <a16:creationId xmlns:a16="http://schemas.microsoft.com/office/drawing/2014/main" id="{3E49A92A-ED4B-4279-9ADA-57BEC9DE9FE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39" name="กล่องข้อความ 1">
          <a:extLst>
            <a:ext uri="{FF2B5EF4-FFF2-40B4-BE49-F238E27FC236}">
              <a16:creationId xmlns:a16="http://schemas.microsoft.com/office/drawing/2014/main" id="{D6F39C0A-4C3B-495A-A651-827718F67C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0" name="กล่องข้อความ 1">
          <a:extLst>
            <a:ext uri="{FF2B5EF4-FFF2-40B4-BE49-F238E27FC236}">
              <a16:creationId xmlns:a16="http://schemas.microsoft.com/office/drawing/2014/main" id="{3365C22B-5274-427A-8FAB-B609F8F5EB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1" name="กล่องข้อความ 1">
          <a:extLst>
            <a:ext uri="{FF2B5EF4-FFF2-40B4-BE49-F238E27FC236}">
              <a16:creationId xmlns:a16="http://schemas.microsoft.com/office/drawing/2014/main" id="{804992BD-191C-4F20-90AB-595B648E0B8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2" name="กล่องข้อความ 1">
          <a:extLst>
            <a:ext uri="{FF2B5EF4-FFF2-40B4-BE49-F238E27FC236}">
              <a16:creationId xmlns:a16="http://schemas.microsoft.com/office/drawing/2014/main" id="{89469BA6-0F01-4368-9FCA-6BFFE22EC4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3" name="กล่องข้อความ 1">
          <a:extLst>
            <a:ext uri="{FF2B5EF4-FFF2-40B4-BE49-F238E27FC236}">
              <a16:creationId xmlns:a16="http://schemas.microsoft.com/office/drawing/2014/main" id="{692B9DA3-24AE-4346-BEED-A6AFB44A0F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4" name="กล่องข้อความ 1">
          <a:extLst>
            <a:ext uri="{FF2B5EF4-FFF2-40B4-BE49-F238E27FC236}">
              <a16:creationId xmlns:a16="http://schemas.microsoft.com/office/drawing/2014/main" id="{320A2739-5996-436C-81EA-E931F198D5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5" name="กล่องข้อความ 1">
          <a:extLst>
            <a:ext uri="{FF2B5EF4-FFF2-40B4-BE49-F238E27FC236}">
              <a16:creationId xmlns:a16="http://schemas.microsoft.com/office/drawing/2014/main" id="{A4F775A1-A05C-407B-A478-8116CC3819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6" name="กล่องข้อความ 1">
          <a:extLst>
            <a:ext uri="{FF2B5EF4-FFF2-40B4-BE49-F238E27FC236}">
              <a16:creationId xmlns:a16="http://schemas.microsoft.com/office/drawing/2014/main" id="{50978887-3D9C-45B6-8C99-83B82FF315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7" name="กล่องข้อความ 1">
          <a:extLst>
            <a:ext uri="{FF2B5EF4-FFF2-40B4-BE49-F238E27FC236}">
              <a16:creationId xmlns:a16="http://schemas.microsoft.com/office/drawing/2014/main" id="{4CFFC66E-12C7-4DC4-A377-B960CC928B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8" name="กล่องข้อความ 1">
          <a:extLst>
            <a:ext uri="{FF2B5EF4-FFF2-40B4-BE49-F238E27FC236}">
              <a16:creationId xmlns:a16="http://schemas.microsoft.com/office/drawing/2014/main" id="{9107A2E6-80CA-4DEC-A547-90898B84ADE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49" name="กล่องข้อความ 1">
          <a:extLst>
            <a:ext uri="{FF2B5EF4-FFF2-40B4-BE49-F238E27FC236}">
              <a16:creationId xmlns:a16="http://schemas.microsoft.com/office/drawing/2014/main" id="{B67F6C1D-C828-4BD0-8D62-2CE3C6719A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0" name="กล่องข้อความ 1">
          <a:extLst>
            <a:ext uri="{FF2B5EF4-FFF2-40B4-BE49-F238E27FC236}">
              <a16:creationId xmlns:a16="http://schemas.microsoft.com/office/drawing/2014/main" id="{68E02BBD-675D-4073-BDBA-A157804BA9E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1" name="กล่องข้อความ 1">
          <a:extLst>
            <a:ext uri="{FF2B5EF4-FFF2-40B4-BE49-F238E27FC236}">
              <a16:creationId xmlns:a16="http://schemas.microsoft.com/office/drawing/2014/main" id="{82CC0B5E-C710-4B07-863E-5F7C9DBF7FA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2" name="กล่องข้อความ 1">
          <a:extLst>
            <a:ext uri="{FF2B5EF4-FFF2-40B4-BE49-F238E27FC236}">
              <a16:creationId xmlns:a16="http://schemas.microsoft.com/office/drawing/2014/main" id="{E6A989C8-88DE-4948-8E2C-5A60463DF6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3" name="กล่องข้อความ 1">
          <a:extLst>
            <a:ext uri="{FF2B5EF4-FFF2-40B4-BE49-F238E27FC236}">
              <a16:creationId xmlns:a16="http://schemas.microsoft.com/office/drawing/2014/main" id="{D1E047F8-D464-4AD7-A3E9-7D24564228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4" name="กล่องข้อความ 1">
          <a:extLst>
            <a:ext uri="{FF2B5EF4-FFF2-40B4-BE49-F238E27FC236}">
              <a16:creationId xmlns:a16="http://schemas.microsoft.com/office/drawing/2014/main" id="{E18B555D-AF2B-4C50-B7B0-8FAD1B9A5A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5" name="กล่องข้อความ 1">
          <a:extLst>
            <a:ext uri="{FF2B5EF4-FFF2-40B4-BE49-F238E27FC236}">
              <a16:creationId xmlns:a16="http://schemas.microsoft.com/office/drawing/2014/main" id="{2360410C-4BBF-4CAB-BEDA-4CFF52D740A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6" name="กล่องข้อความ 1">
          <a:extLst>
            <a:ext uri="{FF2B5EF4-FFF2-40B4-BE49-F238E27FC236}">
              <a16:creationId xmlns:a16="http://schemas.microsoft.com/office/drawing/2014/main" id="{21C370DD-1B4E-4643-9A6D-79552BFEC81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7" name="กล่องข้อความ 1">
          <a:extLst>
            <a:ext uri="{FF2B5EF4-FFF2-40B4-BE49-F238E27FC236}">
              <a16:creationId xmlns:a16="http://schemas.microsoft.com/office/drawing/2014/main" id="{90C54EED-E14A-42F0-A5F0-5BB2560BF7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8" name="กล่องข้อความ 1">
          <a:extLst>
            <a:ext uri="{FF2B5EF4-FFF2-40B4-BE49-F238E27FC236}">
              <a16:creationId xmlns:a16="http://schemas.microsoft.com/office/drawing/2014/main" id="{E822190F-282D-4AD4-B583-184CFAF6CD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59" name="กล่องข้อความ 1">
          <a:extLst>
            <a:ext uri="{FF2B5EF4-FFF2-40B4-BE49-F238E27FC236}">
              <a16:creationId xmlns:a16="http://schemas.microsoft.com/office/drawing/2014/main" id="{6998EE8A-64A0-4D20-8C85-B5C00A4D55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0" name="กล่องข้อความ 1">
          <a:extLst>
            <a:ext uri="{FF2B5EF4-FFF2-40B4-BE49-F238E27FC236}">
              <a16:creationId xmlns:a16="http://schemas.microsoft.com/office/drawing/2014/main" id="{6847E4B3-15A2-474E-B657-1A5F61E83E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1" name="กล่องข้อความ 1">
          <a:extLst>
            <a:ext uri="{FF2B5EF4-FFF2-40B4-BE49-F238E27FC236}">
              <a16:creationId xmlns:a16="http://schemas.microsoft.com/office/drawing/2014/main" id="{A53B60D8-2C93-4340-AD5F-51D4FC8ECD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2" name="กล่องข้อความ 1">
          <a:extLst>
            <a:ext uri="{FF2B5EF4-FFF2-40B4-BE49-F238E27FC236}">
              <a16:creationId xmlns:a16="http://schemas.microsoft.com/office/drawing/2014/main" id="{9FD262CB-BC57-42ED-9B17-F7D57CB5CE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3" name="กล่องข้อความ 1">
          <a:extLst>
            <a:ext uri="{FF2B5EF4-FFF2-40B4-BE49-F238E27FC236}">
              <a16:creationId xmlns:a16="http://schemas.microsoft.com/office/drawing/2014/main" id="{F997DD1C-0E2F-46F7-A58A-B94ADE7F20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4" name="กล่องข้อความ 1">
          <a:extLst>
            <a:ext uri="{FF2B5EF4-FFF2-40B4-BE49-F238E27FC236}">
              <a16:creationId xmlns:a16="http://schemas.microsoft.com/office/drawing/2014/main" id="{F4201AC5-5621-4D80-9A81-ED4DF0BCD0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5" name="กล่องข้อความ 1">
          <a:extLst>
            <a:ext uri="{FF2B5EF4-FFF2-40B4-BE49-F238E27FC236}">
              <a16:creationId xmlns:a16="http://schemas.microsoft.com/office/drawing/2014/main" id="{639368AB-C838-45EF-87AE-98ADC557A1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6" name="กล่องข้อความ 1">
          <a:extLst>
            <a:ext uri="{FF2B5EF4-FFF2-40B4-BE49-F238E27FC236}">
              <a16:creationId xmlns:a16="http://schemas.microsoft.com/office/drawing/2014/main" id="{FF0A09BE-C237-4FCB-AAF5-816CD84F76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7" name="กล่องข้อความ 1">
          <a:extLst>
            <a:ext uri="{FF2B5EF4-FFF2-40B4-BE49-F238E27FC236}">
              <a16:creationId xmlns:a16="http://schemas.microsoft.com/office/drawing/2014/main" id="{51AD2F07-2A06-405F-A6C8-D75A21176F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8" name="กล่องข้อความ 1">
          <a:extLst>
            <a:ext uri="{FF2B5EF4-FFF2-40B4-BE49-F238E27FC236}">
              <a16:creationId xmlns:a16="http://schemas.microsoft.com/office/drawing/2014/main" id="{352465A6-329E-4358-8587-0F68B73541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69" name="กล่องข้อความ 1">
          <a:extLst>
            <a:ext uri="{FF2B5EF4-FFF2-40B4-BE49-F238E27FC236}">
              <a16:creationId xmlns:a16="http://schemas.microsoft.com/office/drawing/2014/main" id="{B157F4E0-002F-4D35-9C22-C2AD2E6521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0" name="กล่องข้อความ 1">
          <a:extLst>
            <a:ext uri="{FF2B5EF4-FFF2-40B4-BE49-F238E27FC236}">
              <a16:creationId xmlns:a16="http://schemas.microsoft.com/office/drawing/2014/main" id="{FB186D04-02D6-46D2-9A87-B4E511DFEB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1" name="กล่องข้อความ 1">
          <a:extLst>
            <a:ext uri="{FF2B5EF4-FFF2-40B4-BE49-F238E27FC236}">
              <a16:creationId xmlns:a16="http://schemas.microsoft.com/office/drawing/2014/main" id="{3452E552-7514-4C89-B3D0-3191F5DBF6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2" name="กล่องข้อความ 1">
          <a:extLst>
            <a:ext uri="{FF2B5EF4-FFF2-40B4-BE49-F238E27FC236}">
              <a16:creationId xmlns:a16="http://schemas.microsoft.com/office/drawing/2014/main" id="{24352ABF-1DB3-475B-AF00-05ABA27EE0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3" name="กล่องข้อความ 1">
          <a:extLst>
            <a:ext uri="{FF2B5EF4-FFF2-40B4-BE49-F238E27FC236}">
              <a16:creationId xmlns:a16="http://schemas.microsoft.com/office/drawing/2014/main" id="{0125197B-D10E-41CB-AADA-AA9CDDB130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4" name="กล่องข้อความ 1">
          <a:extLst>
            <a:ext uri="{FF2B5EF4-FFF2-40B4-BE49-F238E27FC236}">
              <a16:creationId xmlns:a16="http://schemas.microsoft.com/office/drawing/2014/main" id="{80573364-A4B9-44B6-BA23-86276D928B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5" name="กล่องข้อความ 1">
          <a:extLst>
            <a:ext uri="{FF2B5EF4-FFF2-40B4-BE49-F238E27FC236}">
              <a16:creationId xmlns:a16="http://schemas.microsoft.com/office/drawing/2014/main" id="{D244B161-BFEB-463A-A782-C288C6AF88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6" name="กล่องข้อความ 1">
          <a:extLst>
            <a:ext uri="{FF2B5EF4-FFF2-40B4-BE49-F238E27FC236}">
              <a16:creationId xmlns:a16="http://schemas.microsoft.com/office/drawing/2014/main" id="{55C68B90-926A-4921-A659-0B12EC2ED3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7" name="กล่องข้อความ 1">
          <a:extLst>
            <a:ext uri="{FF2B5EF4-FFF2-40B4-BE49-F238E27FC236}">
              <a16:creationId xmlns:a16="http://schemas.microsoft.com/office/drawing/2014/main" id="{FA1DDFE5-DFD4-426E-BA9A-C454473B61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8" name="กล่องข้อความ 1">
          <a:extLst>
            <a:ext uri="{FF2B5EF4-FFF2-40B4-BE49-F238E27FC236}">
              <a16:creationId xmlns:a16="http://schemas.microsoft.com/office/drawing/2014/main" id="{46C107FD-BD88-4F81-B94B-E73891F3E2F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79" name="กล่องข้อความ 1">
          <a:extLst>
            <a:ext uri="{FF2B5EF4-FFF2-40B4-BE49-F238E27FC236}">
              <a16:creationId xmlns:a16="http://schemas.microsoft.com/office/drawing/2014/main" id="{06DCAE1A-0AD4-4768-807E-B36CC1C29E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0" name="กล่องข้อความ 1">
          <a:extLst>
            <a:ext uri="{FF2B5EF4-FFF2-40B4-BE49-F238E27FC236}">
              <a16:creationId xmlns:a16="http://schemas.microsoft.com/office/drawing/2014/main" id="{51AEDB36-E1DE-4E75-AB60-A9E5B65A6C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1" name="กล่องข้อความ 1">
          <a:extLst>
            <a:ext uri="{FF2B5EF4-FFF2-40B4-BE49-F238E27FC236}">
              <a16:creationId xmlns:a16="http://schemas.microsoft.com/office/drawing/2014/main" id="{A65962E3-6F5B-4FB2-9B17-4A86E2E34F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2" name="กล่องข้อความ 1">
          <a:extLst>
            <a:ext uri="{FF2B5EF4-FFF2-40B4-BE49-F238E27FC236}">
              <a16:creationId xmlns:a16="http://schemas.microsoft.com/office/drawing/2014/main" id="{972DC7C2-AE55-4F3E-BCE0-738AB76F43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3" name="กล่องข้อความ 1">
          <a:extLst>
            <a:ext uri="{FF2B5EF4-FFF2-40B4-BE49-F238E27FC236}">
              <a16:creationId xmlns:a16="http://schemas.microsoft.com/office/drawing/2014/main" id="{D432055D-E41D-48C3-8F7B-1DB544D1B6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4" name="กล่องข้อความ 1">
          <a:extLst>
            <a:ext uri="{FF2B5EF4-FFF2-40B4-BE49-F238E27FC236}">
              <a16:creationId xmlns:a16="http://schemas.microsoft.com/office/drawing/2014/main" id="{1BCE147A-5BC6-4FF8-918D-25D7190C6B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5" name="กล่องข้อความ 1">
          <a:extLst>
            <a:ext uri="{FF2B5EF4-FFF2-40B4-BE49-F238E27FC236}">
              <a16:creationId xmlns:a16="http://schemas.microsoft.com/office/drawing/2014/main" id="{B3A2EF8D-A3CC-48EE-883F-95408A6943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6" name="กล่องข้อความ 1">
          <a:extLst>
            <a:ext uri="{FF2B5EF4-FFF2-40B4-BE49-F238E27FC236}">
              <a16:creationId xmlns:a16="http://schemas.microsoft.com/office/drawing/2014/main" id="{EB762020-0782-4B41-A0B0-34F782F2644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7" name="กล่องข้อความ 1">
          <a:extLst>
            <a:ext uri="{FF2B5EF4-FFF2-40B4-BE49-F238E27FC236}">
              <a16:creationId xmlns:a16="http://schemas.microsoft.com/office/drawing/2014/main" id="{06EBCEE9-85E9-4D44-942D-80A4FECD0E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8" name="กล่องข้อความ 1">
          <a:extLst>
            <a:ext uri="{FF2B5EF4-FFF2-40B4-BE49-F238E27FC236}">
              <a16:creationId xmlns:a16="http://schemas.microsoft.com/office/drawing/2014/main" id="{A74513DF-19DA-4C01-861A-CEA447B241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89" name="กล่องข้อความ 1">
          <a:extLst>
            <a:ext uri="{FF2B5EF4-FFF2-40B4-BE49-F238E27FC236}">
              <a16:creationId xmlns:a16="http://schemas.microsoft.com/office/drawing/2014/main" id="{78FD8A1C-62B1-4511-8D4F-2236ECFECA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0" name="กล่องข้อความ 1">
          <a:extLst>
            <a:ext uri="{FF2B5EF4-FFF2-40B4-BE49-F238E27FC236}">
              <a16:creationId xmlns:a16="http://schemas.microsoft.com/office/drawing/2014/main" id="{C2243A27-C9AB-4243-BE5C-9FA918197C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1" name="กล่องข้อความ 1">
          <a:extLst>
            <a:ext uri="{FF2B5EF4-FFF2-40B4-BE49-F238E27FC236}">
              <a16:creationId xmlns:a16="http://schemas.microsoft.com/office/drawing/2014/main" id="{8CE951B0-9D0A-4880-BE1D-BF92AEE9A9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2" name="กล่องข้อความ 1">
          <a:extLst>
            <a:ext uri="{FF2B5EF4-FFF2-40B4-BE49-F238E27FC236}">
              <a16:creationId xmlns:a16="http://schemas.microsoft.com/office/drawing/2014/main" id="{0D47B51C-EE59-401D-AF80-1DCAD82F0A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3" name="กล่องข้อความ 1">
          <a:extLst>
            <a:ext uri="{FF2B5EF4-FFF2-40B4-BE49-F238E27FC236}">
              <a16:creationId xmlns:a16="http://schemas.microsoft.com/office/drawing/2014/main" id="{5A4564D4-3789-48A7-A87F-B50217ABA8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4" name="กล่องข้อความ 1">
          <a:extLst>
            <a:ext uri="{FF2B5EF4-FFF2-40B4-BE49-F238E27FC236}">
              <a16:creationId xmlns:a16="http://schemas.microsoft.com/office/drawing/2014/main" id="{87D288B8-F3E2-4BDD-99E6-5FAE0933ED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5" name="กล่องข้อความ 1">
          <a:extLst>
            <a:ext uri="{FF2B5EF4-FFF2-40B4-BE49-F238E27FC236}">
              <a16:creationId xmlns:a16="http://schemas.microsoft.com/office/drawing/2014/main" id="{9208824A-0FE4-4B88-A75B-5FDBECBB6C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6" name="กล่องข้อความ 1">
          <a:extLst>
            <a:ext uri="{FF2B5EF4-FFF2-40B4-BE49-F238E27FC236}">
              <a16:creationId xmlns:a16="http://schemas.microsoft.com/office/drawing/2014/main" id="{98AC636E-F177-4356-8FDE-20FA15CEC5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7" name="กล่องข้อความ 1">
          <a:extLst>
            <a:ext uri="{FF2B5EF4-FFF2-40B4-BE49-F238E27FC236}">
              <a16:creationId xmlns:a16="http://schemas.microsoft.com/office/drawing/2014/main" id="{42B44D69-58D5-4E8E-A552-38BA02C185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8" name="กล่องข้อความ 1">
          <a:extLst>
            <a:ext uri="{FF2B5EF4-FFF2-40B4-BE49-F238E27FC236}">
              <a16:creationId xmlns:a16="http://schemas.microsoft.com/office/drawing/2014/main" id="{C2B79A5D-6F11-45A2-8B87-EC8B1A4E6D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199" name="กล่องข้อความ 1">
          <a:extLst>
            <a:ext uri="{FF2B5EF4-FFF2-40B4-BE49-F238E27FC236}">
              <a16:creationId xmlns:a16="http://schemas.microsoft.com/office/drawing/2014/main" id="{441CFF95-E20B-4F27-B1CF-C2A5EBCED2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0" name="กล่องข้อความ 1">
          <a:extLst>
            <a:ext uri="{FF2B5EF4-FFF2-40B4-BE49-F238E27FC236}">
              <a16:creationId xmlns:a16="http://schemas.microsoft.com/office/drawing/2014/main" id="{E41B50A0-3121-4758-9C74-CAE0EB72709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1" name="กล่องข้อความ 1">
          <a:extLst>
            <a:ext uri="{FF2B5EF4-FFF2-40B4-BE49-F238E27FC236}">
              <a16:creationId xmlns:a16="http://schemas.microsoft.com/office/drawing/2014/main" id="{BD0D6FFF-C47A-4185-A976-B79E6241F8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2" name="กล่องข้อความ 1">
          <a:extLst>
            <a:ext uri="{FF2B5EF4-FFF2-40B4-BE49-F238E27FC236}">
              <a16:creationId xmlns:a16="http://schemas.microsoft.com/office/drawing/2014/main" id="{6DFC912C-E14F-4F92-B8B8-A17BAA18CD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3" name="กล่องข้อความ 1">
          <a:extLst>
            <a:ext uri="{FF2B5EF4-FFF2-40B4-BE49-F238E27FC236}">
              <a16:creationId xmlns:a16="http://schemas.microsoft.com/office/drawing/2014/main" id="{BA0A9B39-9855-4753-9828-C007B3BBB8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4" name="กล่องข้อความ 1">
          <a:extLst>
            <a:ext uri="{FF2B5EF4-FFF2-40B4-BE49-F238E27FC236}">
              <a16:creationId xmlns:a16="http://schemas.microsoft.com/office/drawing/2014/main" id="{0099CDA8-DA34-46D7-BD7D-61B979746C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5" name="กล่องข้อความ 1">
          <a:extLst>
            <a:ext uri="{FF2B5EF4-FFF2-40B4-BE49-F238E27FC236}">
              <a16:creationId xmlns:a16="http://schemas.microsoft.com/office/drawing/2014/main" id="{15FFCEFE-1D49-4BEA-9D8F-260E398353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6" name="กล่องข้อความ 1">
          <a:extLst>
            <a:ext uri="{FF2B5EF4-FFF2-40B4-BE49-F238E27FC236}">
              <a16:creationId xmlns:a16="http://schemas.microsoft.com/office/drawing/2014/main" id="{FEB7B90E-A035-475C-982E-6C463092B9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7" name="กล่องข้อความ 1">
          <a:extLst>
            <a:ext uri="{FF2B5EF4-FFF2-40B4-BE49-F238E27FC236}">
              <a16:creationId xmlns:a16="http://schemas.microsoft.com/office/drawing/2014/main" id="{1EC41BE9-8D60-4829-9D87-0D64BCFDF2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8" name="กล่องข้อความ 1">
          <a:extLst>
            <a:ext uri="{FF2B5EF4-FFF2-40B4-BE49-F238E27FC236}">
              <a16:creationId xmlns:a16="http://schemas.microsoft.com/office/drawing/2014/main" id="{5954DC1A-EAEF-4BFC-9A91-BA43015556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09" name="กล่องข้อความ 1">
          <a:extLst>
            <a:ext uri="{FF2B5EF4-FFF2-40B4-BE49-F238E27FC236}">
              <a16:creationId xmlns:a16="http://schemas.microsoft.com/office/drawing/2014/main" id="{06C70CC0-EC78-4ABD-A074-73EF145A4E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0" name="กล่องข้อความ 1">
          <a:extLst>
            <a:ext uri="{FF2B5EF4-FFF2-40B4-BE49-F238E27FC236}">
              <a16:creationId xmlns:a16="http://schemas.microsoft.com/office/drawing/2014/main" id="{5FECC63C-8FBF-495C-96AB-AFA65C9710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1" name="กล่องข้อความ 1">
          <a:extLst>
            <a:ext uri="{FF2B5EF4-FFF2-40B4-BE49-F238E27FC236}">
              <a16:creationId xmlns:a16="http://schemas.microsoft.com/office/drawing/2014/main" id="{5DFD4E50-D0FC-469B-A05E-284EFB28C7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2" name="กล่องข้อความ 1">
          <a:extLst>
            <a:ext uri="{FF2B5EF4-FFF2-40B4-BE49-F238E27FC236}">
              <a16:creationId xmlns:a16="http://schemas.microsoft.com/office/drawing/2014/main" id="{5856D3FB-6379-4EB7-9C31-D94A8EEF07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3" name="กล่องข้อความ 1">
          <a:extLst>
            <a:ext uri="{FF2B5EF4-FFF2-40B4-BE49-F238E27FC236}">
              <a16:creationId xmlns:a16="http://schemas.microsoft.com/office/drawing/2014/main" id="{27F64FB5-9426-4CAF-B636-7974382D7A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4" name="กล่องข้อความ 1">
          <a:extLst>
            <a:ext uri="{FF2B5EF4-FFF2-40B4-BE49-F238E27FC236}">
              <a16:creationId xmlns:a16="http://schemas.microsoft.com/office/drawing/2014/main" id="{0C0D4E14-F644-4CE8-A820-59A1488A56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5" name="กล่องข้อความ 1">
          <a:extLst>
            <a:ext uri="{FF2B5EF4-FFF2-40B4-BE49-F238E27FC236}">
              <a16:creationId xmlns:a16="http://schemas.microsoft.com/office/drawing/2014/main" id="{14991D81-8820-46F7-84F4-CBDA46B85C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6" name="กล่องข้อความ 1">
          <a:extLst>
            <a:ext uri="{FF2B5EF4-FFF2-40B4-BE49-F238E27FC236}">
              <a16:creationId xmlns:a16="http://schemas.microsoft.com/office/drawing/2014/main" id="{F3EE7DF1-AC44-4E50-B5F6-063FC301DF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7" name="กล่องข้อความ 1">
          <a:extLst>
            <a:ext uri="{FF2B5EF4-FFF2-40B4-BE49-F238E27FC236}">
              <a16:creationId xmlns:a16="http://schemas.microsoft.com/office/drawing/2014/main" id="{B96AC6CE-E4E4-4C87-9868-80C94D1EA3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8" name="กล่องข้อความ 1">
          <a:extLst>
            <a:ext uri="{FF2B5EF4-FFF2-40B4-BE49-F238E27FC236}">
              <a16:creationId xmlns:a16="http://schemas.microsoft.com/office/drawing/2014/main" id="{915710F3-9229-4BE1-A720-F39A41A02B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19" name="กล่องข้อความ 1">
          <a:extLst>
            <a:ext uri="{FF2B5EF4-FFF2-40B4-BE49-F238E27FC236}">
              <a16:creationId xmlns:a16="http://schemas.microsoft.com/office/drawing/2014/main" id="{CBA2905F-3B88-4215-A3CF-C4F58605A9C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0" name="กล่องข้อความ 1">
          <a:extLst>
            <a:ext uri="{FF2B5EF4-FFF2-40B4-BE49-F238E27FC236}">
              <a16:creationId xmlns:a16="http://schemas.microsoft.com/office/drawing/2014/main" id="{64295EAE-797F-4DB7-9AB2-493536EA0E1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1" name="กล่องข้อความ 1">
          <a:extLst>
            <a:ext uri="{FF2B5EF4-FFF2-40B4-BE49-F238E27FC236}">
              <a16:creationId xmlns:a16="http://schemas.microsoft.com/office/drawing/2014/main" id="{72028826-4F64-48A1-88ED-410DA9F659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2" name="กล่องข้อความ 1">
          <a:extLst>
            <a:ext uri="{FF2B5EF4-FFF2-40B4-BE49-F238E27FC236}">
              <a16:creationId xmlns:a16="http://schemas.microsoft.com/office/drawing/2014/main" id="{884A3B05-31CC-415E-AEC2-617A69E4F7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3" name="กล่องข้อความ 1">
          <a:extLst>
            <a:ext uri="{FF2B5EF4-FFF2-40B4-BE49-F238E27FC236}">
              <a16:creationId xmlns:a16="http://schemas.microsoft.com/office/drawing/2014/main" id="{F1F54B88-D9FA-4989-B055-406DA2D556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4" name="กล่องข้อความ 1">
          <a:extLst>
            <a:ext uri="{FF2B5EF4-FFF2-40B4-BE49-F238E27FC236}">
              <a16:creationId xmlns:a16="http://schemas.microsoft.com/office/drawing/2014/main" id="{1E44A188-4805-4BC8-87F5-E92AE441BF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5" name="กล่องข้อความ 1">
          <a:extLst>
            <a:ext uri="{FF2B5EF4-FFF2-40B4-BE49-F238E27FC236}">
              <a16:creationId xmlns:a16="http://schemas.microsoft.com/office/drawing/2014/main" id="{FBCC6E1B-AA45-4895-A4B0-FEF3ECF7C5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6" name="กล่องข้อความ 1">
          <a:extLst>
            <a:ext uri="{FF2B5EF4-FFF2-40B4-BE49-F238E27FC236}">
              <a16:creationId xmlns:a16="http://schemas.microsoft.com/office/drawing/2014/main" id="{B9853976-82C7-4B47-97EB-3777CB173A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7" name="กล่องข้อความ 1">
          <a:extLst>
            <a:ext uri="{FF2B5EF4-FFF2-40B4-BE49-F238E27FC236}">
              <a16:creationId xmlns:a16="http://schemas.microsoft.com/office/drawing/2014/main" id="{9AAAEF87-DA06-4456-86BB-3FA2A2365F5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8" name="กล่องข้อความ 1">
          <a:extLst>
            <a:ext uri="{FF2B5EF4-FFF2-40B4-BE49-F238E27FC236}">
              <a16:creationId xmlns:a16="http://schemas.microsoft.com/office/drawing/2014/main" id="{00200311-B579-4210-9605-5B747409A5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29" name="กล่องข้อความ 1">
          <a:extLst>
            <a:ext uri="{FF2B5EF4-FFF2-40B4-BE49-F238E27FC236}">
              <a16:creationId xmlns:a16="http://schemas.microsoft.com/office/drawing/2014/main" id="{C2B74913-5241-484A-926E-1C3CF884D0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0" name="กล่องข้อความ 1">
          <a:extLst>
            <a:ext uri="{FF2B5EF4-FFF2-40B4-BE49-F238E27FC236}">
              <a16:creationId xmlns:a16="http://schemas.microsoft.com/office/drawing/2014/main" id="{69E93329-B0FC-44E7-B90C-086067D581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1" name="กล่องข้อความ 1">
          <a:extLst>
            <a:ext uri="{FF2B5EF4-FFF2-40B4-BE49-F238E27FC236}">
              <a16:creationId xmlns:a16="http://schemas.microsoft.com/office/drawing/2014/main" id="{637ADB5D-DF41-4284-B629-AF82FC66F5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2" name="กล่องข้อความ 1">
          <a:extLst>
            <a:ext uri="{FF2B5EF4-FFF2-40B4-BE49-F238E27FC236}">
              <a16:creationId xmlns:a16="http://schemas.microsoft.com/office/drawing/2014/main" id="{7BB0C957-BA7E-4CDD-BFCE-7ED02BB747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3" name="กล่องข้อความ 1">
          <a:extLst>
            <a:ext uri="{FF2B5EF4-FFF2-40B4-BE49-F238E27FC236}">
              <a16:creationId xmlns:a16="http://schemas.microsoft.com/office/drawing/2014/main" id="{EBA4BDB7-BFFD-4F98-9663-9F065A7777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4" name="กล่องข้อความ 1">
          <a:extLst>
            <a:ext uri="{FF2B5EF4-FFF2-40B4-BE49-F238E27FC236}">
              <a16:creationId xmlns:a16="http://schemas.microsoft.com/office/drawing/2014/main" id="{ABC57CEF-BD94-46DD-A589-B61C78EA4E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5" name="กล่องข้อความ 1">
          <a:extLst>
            <a:ext uri="{FF2B5EF4-FFF2-40B4-BE49-F238E27FC236}">
              <a16:creationId xmlns:a16="http://schemas.microsoft.com/office/drawing/2014/main" id="{0D99EFB9-B5CE-490C-A99A-42EEC474579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6" name="กล่องข้อความ 1">
          <a:extLst>
            <a:ext uri="{FF2B5EF4-FFF2-40B4-BE49-F238E27FC236}">
              <a16:creationId xmlns:a16="http://schemas.microsoft.com/office/drawing/2014/main" id="{63385FB1-53B9-4D6C-8D8E-104746160F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7" name="กล่องข้อความ 1">
          <a:extLst>
            <a:ext uri="{FF2B5EF4-FFF2-40B4-BE49-F238E27FC236}">
              <a16:creationId xmlns:a16="http://schemas.microsoft.com/office/drawing/2014/main" id="{B6B798F1-05D0-4814-8576-D030EDF1AA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8" name="กล่องข้อความ 1">
          <a:extLst>
            <a:ext uri="{FF2B5EF4-FFF2-40B4-BE49-F238E27FC236}">
              <a16:creationId xmlns:a16="http://schemas.microsoft.com/office/drawing/2014/main" id="{B042A532-A03E-439A-9C53-12F6B5BD528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39" name="กล่องข้อความ 1">
          <a:extLst>
            <a:ext uri="{FF2B5EF4-FFF2-40B4-BE49-F238E27FC236}">
              <a16:creationId xmlns:a16="http://schemas.microsoft.com/office/drawing/2014/main" id="{13A31A60-B217-4480-987A-C374C41E77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0" name="กล่องข้อความ 1">
          <a:extLst>
            <a:ext uri="{FF2B5EF4-FFF2-40B4-BE49-F238E27FC236}">
              <a16:creationId xmlns:a16="http://schemas.microsoft.com/office/drawing/2014/main" id="{2675A7A4-0E73-4923-8A2E-11F95B38F6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1" name="กล่องข้อความ 1">
          <a:extLst>
            <a:ext uri="{FF2B5EF4-FFF2-40B4-BE49-F238E27FC236}">
              <a16:creationId xmlns:a16="http://schemas.microsoft.com/office/drawing/2014/main" id="{0EB1DF4E-2128-489B-9B33-236D5FD5B3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2" name="กล่องข้อความ 1">
          <a:extLst>
            <a:ext uri="{FF2B5EF4-FFF2-40B4-BE49-F238E27FC236}">
              <a16:creationId xmlns:a16="http://schemas.microsoft.com/office/drawing/2014/main" id="{5E4B7E3F-78EB-4BE3-A578-D5F5929B1F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3" name="กล่องข้อความ 1">
          <a:extLst>
            <a:ext uri="{FF2B5EF4-FFF2-40B4-BE49-F238E27FC236}">
              <a16:creationId xmlns:a16="http://schemas.microsoft.com/office/drawing/2014/main" id="{611CCE1F-F307-4901-9CFF-4D29226ABF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4" name="กล่องข้อความ 1">
          <a:extLst>
            <a:ext uri="{FF2B5EF4-FFF2-40B4-BE49-F238E27FC236}">
              <a16:creationId xmlns:a16="http://schemas.microsoft.com/office/drawing/2014/main" id="{052E0633-AB32-4216-9C9C-9A7B6CDB14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5" name="กล่องข้อความ 1">
          <a:extLst>
            <a:ext uri="{FF2B5EF4-FFF2-40B4-BE49-F238E27FC236}">
              <a16:creationId xmlns:a16="http://schemas.microsoft.com/office/drawing/2014/main" id="{928B0B40-5E57-4A9E-B8DC-0F365671A46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6" name="กล่องข้อความ 1">
          <a:extLst>
            <a:ext uri="{FF2B5EF4-FFF2-40B4-BE49-F238E27FC236}">
              <a16:creationId xmlns:a16="http://schemas.microsoft.com/office/drawing/2014/main" id="{43B3118E-D699-4D8F-88BA-247980E84B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7" name="กล่องข้อความ 1">
          <a:extLst>
            <a:ext uri="{FF2B5EF4-FFF2-40B4-BE49-F238E27FC236}">
              <a16:creationId xmlns:a16="http://schemas.microsoft.com/office/drawing/2014/main" id="{B70ABDC7-700D-4D9C-ABCC-7F0CE14C1FD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8" name="กล่องข้อความ 1">
          <a:extLst>
            <a:ext uri="{FF2B5EF4-FFF2-40B4-BE49-F238E27FC236}">
              <a16:creationId xmlns:a16="http://schemas.microsoft.com/office/drawing/2014/main" id="{849321B6-AE50-4993-9CF9-436A98F6886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49" name="กล่องข้อความ 1">
          <a:extLst>
            <a:ext uri="{FF2B5EF4-FFF2-40B4-BE49-F238E27FC236}">
              <a16:creationId xmlns:a16="http://schemas.microsoft.com/office/drawing/2014/main" id="{9285212A-338E-4E92-92B7-D81C6484E7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0" name="กล่องข้อความ 1">
          <a:extLst>
            <a:ext uri="{FF2B5EF4-FFF2-40B4-BE49-F238E27FC236}">
              <a16:creationId xmlns:a16="http://schemas.microsoft.com/office/drawing/2014/main" id="{E6A90FC7-81E7-4A52-AB2F-E0D43E3AAF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1" name="กล่องข้อความ 1">
          <a:extLst>
            <a:ext uri="{FF2B5EF4-FFF2-40B4-BE49-F238E27FC236}">
              <a16:creationId xmlns:a16="http://schemas.microsoft.com/office/drawing/2014/main" id="{25B1872A-07ED-436B-9469-E58A3EFF8F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2" name="กล่องข้อความ 1">
          <a:extLst>
            <a:ext uri="{FF2B5EF4-FFF2-40B4-BE49-F238E27FC236}">
              <a16:creationId xmlns:a16="http://schemas.microsoft.com/office/drawing/2014/main" id="{EEA8DE9E-3026-43F8-B714-E9203526B7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3" name="กล่องข้อความ 1">
          <a:extLst>
            <a:ext uri="{FF2B5EF4-FFF2-40B4-BE49-F238E27FC236}">
              <a16:creationId xmlns:a16="http://schemas.microsoft.com/office/drawing/2014/main" id="{8990CB59-4975-485D-BDD2-C324D88CCA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4" name="กล่องข้อความ 1">
          <a:extLst>
            <a:ext uri="{FF2B5EF4-FFF2-40B4-BE49-F238E27FC236}">
              <a16:creationId xmlns:a16="http://schemas.microsoft.com/office/drawing/2014/main" id="{6FCFA7F1-35EF-432E-B069-9845D088FF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5" name="กล่องข้อความ 1">
          <a:extLst>
            <a:ext uri="{FF2B5EF4-FFF2-40B4-BE49-F238E27FC236}">
              <a16:creationId xmlns:a16="http://schemas.microsoft.com/office/drawing/2014/main" id="{D64AEE8A-DBC3-493F-92CF-BEA8FA5B1C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6" name="กล่องข้อความ 1">
          <a:extLst>
            <a:ext uri="{FF2B5EF4-FFF2-40B4-BE49-F238E27FC236}">
              <a16:creationId xmlns:a16="http://schemas.microsoft.com/office/drawing/2014/main" id="{FEFCD2D4-B091-44EC-BF66-F2E6F4F39B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7" name="กล่องข้อความ 1">
          <a:extLst>
            <a:ext uri="{FF2B5EF4-FFF2-40B4-BE49-F238E27FC236}">
              <a16:creationId xmlns:a16="http://schemas.microsoft.com/office/drawing/2014/main" id="{463F30ED-29C3-46F5-810E-458B1B6BE61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8" name="กล่องข้อความ 1">
          <a:extLst>
            <a:ext uri="{FF2B5EF4-FFF2-40B4-BE49-F238E27FC236}">
              <a16:creationId xmlns:a16="http://schemas.microsoft.com/office/drawing/2014/main" id="{C5BF08C4-5E6F-41D5-BC7D-5084EF9A59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59" name="กล่องข้อความ 1">
          <a:extLst>
            <a:ext uri="{FF2B5EF4-FFF2-40B4-BE49-F238E27FC236}">
              <a16:creationId xmlns:a16="http://schemas.microsoft.com/office/drawing/2014/main" id="{C9123154-97ED-4B86-85A0-5EEC8A02B3F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0" name="กล่องข้อความ 1">
          <a:extLst>
            <a:ext uri="{FF2B5EF4-FFF2-40B4-BE49-F238E27FC236}">
              <a16:creationId xmlns:a16="http://schemas.microsoft.com/office/drawing/2014/main" id="{214DA900-AC71-48EB-BC70-0F71B759C6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1" name="กล่องข้อความ 1">
          <a:extLst>
            <a:ext uri="{FF2B5EF4-FFF2-40B4-BE49-F238E27FC236}">
              <a16:creationId xmlns:a16="http://schemas.microsoft.com/office/drawing/2014/main" id="{F4F71568-F8A6-45C2-9370-EFE8A4A486D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2" name="กล่องข้อความ 1">
          <a:extLst>
            <a:ext uri="{FF2B5EF4-FFF2-40B4-BE49-F238E27FC236}">
              <a16:creationId xmlns:a16="http://schemas.microsoft.com/office/drawing/2014/main" id="{75EB2A26-553E-4C28-85E0-D3A7AFFC77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3" name="กล่องข้อความ 1">
          <a:extLst>
            <a:ext uri="{FF2B5EF4-FFF2-40B4-BE49-F238E27FC236}">
              <a16:creationId xmlns:a16="http://schemas.microsoft.com/office/drawing/2014/main" id="{39178045-6E4E-41AE-A1D3-38B514A23C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4" name="กล่องข้อความ 1">
          <a:extLst>
            <a:ext uri="{FF2B5EF4-FFF2-40B4-BE49-F238E27FC236}">
              <a16:creationId xmlns:a16="http://schemas.microsoft.com/office/drawing/2014/main" id="{82C4C9E3-8847-4689-AFED-A9317A7BAE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5" name="กล่องข้อความ 1">
          <a:extLst>
            <a:ext uri="{FF2B5EF4-FFF2-40B4-BE49-F238E27FC236}">
              <a16:creationId xmlns:a16="http://schemas.microsoft.com/office/drawing/2014/main" id="{FB3D0E2A-0E0E-4A9A-8CC1-F4BD3B67DF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6" name="กล่องข้อความ 1">
          <a:extLst>
            <a:ext uri="{FF2B5EF4-FFF2-40B4-BE49-F238E27FC236}">
              <a16:creationId xmlns:a16="http://schemas.microsoft.com/office/drawing/2014/main" id="{AD0A7C39-0A11-4D21-8C3F-2D496C6B5E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7" name="กล่องข้อความ 1">
          <a:extLst>
            <a:ext uri="{FF2B5EF4-FFF2-40B4-BE49-F238E27FC236}">
              <a16:creationId xmlns:a16="http://schemas.microsoft.com/office/drawing/2014/main" id="{CD4EAB12-E9AF-4342-8D99-A6C61905D2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8" name="กล่องข้อความ 1">
          <a:extLst>
            <a:ext uri="{FF2B5EF4-FFF2-40B4-BE49-F238E27FC236}">
              <a16:creationId xmlns:a16="http://schemas.microsoft.com/office/drawing/2014/main" id="{9189B66D-4E70-4684-82A8-A0F2949412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69" name="กล่องข้อความ 1">
          <a:extLst>
            <a:ext uri="{FF2B5EF4-FFF2-40B4-BE49-F238E27FC236}">
              <a16:creationId xmlns:a16="http://schemas.microsoft.com/office/drawing/2014/main" id="{2FAB9D0D-DFC3-435C-8AFE-46761B5DA5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0" name="กล่องข้อความ 1">
          <a:extLst>
            <a:ext uri="{FF2B5EF4-FFF2-40B4-BE49-F238E27FC236}">
              <a16:creationId xmlns:a16="http://schemas.microsoft.com/office/drawing/2014/main" id="{008A161D-13FC-4F91-AD99-B66781753A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1" name="กล่องข้อความ 1">
          <a:extLst>
            <a:ext uri="{FF2B5EF4-FFF2-40B4-BE49-F238E27FC236}">
              <a16:creationId xmlns:a16="http://schemas.microsoft.com/office/drawing/2014/main" id="{28F92927-BB7B-40A8-A34A-E8A6056C18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2" name="กล่องข้อความ 1">
          <a:extLst>
            <a:ext uri="{FF2B5EF4-FFF2-40B4-BE49-F238E27FC236}">
              <a16:creationId xmlns:a16="http://schemas.microsoft.com/office/drawing/2014/main" id="{EEB9C76A-64BE-4461-96A2-D4BA24A141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3" name="กล่องข้อความ 1">
          <a:extLst>
            <a:ext uri="{FF2B5EF4-FFF2-40B4-BE49-F238E27FC236}">
              <a16:creationId xmlns:a16="http://schemas.microsoft.com/office/drawing/2014/main" id="{D8F04A68-A095-40EC-B1CE-EC21CDFE76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4" name="กล่องข้อความ 1">
          <a:extLst>
            <a:ext uri="{FF2B5EF4-FFF2-40B4-BE49-F238E27FC236}">
              <a16:creationId xmlns:a16="http://schemas.microsoft.com/office/drawing/2014/main" id="{076C6527-FDB7-4DDC-99F0-4E2538460F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5" name="กล่องข้อความ 1">
          <a:extLst>
            <a:ext uri="{FF2B5EF4-FFF2-40B4-BE49-F238E27FC236}">
              <a16:creationId xmlns:a16="http://schemas.microsoft.com/office/drawing/2014/main" id="{3BC68AD8-7FCB-4E14-8721-5B85AECB3F3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6" name="กล่องข้อความ 1">
          <a:extLst>
            <a:ext uri="{FF2B5EF4-FFF2-40B4-BE49-F238E27FC236}">
              <a16:creationId xmlns:a16="http://schemas.microsoft.com/office/drawing/2014/main" id="{A7562BDD-4405-4BC0-8B7F-DE061040B2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7" name="กล่องข้อความ 1">
          <a:extLst>
            <a:ext uri="{FF2B5EF4-FFF2-40B4-BE49-F238E27FC236}">
              <a16:creationId xmlns:a16="http://schemas.microsoft.com/office/drawing/2014/main" id="{654CE984-538A-44A7-A39D-F72E433D3F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8" name="กล่องข้อความ 1">
          <a:extLst>
            <a:ext uri="{FF2B5EF4-FFF2-40B4-BE49-F238E27FC236}">
              <a16:creationId xmlns:a16="http://schemas.microsoft.com/office/drawing/2014/main" id="{9EB57B1F-9564-47CB-B8B3-2FC9A3BAE95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79" name="กล่องข้อความ 1">
          <a:extLst>
            <a:ext uri="{FF2B5EF4-FFF2-40B4-BE49-F238E27FC236}">
              <a16:creationId xmlns:a16="http://schemas.microsoft.com/office/drawing/2014/main" id="{67D649C7-4D97-48DC-93A8-2E2EBB776E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0" name="กล่องข้อความ 1">
          <a:extLst>
            <a:ext uri="{FF2B5EF4-FFF2-40B4-BE49-F238E27FC236}">
              <a16:creationId xmlns:a16="http://schemas.microsoft.com/office/drawing/2014/main" id="{BB6E4BC1-8FC2-43AC-9E70-2F3DE73E4E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1" name="กล่องข้อความ 1">
          <a:extLst>
            <a:ext uri="{FF2B5EF4-FFF2-40B4-BE49-F238E27FC236}">
              <a16:creationId xmlns:a16="http://schemas.microsoft.com/office/drawing/2014/main" id="{8F3D1D67-665C-46F3-87E1-94C087F9B6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2" name="กล่องข้อความ 1">
          <a:extLst>
            <a:ext uri="{FF2B5EF4-FFF2-40B4-BE49-F238E27FC236}">
              <a16:creationId xmlns:a16="http://schemas.microsoft.com/office/drawing/2014/main" id="{16531144-5FAF-404E-8DC9-EFE01E6202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3" name="กล่องข้อความ 1">
          <a:extLst>
            <a:ext uri="{FF2B5EF4-FFF2-40B4-BE49-F238E27FC236}">
              <a16:creationId xmlns:a16="http://schemas.microsoft.com/office/drawing/2014/main" id="{AD1DC6D8-6C33-48FE-A3CC-EE3C7191B84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4" name="กล่องข้อความ 1">
          <a:extLst>
            <a:ext uri="{FF2B5EF4-FFF2-40B4-BE49-F238E27FC236}">
              <a16:creationId xmlns:a16="http://schemas.microsoft.com/office/drawing/2014/main" id="{2C541678-530F-47A8-893F-3218008640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5" name="กล่องข้อความ 1">
          <a:extLst>
            <a:ext uri="{FF2B5EF4-FFF2-40B4-BE49-F238E27FC236}">
              <a16:creationId xmlns:a16="http://schemas.microsoft.com/office/drawing/2014/main" id="{031D2EA2-FEDA-4BB6-8338-1D90B23C373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6" name="กล่องข้อความ 1">
          <a:extLst>
            <a:ext uri="{FF2B5EF4-FFF2-40B4-BE49-F238E27FC236}">
              <a16:creationId xmlns:a16="http://schemas.microsoft.com/office/drawing/2014/main" id="{5138194A-A8B8-45CA-B2F0-A9224B3C82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7" name="กล่องข้อความ 1">
          <a:extLst>
            <a:ext uri="{FF2B5EF4-FFF2-40B4-BE49-F238E27FC236}">
              <a16:creationId xmlns:a16="http://schemas.microsoft.com/office/drawing/2014/main" id="{0D89A5D4-620F-4F3F-AFEC-84FB19513F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8" name="กล่องข้อความ 1">
          <a:extLst>
            <a:ext uri="{FF2B5EF4-FFF2-40B4-BE49-F238E27FC236}">
              <a16:creationId xmlns:a16="http://schemas.microsoft.com/office/drawing/2014/main" id="{41F67F11-CF85-43FF-A4A3-C8B958B8EC9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89" name="กล่องข้อความ 1">
          <a:extLst>
            <a:ext uri="{FF2B5EF4-FFF2-40B4-BE49-F238E27FC236}">
              <a16:creationId xmlns:a16="http://schemas.microsoft.com/office/drawing/2014/main" id="{9004896A-C680-4E8A-AF68-944D7D9BFC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0" name="กล่องข้อความ 1">
          <a:extLst>
            <a:ext uri="{FF2B5EF4-FFF2-40B4-BE49-F238E27FC236}">
              <a16:creationId xmlns:a16="http://schemas.microsoft.com/office/drawing/2014/main" id="{3CD7DA8F-0BAB-4DA6-A292-2ECCA708E0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1" name="กล่องข้อความ 1">
          <a:extLst>
            <a:ext uri="{FF2B5EF4-FFF2-40B4-BE49-F238E27FC236}">
              <a16:creationId xmlns:a16="http://schemas.microsoft.com/office/drawing/2014/main" id="{D9BC9C08-DD56-48E5-93F4-ACC4572B8D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2" name="กล่องข้อความ 1">
          <a:extLst>
            <a:ext uri="{FF2B5EF4-FFF2-40B4-BE49-F238E27FC236}">
              <a16:creationId xmlns:a16="http://schemas.microsoft.com/office/drawing/2014/main" id="{A5B3972D-2DA9-4E83-B825-8C8F6305B0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3" name="กล่องข้อความ 1">
          <a:extLst>
            <a:ext uri="{FF2B5EF4-FFF2-40B4-BE49-F238E27FC236}">
              <a16:creationId xmlns:a16="http://schemas.microsoft.com/office/drawing/2014/main" id="{EF98718B-1CA5-4E71-85AF-8289FA120F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4" name="กล่องข้อความ 1">
          <a:extLst>
            <a:ext uri="{FF2B5EF4-FFF2-40B4-BE49-F238E27FC236}">
              <a16:creationId xmlns:a16="http://schemas.microsoft.com/office/drawing/2014/main" id="{1F19F710-0436-479D-BE36-577A939EB9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5" name="กล่องข้อความ 1">
          <a:extLst>
            <a:ext uri="{FF2B5EF4-FFF2-40B4-BE49-F238E27FC236}">
              <a16:creationId xmlns:a16="http://schemas.microsoft.com/office/drawing/2014/main" id="{C9990149-3446-4DA3-AD7B-2EA1712161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6" name="กล่องข้อความ 1">
          <a:extLst>
            <a:ext uri="{FF2B5EF4-FFF2-40B4-BE49-F238E27FC236}">
              <a16:creationId xmlns:a16="http://schemas.microsoft.com/office/drawing/2014/main" id="{129B30F3-8509-4038-9541-ADB1794E11E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7" name="กล่องข้อความ 1">
          <a:extLst>
            <a:ext uri="{FF2B5EF4-FFF2-40B4-BE49-F238E27FC236}">
              <a16:creationId xmlns:a16="http://schemas.microsoft.com/office/drawing/2014/main" id="{425F9B6D-B0DA-402C-9AE1-2C7B75FE9A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8" name="กล่องข้อความ 1">
          <a:extLst>
            <a:ext uri="{FF2B5EF4-FFF2-40B4-BE49-F238E27FC236}">
              <a16:creationId xmlns:a16="http://schemas.microsoft.com/office/drawing/2014/main" id="{0BD5EEE5-DD3B-4648-A2FC-22C30ADAA1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299" name="กล่องข้อความ 1">
          <a:extLst>
            <a:ext uri="{FF2B5EF4-FFF2-40B4-BE49-F238E27FC236}">
              <a16:creationId xmlns:a16="http://schemas.microsoft.com/office/drawing/2014/main" id="{EA0DAE1B-CA96-4AD3-A96B-E0C49908E5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0" name="กล่องข้อความ 1">
          <a:extLst>
            <a:ext uri="{FF2B5EF4-FFF2-40B4-BE49-F238E27FC236}">
              <a16:creationId xmlns:a16="http://schemas.microsoft.com/office/drawing/2014/main" id="{7B5C34AF-47F2-4A7E-A3B5-7618BAC0B9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1" name="กล่องข้อความ 1">
          <a:extLst>
            <a:ext uri="{FF2B5EF4-FFF2-40B4-BE49-F238E27FC236}">
              <a16:creationId xmlns:a16="http://schemas.microsoft.com/office/drawing/2014/main" id="{C40611A6-7E95-4F76-AFB5-5E496A68DD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2" name="กล่องข้อความ 1">
          <a:extLst>
            <a:ext uri="{FF2B5EF4-FFF2-40B4-BE49-F238E27FC236}">
              <a16:creationId xmlns:a16="http://schemas.microsoft.com/office/drawing/2014/main" id="{09A15F30-887B-4974-8998-44A0F68408F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3" name="กล่องข้อความ 1">
          <a:extLst>
            <a:ext uri="{FF2B5EF4-FFF2-40B4-BE49-F238E27FC236}">
              <a16:creationId xmlns:a16="http://schemas.microsoft.com/office/drawing/2014/main" id="{9AEE6FA7-B954-41DA-A0F6-6F05FF9204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4" name="กล่องข้อความ 1">
          <a:extLst>
            <a:ext uri="{FF2B5EF4-FFF2-40B4-BE49-F238E27FC236}">
              <a16:creationId xmlns:a16="http://schemas.microsoft.com/office/drawing/2014/main" id="{5668F92C-F9F3-49CD-8904-FFC108F937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5" name="กล่องข้อความ 1">
          <a:extLst>
            <a:ext uri="{FF2B5EF4-FFF2-40B4-BE49-F238E27FC236}">
              <a16:creationId xmlns:a16="http://schemas.microsoft.com/office/drawing/2014/main" id="{25F714C0-DA74-45F8-ADAD-3683861EDE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6" name="กล่องข้อความ 1">
          <a:extLst>
            <a:ext uri="{FF2B5EF4-FFF2-40B4-BE49-F238E27FC236}">
              <a16:creationId xmlns:a16="http://schemas.microsoft.com/office/drawing/2014/main" id="{48EA278C-3D65-4300-992A-C44B441A345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7" name="กล่องข้อความ 1">
          <a:extLst>
            <a:ext uri="{FF2B5EF4-FFF2-40B4-BE49-F238E27FC236}">
              <a16:creationId xmlns:a16="http://schemas.microsoft.com/office/drawing/2014/main" id="{79550C5F-B31F-4089-B451-8147DFC1A1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8" name="กล่องข้อความ 1">
          <a:extLst>
            <a:ext uri="{FF2B5EF4-FFF2-40B4-BE49-F238E27FC236}">
              <a16:creationId xmlns:a16="http://schemas.microsoft.com/office/drawing/2014/main" id="{6D585CD6-BA3F-4D5F-A3FD-C0655D1A7C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09" name="กล่องข้อความ 1">
          <a:extLst>
            <a:ext uri="{FF2B5EF4-FFF2-40B4-BE49-F238E27FC236}">
              <a16:creationId xmlns:a16="http://schemas.microsoft.com/office/drawing/2014/main" id="{A2192EED-7D4E-4E44-A8B7-4CAC756A64E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0" name="กล่องข้อความ 1">
          <a:extLst>
            <a:ext uri="{FF2B5EF4-FFF2-40B4-BE49-F238E27FC236}">
              <a16:creationId xmlns:a16="http://schemas.microsoft.com/office/drawing/2014/main" id="{A5592D54-2D1B-4D0F-AC7B-10D658AF5A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1" name="กล่องข้อความ 1">
          <a:extLst>
            <a:ext uri="{FF2B5EF4-FFF2-40B4-BE49-F238E27FC236}">
              <a16:creationId xmlns:a16="http://schemas.microsoft.com/office/drawing/2014/main" id="{54B2976F-7435-4495-BFC2-07309608E6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2" name="กล่องข้อความ 1">
          <a:extLst>
            <a:ext uri="{FF2B5EF4-FFF2-40B4-BE49-F238E27FC236}">
              <a16:creationId xmlns:a16="http://schemas.microsoft.com/office/drawing/2014/main" id="{2FC45A2C-31B8-43D5-89DB-EAAC6C406B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3" name="กล่องข้อความ 1">
          <a:extLst>
            <a:ext uri="{FF2B5EF4-FFF2-40B4-BE49-F238E27FC236}">
              <a16:creationId xmlns:a16="http://schemas.microsoft.com/office/drawing/2014/main" id="{72D2D27B-6B17-44A2-B13A-85DD632A66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4" name="กล่องข้อความ 1">
          <a:extLst>
            <a:ext uri="{FF2B5EF4-FFF2-40B4-BE49-F238E27FC236}">
              <a16:creationId xmlns:a16="http://schemas.microsoft.com/office/drawing/2014/main" id="{3CD805B7-C435-4E24-813E-539BE9E232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12</xdr:row>
      <xdr:rowOff>0</xdr:rowOff>
    </xdr:from>
    <xdr:ext cx="65" cy="181795"/>
    <xdr:sp macro="" textlink="">
      <xdr:nvSpPr>
        <xdr:cNvPr id="1315" name="กล่องข้อความ 1">
          <a:extLst>
            <a:ext uri="{FF2B5EF4-FFF2-40B4-BE49-F238E27FC236}">
              <a16:creationId xmlns:a16="http://schemas.microsoft.com/office/drawing/2014/main" id="{31C88B45-9146-4A27-BA34-92C14A2FAD37}"/>
            </a:ext>
          </a:extLst>
        </xdr:cNvPr>
        <xdr:cNvSpPr txBox="1"/>
      </xdr:nvSpPr>
      <xdr:spPr>
        <a:xfrm>
          <a:off x="626636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6" name="กล่องข้อความ 1">
          <a:extLst>
            <a:ext uri="{FF2B5EF4-FFF2-40B4-BE49-F238E27FC236}">
              <a16:creationId xmlns:a16="http://schemas.microsoft.com/office/drawing/2014/main" id="{93B19B38-77F8-428A-9F96-D04878A916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7" name="กล่องข้อความ 1">
          <a:extLst>
            <a:ext uri="{FF2B5EF4-FFF2-40B4-BE49-F238E27FC236}">
              <a16:creationId xmlns:a16="http://schemas.microsoft.com/office/drawing/2014/main" id="{8BE06A8D-E204-4990-9916-4CCF23B8C2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8" name="กล่องข้อความ 1">
          <a:extLst>
            <a:ext uri="{FF2B5EF4-FFF2-40B4-BE49-F238E27FC236}">
              <a16:creationId xmlns:a16="http://schemas.microsoft.com/office/drawing/2014/main" id="{5EBE6945-0D4F-4F47-81B1-905B0C5CD5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19" name="กล่องข้อความ 1">
          <a:extLst>
            <a:ext uri="{FF2B5EF4-FFF2-40B4-BE49-F238E27FC236}">
              <a16:creationId xmlns:a16="http://schemas.microsoft.com/office/drawing/2014/main" id="{C4075C70-29D3-45E1-A823-4014722DEBD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0" name="กล่องข้อความ 1">
          <a:extLst>
            <a:ext uri="{FF2B5EF4-FFF2-40B4-BE49-F238E27FC236}">
              <a16:creationId xmlns:a16="http://schemas.microsoft.com/office/drawing/2014/main" id="{899A2B37-AB68-4857-8980-129D816CDE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1" name="กล่องข้อความ 1">
          <a:extLst>
            <a:ext uri="{FF2B5EF4-FFF2-40B4-BE49-F238E27FC236}">
              <a16:creationId xmlns:a16="http://schemas.microsoft.com/office/drawing/2014/main" id="{5BF56693-B54D-4ABF-B9E4-C3AB1FA11FA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2" name="กล่องข้อความ 1">
          <a:extLst>
            <a:ext uri="{FF2B5EF4-FFF2-40B4-BE49-F238E27FC236}">
              <a16:creationId xmlns:a16="http://schemas.microsoft.com/office/drawing/2014/main" id="{7AE7B4BE-A571-4ED6-8351-388687D369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3" name="กล่องข้อความ 1">
          <a:extLst>
            <a:ext uri="{FF2B5EF4-FFF2-40B4-BE49-F238E27FC236}">
              <a16:creationId xmlns:a16="http://schemas.microsoft.com/office/drawing/2014/main" id="{B3443E04-29A4-42C4-9330-E863F9E2F9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4" name="กล่องข้อความ 1">
          <a:extLst>
            <a:ext uri="{FF2B5EF4-FFF2-40B4-BE49-F238E27FC236}">
              <a16:creationId xmlns:a16="http://schemas.microsoft.com/office/drawing/2014/main" id="{6A130712-F653-4A17-8BBC-116CF61E61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5" name="กล่องข้อความ 1">
          <a:extLst>
            <a:ext uri="{FF2B5EF4-FFF2-40B4-BE49-F238E27FC236}">
              <a16:creationId xmlns:a16="http://schemas.microsoft.com/office/drawing/2014/main" id="{C635A6A8-17CF-4DC6-965A-8480BD08251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6" name="กล่องข้อความ 1">
          <a:extLst>
            <a:ext uri="{FF2B5EF4-FFF2-40B4-BE49-F238E27FC236}">
              <a16:creationId xmlns:a16="http://schemas.microsoft.com/office/drawing/2014/main" id="{9E0469AF-3F6B-4E4F-932A-44566FB3C0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7" name="กล่องข้อความ 1">
          <a:extLst>
            <a:ext uri="{FF2B5EF4-FFF2-40B4-BE49-F238E27FC236}">
              <a16:creationId xmlns:a16="http://schemas.microsoft.com/office/drawing/2014/main" id="{97525589-D44A-40A7-9D08-2B29E2B76A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8" name="กล่องข้อความ 1">
          <a:extLst>
            <a:ext uri="{FF2B5EF4-FFF2-40B4-BE49-F238E27FC236}">
              <a16:creationId xmlns:a16="http://schemas.microsoft.com/office/drawing/2014/main" id="{8E19A867-2EDD-4076-A620-0CDBDD541F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29" name="กล่องข้อความ 1">
          <a:extLst>
            <a:ext uri="{FF2B5EF4-FFF2-40B4-BE49-F238E27FC236}">
              <a16:creationId xmlns:a16="http://schemas.microsoft.com/office/drawing/2014/main" id="{7CD80E84-D548-48B7-90AA-CE848EE740E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0" name="กล่องข้อความ 1">
          <a:extLst>
            <a:ext uri="{FF2B5EF4-FFF2-40B4-BE49-F238E27FC236}">
              <a16:creationId xmlns:a16="http://schemas.microsoft.com/office/drawing/2014/main" id="{6AA2B61E-5E1B-4DB3-AFA0-0808A5B570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1" name="กล่องข้อความ 1">
          <a:extLst>
            <a:ext uri="{FF2B5EF4-FFF2-40B4-BE49-F238E27FC236}">
              <a16:creationId xmlns:a16="http://schemas.microsoft.com/office/drawing/2014/main" id="{DCEF1C0D-C82C-4BC7-A960-FE7D3D45A8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2" name="กล่องข้อความ 1">
          <a:extLst>
            <a:ext uri="{FF2B5EF4-FFF2-40B4-BE49-F238E27FC236}">
              <a16:creationId xmlns:a16="http://schemas.microsoft.com/office/drawing/2014/main" id="{FCAE32C6-E517-40FC-9440-AC409BCAE4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3" name="กล่องข้อความ 1">
          <a:extLst>
            <a:ext uri="{FF2B5EF4-FFF2-40B4-BE49-F238E27FC236}">
              <a16:creationId xmlns:a16="http://schemas.microsoft.com/office/drawing/2014/main" id="{359EE38A-D730-4445-AEAA-632C7FCC8D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4" name="กล่องข้อความ 1">
          <a:extLst>
            <a:ext uri="{FF2B5EF4-FFF2-40B4-BE49-F238E27FC236}">
              <a16:creationId xmlns:a16="http://schemas.microsoft.com/office/drawing/2014/main" id="{9B7E3135-354C-49A2-A851-7724F35232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5" name="กล่องข้อความ 1">
          <a:extLst>
            <a:ext uri="{FF2B5EF4-FFF2-40B4-BE49-F238E27FC236}">
              <a16:creationId xmlns:a16="http://schemas.microsoft.com/office/drawing/2014/main" id="{F65D2E5D-30EB-4689-AD16-2CB903073B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6" name="กล่องข้อความ 1">
          <a:extLst>
            <a:ext uri="{FF2B5EF4-FFF2-40B4-BE49-F238E27FC236}">
              <a16:creationId xmlns:a16="http://schemas.microsoft.com/office/drawing/2014/main" id="{742F9FA2-42E1-434F-8F97-21977063DDE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7" name="กล่องข้อความ 1">
          <a:extLst>
            <a:ext uri="{FF2B5EF4-FFF2-40B4-BE49-F238E27FC236}">
              <a16:creationId xmlns:a16="http://schemas.microsoft.com/office/drawing/2014/main" id="{79510B69-3F8A-464B-8949-B12237B456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8" name="กล่องข้อความ 1">
          <a:extLst>
            <a:ext uri="{FF2B5EF4-FFF2-40B4-BE49-F238E27FC236}">
              <a16:creationId xmlns:a16="http://schemas.microsoft.com/office/drawing/2014/main" id="{AD1E91FE-CBA7-4968-917F-E8A3AD6E7A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39" name="กล่องข้อความ 1">
          <a:extLst>
            <a:ext uri="{FF2B5EF4-FFF2-40B4-BE49-F238E27FC236}">
              <a16:creationId xmlns:a16="http://schemas.microsoft.com/office/drawing/2014/main" id="{BC0B7ED3-92E9-4B2E-BDED-E991589C2C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0" name="กล่องข้อความ 1">
          <a:extLst>
            <a:ext uri="{FF2B5EF4-FFF2-40B4-BE49-F238E27FC236}">
              <a16:creationId xmlns:a16="http://schemas.microsoft.com/office/drawing/2014/main" id="{52D5C930-4749-486D-BBDE-F801A11AAC2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1" name="กล่องข้อความ 1">
          <a:extLst>
            <a:ext uri="{FF2B5EF4-FFF2-40B4-BE49-F238E27FC236}">
              <a16:creationId xmlns:a16="http://schemas.microsoft.com/office/drawing/2014/main" id="{D7112325-D39C-4C57-9C03-21C657FCB2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2" name="กล่องข้อความ 1">
          <a:extLst>
            <a:ext uri="{FF2B5EF4-FFF2-40B4-BE49-F238E27FC236}">
              <a16:creationId xmlns:a16="http://schemas.microsoft.com/office/drawing/2014/main" id="{E322E993-B466-4D8A-962F-7C61ECCE1C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3" name="กล่องข้อความ 1">
          <a:extLst>
            <a:ext uri="{FF2B5EF4-FFF2-40B4-BE49-F238E27FC236}">
              <a16:creationId xmlns:a16="http://schemas.microsoft.com/office/drawing/2014/main" id="{C58693A7-5015-421D-A22D-1D1702EFC1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4" name="กล่องข้อความ 1">
          <a:extLst>
            <a:ext uri="{FF2B5EF4-FFF2-40B4-BE49-F238E27FC236}">
              <a16:creationId xmlns:a16="http://schemas.microsoft.com/office/drawing/2014/main" id="{C2DB9943-5F04-4798-A6BB-88EA5AA08F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5" name="กล่องข้อความ 1">
          <a:extLst>
            <a:ext uri="{FF2B5EF4-FFF2-40B4-BE49-F238E27FC236}">
              <a16:creationId xmlns:a16="http://schemas.microsoft.com/office/drawing/2014/main" id="{9B0B8E20-DC01-4233-B5B5-98D581EA985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6" name="กล่องข้อความ 1">
          <a:extLst>
            <a:ext uri="{FF2B5EF4-FFF2-40B4-BE49-F238E27FC236}">
              <a16:creationId xmlns:a16="http://schemas.microsoft.com/office/drawing/2014/main" id="{0089A440-C0A2-41B0-8997-B9606061A9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7" name="กล่องข้อความ 1">
          <a:extLst>
            <a:ext uri="{FF2B5EF4-FFF2-40B4-BE49-F238E27FC236}">
              <a16:creationId xmlns:a16="http://schemas.microsoft.com/office/drawing/2014/main" id="{B1B8F509-FDF9-4F56-A966-08BAF77E93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8" name="กล่องข้อความ 1">
          <a:extLst>
            <a:ext uri="{FF2B5EF4-FFF2-40B4-BE49-F238E27FC236}">
              <a16:creationId xmlns:a16="http://schemas.microsoft.com/office/drawing/2014/main" id="{EDE760E9-47C9-4CF4-96F3-600C50D9383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49" name="กล่องข้อความ 1">
          <a:extLst>
            <a:ext uri="{FF2B5EF4-FFF2-40B4-BE49-F238E27FC236}">
              <a16:creationId xmlns:a16="http://schemas.microsoft.com/office/drawing/2014/main" id="{0DD15707-9F3C-4470-852E-C2977BFEBA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0" name="กล่องข้อความ 1">
          <a:extLst>
            <a:ext uri="{FF2B5EF4-FFF2-40B4-BE49-F238E27FC236}">
              <a16:creationId xmlns:a16="http://schemas.microsoft.com/office/drawing/2014/main" id="{D7926A5B-7A4D-4800-9556-063A1FBF6C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1" name="กล่องข้อความ 1">
          <a:extLst>
            <a:ext uri="{FF2B5EF4-FFF2-40B4-BE49-F238E27FC236}">
              <a16:creationId xmlns:a16="http://schemas.microsoft.com/office/drawing/2014/main" id="{889EE199-E550-4631-832B-786B4E233F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2" name="กล่องข้อความ 1">
          <a:extLst>
            <a:ext uri="{FF2B5EF4-FFF2-40B4-BE49-F238E27FC236}">
              <a16:creationId xmlns:a16="http://schemas.microsoft.com/office/drawing/2014/main" id="{CB7C3027-B231-4B97-8A5E-ADFA0BA135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3" name="กล่องข้อความ 1">
          <a:extLst>
            <a:ext uri="{FF2B5EF4-FFF2-40B4-BE49-F238E27FC236}">
              <a16:creationId xmlns:a16="http://schemas.microsoft.com/office/drawing/2014/main" id="{FBDADFE5-4967-460A-991A-92DF7B9305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4" name="กล่องข้อความ 1">
          <a:extLst>
            <a:ext uri="{FF2B5EF4-FFF2-40B4-BE49-F238E27FC236}">
              <a16:creationId xmlns:a16="http://schemas.microsoft.com/office/drawing/2014/main" id="{6EC9AC4D-836D-40AB-A5D5-0CA2B38F25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5" name="กล่องข้อความ 1">
          <a:extLst>
            <a:ext uri="{FF2B5EF4-FFF2-40B4-BE49-F238E27FC236}">
              <a16:creationId xmlns:a16="http://schemas.microsoft.com/office/drawing/2014/main" id="{8C2BB210-74BF-402C-8E1B-952037A015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6" name="กล่องข้อความ 1">
          <a:extLst>
            <a:ext uri="{FF2B5EF4-FFF2-40B4-BE49-F238E27FC236}">
              <a16:creationId xmlns:a16="http://schemas.microsoft.com/office/drawing/2014/main" id="{3C150D0C-4B7A-4C31-A9C5-EF896E13EA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7" name="กล่องข้อความ 1">
          <a:extLst>
            <a:ext uri="{FF2B5EF4-FFF2-40B4-BE49-F238E27FC236}">
              <a16:creationId xmlns:a16="http://schemas.microsoft.com/office/drawing/2014/main" id="{612AE0AB-8803-442C-A60A-BBD8C3BBAE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8" name="กล่องข้อความ 1">
          <a:extLst>
            <a:ext uri="{FF2B5EF4-FFF2-40B4-BE49-F238E27FC236}">
              <a16:creationId xmlns:a16="http://schemas.microsoft.com/office/drawing/2014/main" id="{791AF72E-B1FC-49D9-A1B6-DE1569B73D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59" name="กล่องข้อความ 1">
          <a:extLst>
            <a:ext uri="{FF2B5EF4-FFF2-40B4-BE49-F238E27FC236}">
              <a16:creationId xmlns:a16="http://schemas.microsoft.com/office/drawing/2014/main" id="{6625075A-53DF-485E-A21B-4777D4890F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0" name="กล่องข้อความ 1">
          <a:extLst>
            <a:ext uri="{FF2B5EF4-FFF2-40B4-BE49-F238E27FC236}">
              <a16:creationId xmlns:a16="http://schemas.microsoft.com/office/drawing/2014/main" id="{B52065B8-A063-4F58-A761-F9FB4BE68B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1" name="กล่องข้อความ 1">
          <a:extLst>
            <a:ext uri="{FF2B5EF4-FFF2-40B4-BE49-F238E27FC236}">
              <a16:creationId xmlns:a16="http://schemas.microsoft.com/office/drawing/2014/main" id="{A73E0315-C549-4D5F-8597-DC6FC913F3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2" name="กล่องข้อความ 1">
          <a:extLst>
            <a:ext uri="{FF2B5EF4-FFF2-40B4-BE49-F238E27FC236}">
              <a16:creationId xmlns:a16="http://schemas.microsoft.com/office/drawing/2014/main" id="{C5591255-2F24-4643-8B31-C595F9C048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3" name="กล่องข้อความ 1">
          <a:extLst>
            <a:ext uri="{FF2B5EF4-FFF2-40B4-BE49-F238E27FC236}">
              <a16:creationId xmlns:a16="http://schemas.microsoft.com/office/drawing/2014/main" id="{CCD118FB-B4C1-4CF1-90C2-744937EFAF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4" name="กล่องข้อความ 1">
          <a:extLst>
            <a:ext uri="{FF2B5EF4-FFF2-40B4-BE49-F238E27FC236}">
              <a16:creationId xmlns:a16="http://schemas.microsoft.com/office/drawing/2014/main" id="{E7A82917-45EB-4812-ABD6-CCF83455C7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5" name="กล่องข้อความ 1">
          <a:extLst>
            <a:ext uri="{FF2B5EF4-FFF2-40B4-BE49-F238E27FC236}">
              <a16:creationId xmlns:a16="http://schemas.microsoft.com/office/drawing/2014/main" id="{A0953BD1-2B00-46CE-97C7-780FC7C9D2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6" name="กล่องข้อความ 1">
          <a:extLst>
            <a:ext uri="{FF2B5EF4-FFF2-40B4-BE49-F238E27FC236}">
              <a16:creationId xmlns:a16="http://schemas.microsoft.com/office/drawing/2014/main" id="{B3DCB7E4-2480-4F7D-AC0F-26D8321871A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7" name="กล่องข้อความ 1">
          <a:extLst>
            <a:ext uri="{FF2B5EF4-FFF2-40B4-BE49-F238E27FC236}">
              <a16:creationId xmlns:a16="http://schemas.microsoft.com/office/drawing/2014/main" id="{CC676092-1986-4238-A601-C6CA29E53A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8" name="กล่องข้อความ 1">
          <a:extLst>
            <a:ext uri="{FF2B5EF4-FFF2-40B4-BE49-F238E27FC236}">
              <a16:creationId xmlns:a16="http://schemas.microsoft.com/office/drawing/2014/main" id="{CD9908D0-64C8-48A9-872A-4C9B0E4BC20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69" name="กล่องข้อความ 1">
          <a:extLst>
            <a:ext uri="{FF2B5EF4-FFF2-40B4-BE49-F238E27FC236}">
              <a16:creationId xmlns:a16="http://schemas.microsoft.com/office/drawing/2014/main" id="{07D7FEF9-C63C-4583-808D-234CAEDDE7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0" name="กล่องข้อความ 1">
          <a:extLst>
            <a:ext uri="{FF2B5EF4-FFF2-40B4-BE49-F238E27FC236}">
              <a16:creationId xmlns:a16="http://schemas.microsoft.com/office/drawing/2014/main" id="{C9CD3F34-188B-4256-B5B0-2695E4DBE5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1" name="กล่องข้อความ 1">
          <a:extLst>
            <a:ext uri="{FF2B5EF4-FFF2-40B4-BE49-F238E27FC236}">
              <a16:creationId xmlns:a16="http://schemas.microsoft.com/office/drawing/2014/main" id="{CB231920-5561-4507-A933-31788D54AD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2" name="กล่องข้อความ 1">
          <a:extLst>
            <a:ext uri="{FF2B5EF4-FFF2-40B4-BE49-F238E27FC236}">
              <a16:creationId xmlns:a16="http://schemas.microsoft.com/office/drawing/2014/main" id="{827C38AA-F398-4D38-A08C-0814C216D7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3" name="กล่องข้อความ 1">
          <a:extLst>
            <a:ext uri="{FF2B5EF4-FFF2-40B4-BE49-F238E27FC236}">
              <a16:creationId xmlns:a16="http://schemas.microsoft.com/office/drawing/2014/main" id="{A3EE244B-BEF1-4461-A2E2-11B85308D5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4" name="กล่องข้อความ 1">
          <a:extLst>
            <a:ext uri="{FF2B5EF4-FFF2-40B4-BE49-F238E27FC236}">
              <a16:creationId xmlns:a16="http://schemas.microsoft.com/office/drawing/2014/main" id="{625F1B4F-4275-4A1F-9B5E-4306F30B847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5" name="กล่องข้อความ 1">
          <a:extLst>
            <a:ext uri="{FF2B5EF4-FFF2-40B4-BE49-F238E27FC236}">
              <a16:creationId xmlns:a16="http://schemas.microsoft.com/office/drawing/2014/main" id="{FB014295-F4B4-4046-9A45-A4BD65F830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6" name="กล่องข้อความ 1">
          <a:extLst>
            <a:ext uri="{FF2B5EF4-FFF2-40B4-BE49-F238E27FC236}">
              <a16:creationId xmlns:a16="http://schemas.microsoft.com/office/drawing/2014/main" id="{5552B2A3-3192-4EBB-85D5-9C3E1DF38E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7" name="กล่องข้อความ 1">
          <a:extLst>
            <a:ext uri="{FF2B5EF4-FFF2-40B4-BE49-F238E27FC236}">
              <a16:creationId xmlns:a16="http://schemas.microsoft.com/office/drawing/2014/main" id="{9EECBE4B-8886-48C5-B807-7308880DC46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8" name="กล่องข้อความ 1">
          <a:extLst>
            <a:ext uri="{FF2B5EF4-FFF2-40B4-BE49-F238E27FC236}">
              <a16:creationId xmlns:a16="http://schemas.microsoft.com/office/drawing/2014/main" id="{B88FA2FA-FA27-4305-A910-DE40A1CD77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79" name="กล่องข้อความ 1">
          <a:extLst>
            <a:ext uri="{FF2B5EF4-FFF2-40B4-BE49-F238E27FC236}">
              <a16:creationId xmlns:a16="http://schemas.microsoft.com/office/drawing/2014/main" id="{2EA74B1B-9D4B-4092-BC5D-FBB74FED6D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0" name="กล่องข้อความ 1">
          <a:extLst>
            <a:ext uri="{FF2B5EF4-FFF2-40B4-BE49-F238E27FC236}">
              <a16:creationId xmlns:a16="http://schemas.microsoft.com/office/drawing/2014/main" id="{F9BE3E66-5970-4CB2-BD59-C469666A73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1" name="กล่องข้อความ 1">
          <a:extLst>
            <a:ext uri="{FF2B5EF4-FFF2-40B4-BE49-F238E27FC236}">
              <a16:creationId xmlns:a16="http://schemas.microsoft.com/office/drawing/2014/main" id="{B2A6FE63-D090-450F-9270-64AF4375EF2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2" name="กล่องข้อความ 1">
          <a:extLst>
            <a:ext uri="{FF2B5EF4-FFF2-40B4-BE49-F238E27FC236}">
              <a16:creationId xmlns:a16="http://schemas.microsoft.com/office/drawing/2014/main" id="{DBF55AD4-CEB0-4F48-9020-30626CBFD7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3" name="กล่องข้อความ 1">
          <a:extLst>
            <a:ext uri="{FF2B5EF4-FFF2-40B4-BE49-F238E27FC236}">
              <a16:creationId xmlns:a16="http://schemas.microsoft.com/office/drawing/2014/main" id="{3008E6E9-3730-4E2A-AD6E-295F4C7AED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4" name="กล่องข้อความ 1">
          <a:extLst>
            <a:ext uri="{FF2B5EF4-FFF2-40B4-BE49-F238E27FC236}">
              <a16:creationId xmlns:a16="http://schemas.microsoft.com/office/drawing/2014/main" id="{2EC6EF42-CCB1-4283-AB26-B5A4C4A3029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5" name="กล่องข้อความ 1">
          <a:extLst>
            <a:ext uri="{FF2B5EF4-FFF2-40B4-BE49-F238E27FC236}">
              <a16:creationId xmlns:a16="http://schemas.microsoft.com/office/drawing/2014/main" id="{CCE7A42B-E7A7-4B6B-8F5F-6116C6DE00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6" name="กล่องข้อความ 1">
          <a:extLst>
            <a:ext uri="{FF2B5EF4-FFF2-40B4-BE49-F238E27FC236}">
              <a16:creationId xmlns:a16="http://schemas.microsoft.com/office/drawing/2014/main" id="{70691908-B8F5-466E-BE5B-05D7E5B9C7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7" name="กล่องข้อความ 1">
          <a:extLst>
            <a:ext uri="{FF2B5EF4-FFF2-40B4-BE49-F238E27FC236}">
              <a16:creationId xmlns:a16="http://schemas.microsoft.com/office/drawing/2014/main" id="{D5D2B79C-6CD9-43A9-833E-748A0DCD54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8" name="กล่องข้อความ 1">
          <a:extLst>
            <a:ext uri="{FF2B5EF4-FFF2-40B4-BE49-F238E27FC236}">
              <a16:creationId xmlns:a16="http://schemas.microsoft.com/office/drawing/2014/main" id="{B705D77B-743B-44AE-AAE2-B033904623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89" name="กล่องข้อความ 1">
          <a:extLst>
            <a:ext uri="{FF2B5EF4-FFF2-40B4-BE49-F238E27FC236}">
              <a16:creationId xmlns:a16="http://schemas.microsoft.com/office/drawing/2014/main" id="{85576F04-5A02-47F1-A740-436EF1C403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0" name="กล่องข้อความ 1">
          <a:extLst>
            <a:ext uri="{FF2B5EF4-FFF2-40B4-BE49-F238E27FC236}">
              <a16:creationId xmlns:a16="http://schemas.microsoft.com/office/drawing/2014/main" id="{A4C4A544-F24E-471C-AE4D-9864AF698B4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1" name="กล่องข้อความ 1">
          <a:extLst>
            <a:ext uri="{FF2B5EF4-FFF2-40B4-BE49-F238E27FC236}">
              <a16:creationId xmlns:a16="http://schemas.microsoft.com/office/drawing/2014/main" id="{4250CEC5-3008-48B1-8B17-8567E96135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2" name="กล่องข้อความ 1">
          <a:extLst>
            <a:ext uri="{FF2B5EF4-FFF2-40B4-BE49-F238E27FC236}">
              <a16:creationId xmlns:a16="http://schemas.microsoft.com/office/drawing/2014/main" id="{9C1353BF-4DB9-4C1B-9A5C-2F89933357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3" name="กล่องข้อความ 1">
          <a:extLst>
            <a:ext uri="{FF2B5EF4-FFF2-40B4-BE49-F238E27FC236}">
              <a16:creationId xmlns:a16="http://schemas.microsoft.com/office/drawing/2014/main" id="{4952C865-9A39-42BF-9207-13D026C3A5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4" name="กล่องข้อความ 1">
          <a:extLst>
            <a:ext uri="{FF2B5EF4-FFF2-40B4-BE49-F238E27FC236}">
              <a16:creationId xmlns:a16="http://schemas.microsoft.com/office/drawing/2014/main" id="{B87355BA-F7F9-4BCD-A7CE-B8C89DFB4B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5" name="กล่องข้อความ 1">
          <a:extLst>
            <a:ext uri="{FF2B5EF4-FFF2-40B4-BE49-F238E27FC236}">
              <a16:creationId xmlns:a16="http://schemas.microsoft.com/office/drawing/2014/main" id="{CC6B6142-1D35-4BDD-AE59-184E7C1B75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6" name="กล่องข้อความ 1">
          <a:extLst>
            <a:ext uri="{FF2B5EF4-FFF2-40B4-BE49-F238E27FC236}">
              <a16:creationId xmlns:a16="http://schemas.microsoft.com/office/drawing/2014/main" id="{4FAE3467-5BCE-4B61-8A35-9074006DD8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7" name="กล่องข้อความ 1">
          <a:extLst>
            <a:ext uri="{FF2B5EF4-FFF2-40B4-BE49-F238E27FC236}">
              <a16:creationId xmlns:a16="http://schemas.microsoft.com/office/drawing/2014/main" id="{E778FFF5-1EF6-4D26-917E-38426BF047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8" name="กล่องข้อความ 1">
          <a:extLst>
            <a:ext uri="{FF2B5EF4-FFF2-40B4-BE49-F238E27FC236}">
              <a16:creationId xmlns:a16="http://schemas.microsoft.com/office/drawing/2014/main" id="{019A6C53-9A08-4040-92E3-039C5BD660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399" name="กล่องข้อความ 1">
          <a:extLst>
            <a:ext uri="{FF2B5EF4-FFF2-40B4-BE49-F238E27FC236}">
              <a16:creationId xmlns:a16="http://schemas.microsoft.com/office/drawing/2014/main" id="{08A88891-55AC-47B5-BF9C-97BA53400DD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0" name="กล่องข้อความ 1">
          <a:extLst>
            <a:ext uri="{FF2B5EF4-FFF2-40B4-BE49-F238E27FC236}">
              <a16:creationId xmlns:a16="http://schemas.microsoft.com/office/drawing/2014/main" id="{7DBE24FA-FC49-42A6-A991-87ADD9F9A0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1" name="กล่องข้อความ 1">
          <a:extLst>
            <a:ext uri="{FF2B5EF4-FFF2-40B4-BE49-F238E27FC236}">
              <a16:creationId xmlns:a16="http://schemas.microsoft.com/office/drawing/2014/main" id="{FC59E9AC-E46E-4BD0-8A53-E1A8E60CFD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2" name="กล่องข้อความ 1">
          <a:extLst>
            <a:ext uri="{FF2B5EF4-FFF2-40B4-BE49-F238E27FC236}">
              <a16:creationId xmlns:a16="http://schemas.microsoft.com/office/drawing/2014/main" id="{C0432B36-FA56-4479-8B4A-8824EBCF10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3" name="กล่องข้อความ 1">
          <a:extLst>
            <a:ext uri="{FF2B5EF4-FFF2-40B4-BE49-F238E27FC236}">
              <a16:creationId xmlns:a16="http://schemas.microsoft.com/office/drawing/2014/main" id="{FCD746B0-207D-46FF-B017-3E4DB9946F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4" name="กล่องข้อความ 1">
          <a:extLst>
            <a:ext uri="{FF2B5EF4-FFF2-40B4-BE49-F238E27FC236}">
              <a16:creationId xmlns:a16="http://schemas.microsoft.com/office/drawing/2014/main" id="{44F09311-4F5D-4687-AD0A-90A5D4389F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5" name="กล่องข้อความ 1">
          <a:extLst>
            <a:ext uri="{FF2B5EF4-FFF2-40B4-BE49-F238E27FC236}">
              <a16:creationId xmlns:a16="http://schemas.microsoft.com/office/drawing/2014/main" id="{EBF5E193-4A59-4E04-AE42-7A6D4B4BCA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6" name="กล่องข้อความ 1">
          <a:extLst>
            <a:ext uri="{FF2B5EF4-FFF2-40B4-BE49-F238E27FC236}">
              <a16:creationId xmlns:a16="http://schemas.microsoft.com/office/drawing/2014/main" id="{263395B6-32E5-4114-9394-0840820B26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7" name="กล่องข้อความ 1">
          <a:extLst>
            <a:ext uri="{FF2B5EF4-FFF2-40B4-BE49-F238E27FC236}">
              <a16:creationId xmlns:a16="http://schemas.microsoft.com/office/drawing/2014/main" id="{643106CB-B991-4916-A8E4-72ECE0070E5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8" name="กล่องข้อความ 1">
          <a:extLst>
            <a:ext uri="{FF2B5EF4-FFF2-40B4-BE49-F238E27FC236}">
              <a16:creationId xmlns:a16="http://schemas.microsoft.com/office/drawing/2014/main" id="{6032C99C-ACF7-4729-BB51-A70F93124B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09" name="กล่องข้อความ 1">
          <a:extLst>
            <a:ext uri="{FF2B5EF4-FFF2-40B4-BE49-F238E27FC236}">
              <a16:creationId xmlns:a16="http://schemas.microsoft.com/office/drawing/2014/main" id="{9FA08213-94FE-475A-BE77-7BEDBA8C78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0" name="กล่องข้อความ 1">
          <a:extLst>
            <a:ext uri="{FF2B5EF4-FFF2-40B4-BE49-F238E27FC236}">
              <a16:creationId xmlns:a16="http://schemas.microsoft.com/office/drawing/2014/main" id="{C7DAACEC-79E5-44AC-AB85-D9E4B9B0E1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1" name="กล่องข้อความ 1">
          <a:extLst>
            <a:ext uri="{FF2B5EF4-FFF2-40B4-BE49-F238E27FC236}">
              <a16:creationId xmlns:a16="http://schemas.microsoft.com/office/drawing/2014/main" id="{9ABB64CE-1231-4DFF-8BF2-D54E7FEB49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2" name="กล่องข้อความ 1">
          <a:extLst>
            <a:ext uri="{FF2B5EF4-FFF2-40B4-BE49-F238E27FC236}">
              <a16:creationId xmlns:a16="http://schemas.microsoft.com/office/drawing/2014/main" id="{FBDA8C8B-FF52-4EB9-B5F6-4E9A90D6BD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3" name="กล่องข้อความ 1">
          <a:extLst>
            <a:ext uri="{FF2B5EF4-FFF2-40B4-BE49-F238E27FC236}">
              <a16:creationId xmlns:a16="http://schemas.microsoft.com/office/drawing/2014/main" id="{CA25E9A6-BF28-4182-8C3F-AD846C0D25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4" name="กล่องข้อความ 1">
          <a:extLst>
            <a:ext uri="{FF2B5EF4-FFF2-40B4-BE49-F238E27FC236}">
              <a16:creationId xmlns:a16="http://schemas.microsoft.com/office/drawing/2014/main" id="{9D0235AE-A892-41C6-AA2D-B1CBE8CE365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5" name="กล่องข้อความ 1">
          <a:extLst>
            <a:ext uri="{FF2B5EF4-FFF2-40B4-BE49-F238E27FC236}">
              <a16:creationId xmlns:a16="http://schemas.microsoft.com/office/drawing/2014/main" id="{C983C59A-288A-44BE-A92B-743E72FE53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6" name="กล่องข้อความ 1">
          <a:extLst>
            <a:ext uri="{FF2B5EF4-FFF2-40B4-BE49-F238E27FC236}">
              <a16:creationId xmlns:a16="http://schemas.microsoft.com/office/drawing/2014/main" id="{ABD8778A-38B7-435F-8528-C24CD0DB5B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7" name="กล่องข้อความ 1">
          <a:extLst>
            <a:ext uri="{FF2B5EF4-FFF2-40B4-BE49-F238E27FC236}">
              <a16:creationId xmlns:a16="http://schemas.microsoft.com/office/drawing/2014/main" id="{0F04FD38-9CC3-4995-A421-CFA0EB017B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8" name="กล่องข้อความ 1">
          <a:extLst>
            <a:ext uri="{FF2B5EF4-FFF2-40B4-BE49-F238E27FC236}">
              <a16:creationId xmlns:a16="http://schemas.microsoft.com/office/drawing/2014/main" id="{FC0F96BD-0D1F-41E4-AD39-AB2A5C340E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19" name="กล่องข้อความ 1">
          <a:extLst>
            <a:ext uri="{FF2B5EF4-FFF2-40B4-BE49-F238E27FC236}">
              <a16:creationId xmlns:a16="http://schemas.microsoft.com/office/drawing/2014/main" id="{3E1B917D-85F2-4794-885E-003DCB2A77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0" name="กล่องข้อความ 1">
          <a:extLst>
            <a:ext uri="{FF2B5EF4-FFF2-40B4-BE49-F238E27FC236}">
              <a16:creationId xmlns:a16="http://schemas.microsoft.com/office/drawing/2014/main" id="{D951898B-3F32-4084-BBEA-6711B712B0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1" name="กล่องข้อความ 1">
          <a:extLst>
            <a:ext uri="{FF2B5EF4-FFF2-40B4-BE49-F238E27FC236}">
              <a16:creationId xmlns:a16="http://schemas.microsoft.com/office/drawing/2014/main" id="{29AC4E08-1733-4434-B0F9-F6A38B5034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2" name="กล่องข้อความ 1">
          <a:extLst>
            <a:ext uri="{FF2B5EF4-FFF2-40B4-BE49-F238E27FC236}">
              <a16:creationId xmlns:a16="http://schemas.microsoft.com/office/drawing/2014/main" id="{D9C57BEF-09EA-4A5D-B016-FE29675BE0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3" name="กล่องข้อความ 1">
          <a:extLst>
            <a:ext uri="{FF2B5EF4-FFF2-40B4-BE49-F238E27FC236}">
              <a16:creationId xmlns:a16="http://schemas.microsoft.com/office/drawing/2014/main" id="{62C1F7E8-6297-4E11-BD71-4DA2B172A1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4" name="กล่องข้อความ 1">
          <a:extLst>
            <a:ext uri="{FF2B5EF4-FFF2-40B4-BE49-F238E27FC236}">
              <a16:creationId xmlns:a16="http://schemas.microsoft.com/office/drawing/2014/main" id="{1BF84F0F-3782-4E25-B20B-3A221DCB58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5" name="กล่องข้อความ 1">
          <a:extLst>
            <a:ext uri="{FF2B5EF4-FFF2-40B4-BE49-F238E27FC236}">
              <a16:creationId xmlns:a16="http://schemas.microsoft.com/office/drawing/2014/main" id="{C8CC6112-5286-4830-8EDF-40060BC9B0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6" name="กล่องข้อความ 1">
          <a:extLst>
            <a:ext uri="{FF2B5EF4-FFF2-40B4-BE49-F238E27FC236}">
              <a16:creationId xmlns:a16="http://schemas.microsoft.com/office/drawing/2014/main" id="{0C8C559D-D274-4D79-976E-CBC256B60BE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7" name="กล่องข้อความ 1">
          <a:extLst>
            <a:ext uri="{FF2B5EF4-FFF2-40B4-BE49-F238E27FC236}">
              <a16:creationId xmlns:a16="http://schemas.microsoft.com/office/drawing/2014/main" id="{DC5E3982-5688-4CF9-A1C8-6B901660AB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8" name="กล่องข้อความ 1">
          <a:extLst>
            <a:ext uri="{FF2B5EF4-FFF2-40B4-BE49-F238E27FC236}">
              <a16:creationId xmlns:a16="http://schemas.microsoft.com/office/drawing/2014/main" id="{CF2A2842-BB0C-41F2-88AB-B99CBD7A58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29" name="กล่องข้อความ 1">
          <a:extLst>
            <a:ext uri="{FF2B5EF4-FFF2-40B4-BE49-F238E27FC236}">
              <a16:creationId xmlns:a16="http://schemas.microsoft.com/office/drawing/2014/main" id="{4ECCC06E-2E27-4F29-8A17-8DE38DB012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0" name="กล่องข้อความ 1">
          <a:extLst>
            <a:ext uri="{FF2B5EF4-FFF2-40B4-BE49-F238E27FC236}">
              <a16:creationId xmlns:a16="http://schemas.microsoft.com/office/drawing/2014/main" id="{CB9E9DB5-1062-4906-80EB-8C4460829A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1" name="กล่องข้อความ 1">
          <a:extLst>
            <a:ext uri="{FF2B5EF4-FFF2-40B4-BE49-F238E27FC236}">
              <a16:creationId xmlns:a16="http://schemas.microsoft.com/office/drawing/2014/main" id="{66149982-3211-43FA-AB24-58D4034093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2" name="กล่องข้อความ 1">
          <a:extLst>
            <a:ext uri="{FF2B5EF4-FFF2-40B4-BE49-F238E27FC236}">
              <a16:creationId xmlns:a16="http://schemas.microsoft.com/office/drawing/2014/main" id="{92C5AC42-DC88-4D6D-9738-85BB9E9B2F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3" name="กล่องข้อความ 1">
          <a:extLst>
            <a:ext uri="{FF2B5EF4-FFF2-40B4-BE49-F238E27FC236}">
              <a16:creationId xmlns:a16="http://schemas.microsoft.com/office/drawing/2014/main" id="{2D5F5CDF-F29F-4BA8-924B-AF49DCDF1E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4" name="กล่องข้อความ 1">
          <a:extLst>
            <a:ext uri="{FF2B5EF4-FFF2-40B4-BE49-F238E27FC236}">
              <a16:creationId xmlns:a16="http://schemas.microsoft.com/office/drawing/2014/main" id="{AF92D4C5-CF0A-4ECF-92D3-3A32E5F5E9C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5" name="กล่องข้อความ 1">
          <a:extLst>
            <a:ext uri="{FF2B5EF4-FFF2-40B4-BE49-F238E27FC236}">
              <a16:creationId xmlns:a16="http://schemas.microsoft.com/office/drawing/2014/main" id="{2D9C17E0-9EDC-48F2-893F-2D986DF322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6" name="กล่องข้อความ 1">
          <a:extLst>
            <a:ext uri="{FF2B5EF4-FFF2-40B4-BE49-F238E27FC236}">
              <a16:creationId xmlns:a16="http://schemas.microsoft.com/office/drawing/2014/main" id="{B23E7629-8C84-4501-AE86-66B7E33F04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7" name="กล่องข้อความ 1">
          <a:extLst>
            <a:ext uri="{FF2B5EF4-FFF2-40B4-BE49-F238E27FC236}">
              <a16:creationId xmlns:a16="http://schemas.microsoft.com/office/drawing/2014/main" id="{99C619E0-8983-4764-82A2-14E08D47B4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8" name="กล่องข้อความ 1">
          <a:extLst>
            <a:ext uri="{FF2B5EF4-FFF2-40B4-BE49-F238E27FC236}">
              <a16:creationId xmlns:a16="http://schemas.microsoft.com/office/drawing/2014/main" id="{0739AE15-6154-468B-9805-C6C5D54F332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39" name="กล่องข้อความ 1">
          <a:extLst>
            <a:ext uri="{FF2B5EF4-FFF2-40B4-BE49-F238E27FC236}">
              <a16:creationId xmlns:a16="http://schemas.microsoft.com/office/drawing/2014/main" id="{ACF0CC7C-7FDE-4F4C-961A-DD3DD44586A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0" name="กล่องข้อความ 1">
          <a:extLst>
            <a:ext uri="{FF2B5EF4-FFF2-40B4-BE49-F238E27FC236}">
              <a16:creationId xmlns:a16="http://schemas.microsoft.com/office/drawing/2014/main" id="{008B0C9D-44F4-42AF-A704-06A1F95AF0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1" name="กล่องข้อความ 1">
          <a:extLst>
            <a:ext uri="{FF2B5EF4-FFF2-40B4-BE49-F238E27FC236}">
              <a16:creationId xmlns:a16="http://schemas.microsoft.com/office/drawing/2014/main" id="{373372B4-E318-4312-9D22-EC96B1E11B2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2" name="กล่องข้อความ 1">
          <a:extLst>
            <a:ext uri="{FF2B5EF4-FFF2-40B4-BE49-F238E27FC236}">
              <a16:creationId xmlns:a16="http://schemas.microsoft.com/office/drawing/2014/main" id="{13E6E252-8E50-4949-BCD6-4D795F5CF0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3" name="กล่องข้อความ 1">
          <a:extLst>
            <a:ext uri="{FF2B5EF4-FFF2-40B4-BE49-F238E27FC236}">
              <a16:creationId xmlns:a16="http://schemas.microsoft.com/office/drawing/2014/main" id="{BC971312-6C28-4E68-B683-CA2F56D4DF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4" name="กล่องข้อความ 1">
          <a:extLst>
            <a:ext uri="{FF2B5EF4-FFF2-40B4-BE49-F238E27FC236}">
              <a16:creationId xmlns:a16="http://schemas.microsoft.com/office/drawing/2014/main" id="{6961DE93-195E-4B20-8307-68EE89B7C3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5" name="กล่องข้อความ 1">
          <a:extLst>
            <a:ext uri="{FF2B5EF4-FFF2-40B4-BE49-F238E27FC236}">
              <a16:creationId xmlns:a16="http://schemas.microsoft.com/office/drawing/2014/main" id="{B86E8A47-EBB7-4E04-8CD1-1A6B3A5929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6" name="กล่องข้อความ 1">
          <a:extLst>
            <a:ext uri="{FF2B5EF4-FFF2-40B4-BE49-F238E27FC236}">
              <a16:creationId xmlns:a16="http://schemas.microsoft.com/office/drawing/2014/main" id="{D211D67B-2B7E-4A5C-83C5-2A70150874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7" name="กล่องข้อความ 1">
          <a:extLst>
            <a:ext uri="{FF2B5EF4-FFF2-40B4-BE49-F238E27FC236}">
              <a16:creationId xmlns:a16="http://schemas.microsoft.com/office/drawing/2014/main" id="{14C41A94-1294-49DB-AD5B-3E97836A75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8" name="กล่องข้อความ 1">
          <a:extLst>
            <a:ext uri="{FF2B5EF4-FFF2-40B4-BE49-F238E27FC236}">
              <a16:creationId xmlns:a16="http://schemas.microsoft.com/office/drawing/2014/main" id="{6207253E-D032-4B61-9183-523767D2031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49" name="กล่องข้อความ 1">
          <a:extLst>
            <a:ext uri="{FF2B5EF4-FFF2-40B4-BE49-F238E27FC236}">
              <a16:creationId xmlns:a16="http://schemas.microsoft.com/office/drawing/2014/main" id="{11D3B85F-7161-4BCA-A1FE-1EAC3A85A5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0" name="กล่องข้อความ 1">
          <a:extLst>
            <a:ext uri="{FF2B5EF4-FFF2-40B4-BE49-F238E27FC236}">
              <a16:creationId xmlns:a16="http://schemas.microsoft.com/office/drawing/2014/main" id="{A848C3AF-C172-4BA7-B965-4F119E032F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1" name="กล่องข้อความ 1">
          <a:extLst>
            <a:ext uri="{FF2B5EF4-FFF2-40B4-BE49-F238E27FC236}">
              <a16:creationId xmlns:a16="http://schemas.microsoft.com/office/drawing/2014/main" id="{F2BF249B-E357-49A8-89BA-8A77910266E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2" name="กล่องข้อความ 1">
          <a:extLst>
            <a:ext uri="{FF2B5EF4-FFF2-40B4-BE49-F238E27FC236}">
              <a16:creationId xmlns:a16="http://schemas.microsoft.com/office/drawing/2014/main" id="{C9C8558F-08F2-4005-829F-6264DB44E6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3" name="กล่องข้อความ 1">
          <a:extLst>
            <a:ext uri="{FF2B5EF4-FFF2-40B4-BE49-F238E27FC236}">
              <a16:creationId xmlns:a16="http://schemas.microsoft.com/office/drawing/2014/main" id="{10CEBDE2-4314-4217-88BE-6EEDDB9C78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4" name="กล่องข้อความ 1">
          <a:extLst>
            <a:ext uri="{FF2B5EF4-FFF2-40B4-BE49-F238E27FC236}">
              <a16:creationId xmlns:a16="http://schemas.microsoft.com/office/drawing/2014/main" id="{C091C188-9AB6-4B74-8D37-573AA19FDD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5" name="กล่องข้อความ 1">
          <a:extLst>
            <a:ext uri="{FF2B5EF4-FFF2-40B4-BE49-F238E27FC236}">
              <a16:creationId xmlns:a16="http://schemas.microsoft.com/office/drawing/2014/main" id="{9DE78763-EBCA-43DF-B964-411229EDD09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6" name="กล่องข้อความ 1">
          <a:extLst>
            <a:ext uri="{FF2B5EF4-FFF2-40B4-BE49-F238E27FC236}">
              <a16:creationId xmlns:a16="http://schemas.microsoft.com/office/drawing/2014/main" id="{8B90AB36-0387-4FD3-9F5E-0CA7BB805C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7" name="กล่องข้อความ 1">
          <a:extLst>
            <a:ext uri="{FF2B5EF4-FFF2-40B4-BE49-F238E27FC236}">
              <a16:creationId xmlns:a16="http://schemas.microsoft.com/office/drawing/2014/main" id="{7C4DCAC4-7297-45BF-9DE2-CF09621BF3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8" name="กล่องข้อความ 1">
          <a:extLst>
            <a:ext uri="{FF2B5EF4-FFF2-40B4-BE49-F238E27FC236}">
              <a16:creationId xmlns:a16="http://schemas.microsoft.com/office/drawing/2014/main" id="{DEF7E215-F9DF-4D53-8420-FCD2FCFA57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59" name="กล่องข้อความ 1">
          <a:extLst>
            <a:ext uri="{FF2B5EF4-FFF2-40B4-BE49-F238E27FC236}">
              <a16:creationId xmlns:a16="http://schemas.microsoft.com/office/drawing/2014/main" id="{D1771B2C-9A7C-4838-B80A-1EF61764C0D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0" name="กล่องข้อความ 1">
          <a:extLst>
            <a:ext uri="{FF2B5EF4-FFF2-40B4-BE49-F238E27FC236}">
              <a16:creationId xmlns:a16="http://schemas.microsoft.com/office/drawing/2014/main" id="{E266DB5E-5C6A-4C86-9D8E-34CD685EFD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1" name="กล่องข้อความ 1">
          <a:extLst>
            <a:ext uri="{FF2B5EF4-FFF2-40B4-BE49-F238E27FC236}">
              <a16:creationId xmlns:a16="http://schemas.microsoft.com/office/drawing/2014/main" id="{A4B838FE-336C-4E56-81EB-25C93628A4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2" name="กล่องข้อความ 1">
          <a:extLst>
            <a:ext uri="{FF2B5EF4-FFF2-40B4-BE49-F238E27FC236}">
              <a16:creationId xmlns:a16="http://schemas.microsoft.com/office/drawing/2014/main" id="{EF79204D-5BD7-449B-9CC2-FB74CDB029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3" name="กล่องข้อความ 1">
          <a:extLst>
            <a:ext uri="{FF2B5EF4-FFF2-40B4-BE49-F238E27FC236}">
              <a16:creationId xmlns:a16="http://schemas.microsoft.com/office/drawing/2014/main" id="{EE1E1E06-FDB1-4E84-BA2F-C1EEEA1DAD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4" name="กล่องข้อความ 1">
          <a:extLst>
            <a:ext uri="{FF2B5EF4-FFF2-40B4-BE49-F238E27FC236}">
              <a16:creationId xmlns:a16="http://schemas.microsoft.com/office/drawing/2014/main" id="{D54DD926-CFE4-4FEA-840E-26E88337D5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5" name="กล่องข้อความ 1">
          <a:extLst>
            <a:ext uri="{FF2B5EF4-FFF2-40B4-BE49-F238E27FC236}">
              <a16:creationId xmlns:a16="http://schemas.microsoft.com/office/drawing/2014/main" id="{A01924E7-1443-40DA-9385-A12A66D4BA1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6" name="กล่องข้อความ 1">
          <a:extLst>
            <a:ext uri="{FF2B5EF4-FFF2-40B4-BE49-F238E27FC236}">
              <a16:creationId xmlns:a16="http://schemas.microsoft.com/office/drawing/2014/main" id="{6026DC0B-A0A4-4980-B155-1D1852F9DD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7" name="กล่องข้อความ 1">
          <a:extLst>
            <a:ext uri="{FF2B5EF4-FFF2-40B4-BE49-F238E27FC236}">
              <a16:creationId xmlns:a16="http://schemas.microsoft.com/office/drawing/2014/main" id="{EE87B28A-2065-4187-BB42-5502289A69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8" name="กล่องข้อความ 1">
          <a:extLst>
            <a:ext uri="{FF2B5EF4-FFF2-40B4-BE49-F238E27FC236}">
              <a16:creationId xmlns:a16="http://schemas.microsoft.com/office/drawing/2014/main" id="{59A8F821-B233-406B-B1EF-9592EBA81C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69" name="กล่องข้อความ 1">
          <a:extLst>
            <a:ext uri="{FF2B5EF4-FFF2-40B4-BE49-F238E27FC236}">
              <a16:creationId xmlns:a16="http://schemas.microsoft.com/office/drawing/2014/main" id="{8801564F-E124-44F0-B816-775539BEBE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0" name="กล่องข้อความ 1">
          <a:extLst>
            <a:ext uri="{FF2B5EF4-FFF2-40B4-BE49-F238E27FC236}">
              <a16:creationId xmlns:a16="http://schemas.microsoft.com/office/drawing/2014/main" id="{2F748713-13F3-429F-B8FA-02F9A2EB36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1" name="กล่องข้อความ 1">
          <a:extLst>
            <a:ext uri="{FF2B5EF4-FFF2-40B4-BE49-F238E27FC236}">
              <a16:creationId xmlns:a16="http://schemas.microsoft.com/office/drawing/2014/main" id="{5A46FEF7-CC86-4FC6-9C97-3C06556FEE4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2" name="กล่องข้อความ 1">
          <a:extLst>
            <a:ext uri="{FF2B5EF4-FFF2-40B4-BE49-F238E27FC236}">
              <a16:creationId xmlns:a16="http://schemas.microsoft.com/office/drawing/2014/main" id="{7AFB8DD8-E744-478B-B422-371BC5495A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3" name="กล่องข้อความ 1">
          <a:extLst>
            <a:ext uri="{FF2B5EF4-FFF2-40B4-BE49-F238E27FC236}">
              <a16:creationId xmlns:a16="http://schemas.microsoft.com/office/drawing/2014/main" id="{DEF0A79E-BA12-41FC-BDDC-5D28837043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4" name="กล่องข้อความ 1">
          <a:extLst>
            <a:ext uri="{FF2B5EF4-FFF2-40B4-BE49-F238E27FC236}">
              <a16:creationId xmlns:a16="http://schemas.microsoft.com/office/drawing/2014/main" id="{7D03C2E8-1E54-4AE2-9DA3-3949DBF295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5" name="กล่องข้อความ 1">
          <a:extLst>
            <a:ext uri="{FF2B5EF4-FFF2-40B4-BE49-F238E27FC236}">
              <a16:creationId xmlns:a16="http://schemas.microsoft.com/office/drawing/2014/main" id="{FA783E1D-94EE-4FE4-A5CE-E4B49742AD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6" name="กล่องข้อความ 1">
          <a:extLst>
            <a:ext uri="{FF2B5EF4-FFF2-40B4-BE49-F238E27FC236}">
              <a16:creationId xmlns:a16="http://schemas.microsoft.com/office/drawing/2014/main" id="{27656A37-DF21-4E93-9AA1-D4DEF0A150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7" name="กล่องข้อความ 1">
          <a:extLst>
            <a:ext uri="{FF2B5EF4-FFF2-40B4-BE49-F238E27FC236}">
              <a16:creationId xmlns:a16="http://schemas.microsoft.com/office/drawing/2014/main" id="{E70DF19D-D8C2-4698-8066-CD9964A95C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8" name="กล่องข้อความ 1">
          <a:extLst>
            <a:ext uri="{FF2B5EF4-FFF2-40B4-BE49-F238E27FC236}">
              <a16:creationId xmlns:a16="http://schemas.microsoft.com/office/drawing/2014/main" id="{02DDE210-120E-4752-8EDC-610CA0F453C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79" name="กล่องข้อความ 1">
          <a:extLst>
            <a:ext uri="{FF2B5EF4-FFF2-40B4-BE49-F238E27FC236}">
              <a16:creationId xmlns:a16="http://schemas.microsoft.com/office/drawing/2014/main" id="{F9AFE5B6-7071-480C-A2C8-65B1DC3192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0" name="กล่องข้อความ 1">
          <a:extLst>
            <a:ext uri="{FF2B5EF4-FFF2-40B4-BE49-F238E27FC236}">
              <a16:creationId xmlns:a16="http://schemas.microsoft.com/office/drawing/2014/main" id="{D900ADCB-9426-4E23-A6B4-2B411EEDA3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1" name="กล่องข้อความ 1">
          <a:extLst>
            <a:ext uri="{FF2B5EF4-FFF2-40B4-BE49-F238E27FC236}">
              <a16:creationId xmlns:a16="http://schemas.microsoft.com/office/drawing/2014/main" id="{1DB4F971-6863-4FDD-9949-A68B2FAD553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2" name="กล่องข้อความ 1">
          <a:extLst>
            <a:ext uri="{FF2B5EF4-FFF2-40B4-BE49-F238E27FC236}">
              <a16:creationId xmlns:a16="http://schemas.microsoft.com/office/drawing/2014/main" id="{6636937F-5128-4C0B-881E-373D682D24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3" name="กล่องข้อความ 1">
          <a:extLst>
            <a:ext uri="{FF2B5EF4-FFF2-40B4-BE49-F238E27FC236}">
              <a16:creationId xmlns:a16="http://schemas.microsoft.com/office/drawing/2014/main" id="{5BD940F1-43E4-40D7-8DB0-6087DFC9B8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4" name="กล่องข้อความ 1">
          <a:extLst>
            <a:ext uri="{FF2B5EF4-FFF2-40B4-BE49-F238E27FC236}">
              <a16:creationId xmlns:a16="http://schemas.microsoft.com/office/drawing/2014/main" id="{D3BA9E34-B27C-48BA-B8B4-3304E6A6021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5" name="กล่องข้อความ 1">
          <a:extLst>
            <a:ext uri="{FF2B5EF4-FFF2-40B4-BE49-F238E27FC236}">
              <a16:creationId xmlns:a16="http://schemas.microsoft.com/office/drawing/2014/main" id="{80F7333F-97BD-48F3-B9E4-660FAB7FE19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6" name="กล่องข้อความ 1">
          <a:extLst>
            <a:ext uri="{FF2B5EF4-FFF2-40B4-BE49-F238E27FC236}">
              <a16:creationId xmlns:a16="http://schemas.microsoft.com/office/drawing/2014/main" id="{4C8D8098-0A13-4E3F-B1D0-E3B679CEA5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7" name="กล่องข้อความ 1">
          <a:extLst>
            <a:ext uri="{FF2B5EF4-FFF2-40B4-BE49-F238E27FC236}">
              <a16:creationId xmlns:a16="http://schemas.microsoft.com/office/drawing/2014/main" id="{0C1372F4-8E0C-4C8D-BDE7-3177B19362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8" name="กล่องข้อความ 1">
          <a:extLst>
            <a:ext uri="{FF2B5EF4-FFF2-40B4-BE49-F238E27FC236}">
              <a16:creationId xmlns:a16="http://schemas.microsoft.com/office/drawing/2014/main" id="{4F4F6BDB-6257-4AB0-BF95-8530938851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89" name="กล่องข้อความ 1">
          <a:extLst>
            <a:ext uri="{FF2B5EF4-FFF2-40B4-BE49-F238E27FC236}">
              <a16:creationId xmlns:a16="http://schemas.microsoft.com/office/drawing/2014/main" id="{F4633B7B-4896-4548-A46E-84F422328CD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0" name="กล่องข้อความ 1">
          <a:extLst>
            <a:ext uri="{FF2B5EF4-FFF2-40B4-BE49-F238E27FC236}">
              <a16:creationId xmlns:a16="http://schemas.microsoft.com/office/drawing/2014/main" id="{87ABCBCA-1C20-4E41-B2FB-F1E4DD3BD5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1" name="กล่องข้อความ 1">
          <a:extLst>
            <a:ext uri="{FF2B5EF4-FFF2-40B4-BE49-F238E27FC236}">
              <a16:creationId xmlns:a16="http://schemas.microsoft.com/office/drawing/2014/main" id="{9A42B347-7717-4693-8195-3A7A1365A5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2" name="กล่องข้อความ 1">
          <a:extLst>
            <a:ext uri="{FF2B5EF4-FFF2-40B4-BE49-F238E27FC236}">
              <a16:creationId xmlns:a16="http://schemas.microsoft.com/office/drawing/2014/main" id="{FD6E5766-67A8-49EE-8637-428D28F300A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3" name="กล่องข้อความ 1">
          <a:extLst>
            <a:ext uri="{FF2B5EF4-FFF2-40B4-BE49-F238E27FC236}">
              <a16:creationId xmlns:a16="http://schemas.microsoft.com/office/drawing/2014/main" id="{6B4887B5-F9D9-46D1-A649-E0C395F709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4" name="กล่องข้อความ 1">
          <a:extLst>
            <a:ext uri="{FF2B5EF4-FFF2-40B4-BE49-F238E27FC236}">
              <a16:creationId xmlns:a16="http://schemas.microsoft.com/office/drawing/2014/main" id="{A49151D3-7B5B-4B9B-9D15-F0C7775DB0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5" name="กล่องข้อความ 1">
          <a:extLst>
            <a:ext uri="{FF2B5EF4-FFF2-40B4-BE49-F238E27FC236}">
              <a16:creationId xmlns:a16="http://schemas.microsoft.com/office/drawing/2014/main" id="{212154C4-3A46-45CC-BB2B-228705A1FC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6" name="กล่องข้อความ 1">
          <a:extLst>
            <a:ext uri="{FF2B5EF4-FFF2-40B4-BE49-F238E27FC236}">
              <a16:creationId xmlns:a16="http://schemas.microsoft.com/office/drawing/2014/main" id="{B344F454-152D-403C-BA50-C1BE604916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7" name="กล่องข้อความ 1">
          <a:extLst>
            <a:ext uri="{FF2B5EF4-FFF2-40B4-BE49-F238E27FC236}">
              <a16:creationId xmlns:a16="http://schemas.microsoft.com/office/drawing/2014/main" id="{26C9B0EF-2265-4DBB-B157-D41A48833CB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8" name="กล่องข้อความ 1">
          <a:extLst>
            <a:ext uri="{FF2B5EF4-FFF2-40B4-BE49-F238E27FC236}">
              <a16:creationId xmlns:a16="http://schemas.microsoft.com/office/drawing/2014/main" id="{0CCE0A64-FC90-4AAA-9F5C-6585EFA201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499" name="กล่องข้อความ 1">
          <a:extLst>
            <a:ext uri="{FF2B5EF4-FFF2-40B4-BE49-F238E27FC236}">
              <a16:creationId xmlns:a16="http://schemas.microsoft.com/office/drawing/2014/main" id="{37749B21-6A1C-46C5-8CCE-0D7E49CE30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0" name="กล่องข้อความ 1">
          <a:extLst>
            <a:ext uri="{FF2B5EF4-FFF2-40B4-BE49-F238E27FC236}">
              <a16:creationId xmlns:a16="http://schemas.microsoft.com/office/drawing/2014/main" id="{A191B285-746B-4FAA-9147-623F0DB3780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1" name="กล่องข้อความ 1">
          <a:extLst>
            <a:ext uri="{FF2B5EF4-FFF2-40B4-BE49-F238E27FC236}">
              <a16:creationId xmlns:a16="http://schemas.microsoft.com/office/drawing/2014/main" id="{0637BB6D-F1DB-4325-9CA3-F10E16ACF6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2" name="กล่องข้อความ 1">
          <a:extLst>
            <a:ext uri="{FF2B5EF4-FFF2-40B4-BE49-F238E27FC236}">
              <a16:creationId xmlns:a16="http://schemas.microsoft.com/office/drawing/2014/main" id="{F5AD9070-1746-452D-87A1-9A4FE9CAB2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3" name="กล่องข้อความ 1">
          <a:extLst>
            <a:ext uri="{FF2B5EF4-FFF2-40B4-BE49-F238E27FC236}">
              <a16:creationId xmlns:a16="http://schemas.microsoft.com/office/drawing/2014/main" id="{141BFD35-B789-459C-9571-4C1262E7AC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4" name="กล่องข้อความ 1">
          <a:extLst>
            <a:ext uri="{FF2B5EF4-FFF2-40B4-BE49-F238E27FC236}">
              <a16:creationId xmlns:a16="http://schemas.microsoft.com/office/drawing/2014/main" id="{65D56185-FA54-4F0D-960E-DE668DDB7A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5" name="กล่องข้อความ 1">
          <a:extLst>
            <a:ext uri="{FF2B5EF4-FFF2-40B4-BE49-F238E27FC236}">
              <a16:creationId xmlns:a16="http://schemas.microsoft.com/office/drawing/2014/main" id="{234FCAF2-110F-4A49-AC5C-4D38522FC55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6" name="กล่องข้อความ 1">
          <a:extLst>
            <a:ext uri="{FF2B5EF4-FFF2-40B4-BE49-F238E27FC236}">
              <a16:creationId xmlns:a16="http://schemas.microsoft.com/office/drawing/2014/main" id="{57FBCFDA-57DC-4C5D-9D2F-428D191B86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7" name="กล่องข้อความ 1">
          <a:extLst>
            <a:ext uri="{FF2B5EF4-FFF2-40B4-BE49-F238E27FC236}">
              <a16:creationId xmlns:a16="http://schemas.microsoft.com/office/drawing/2014/main" id="{42A74AB7-CFC3-4298-97BA-8B16CF4735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8" name="กล่องข้อความ 1">
          <a:extLst>
            <a:ext uri="{FF2B5EF4-FFF2-40B4-BE49-F238E27FC236}">
              <a16:creationId xmlns:a16="http://schemas.microsoft.com/office/drawing/2014/main" id="{E7F9493F-9829-455A-BA43-7925CB5FB4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09" name="กล่องข้อความ 1">
          <a:extLst>
            <a:ext uri="{FF2B5EF4-FFF2-40B4-BE49-F238E27FC236}">
              <a16:creationId xmlns:a16="http://schemas.microsoft.com/office/drawing/2014/main" id="{606AB418-F03C-4D72-AAC8-436D9013823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0" name="กล่องข้อความ 1">
          <a:extLst>
            <a:ext uri="{FF2B5EF4-FFF2-40B4-BE49-F238E27FC236}">
              <a16:creationId xmlns:a16="http://schemas.microsoft.com/office/drawing/2014/main" id="{C8CA90B3-FD91-431F-B8F1-C1050A3C49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1" name="กล่องข้อความ 1">
          <a:extLst>
            <a:ext uri="{FF2B5EF4-FFF2-40B4-BE49-F238E27FC236}">
              <a16:creationId xmlns:a16="http://schemas.microsoft.com/office/drawing/2014/main" id="{758A3D90-21AC-4F90-8094-DCC825D230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2" name="กล่องข้อความ 1">
          <a:extLst>
            <a:ext uri="{FF2B5EF4-FFF2-40B4-BE49-F238E27FC236}">
              <a16:creationId xmlns:a16="http://schemas.microsoft.com/office/drawing/2014/main" id="{29053CA1-D8B2-4833-BA04-67373B9ECB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3" name="กล่องข้อความ 1">
          <a:extLst>
            <a:ext uri="{FF2B5EF4-FFF2-40B4-BE49-F238E27FC236}">
              <a16:creationId xmlns:a16="http://schemas.microsoft.com/office/drawing/2014/main" id="{AC24C7E9-CFC2-4215-B565-421FE00638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4" name="กล่องข้อความ 1">
          <a:extLst>
            <a:ext uri="{FF2B5EF4-FFF2-40B4-BE49-F238E27FC236}">
              <a16:creationId xmlns:a16="http://schemas.microsoft.com/office/drawing/2014/main" id="{0D5046E9-C893-4B0D-B08F-60BDB2D372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5" name="กล่องข้อความ 1">
          <a:extLst>
            <a:ext uri="{FF2B5EF4-FFF2-40B4-BE49-F238E27FC236}">
              <a16:creationId xmlns:a16="http://schemas.microsoft.com/office/drawing/2014/main" id="{2108148D-D149-4935-BF9A-F3A7F7F3404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6" name="กล่องข้อความ 1">
          <a:extLst>
            <a:ext uri="{FF2B5EF4-FFF2-40B4-BE49-F238E27FC236}">
              <a16:creationId xmlns:a16="http://schemas.microsoft.com/office/drawing/2014/main" id="{76883B3B-4109-4406-8D48-2DB266E726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7" name="กล่องข้อความ 1">
          <a:extLst>
            <a:ext uri="{FF2B5EF4-FFF2-40B4-BE49-F238E27FC236}">
              <a16:creationId xmlns:a16="http://schemas.microsoft.com/office/drawing/2014/main" id="{C0A8D3BD-E87F-4132-AFDD-118D3E5E5B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8" name="กล่องข้อความ 1">
          <a:extLst>
            <a:ext uri="{FF2B5EF4-FFF2-40B4-BE49-F238E27FC236}">
              <a16:creationId xmlns:a16="http://schemas.microsoft.com/office/drawing/2014/main" id="{A6497201-D75A-461E-B2D8-3E7C959D86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19" name="กล่องข้อความ 1">
          <a:extLst>
            <a:ext uri="{FF2B5EF4-FFF2-40B4-BE49-F238E27FC236}">
              <a16:creationId xmlns:a16="http://schemas.microsoft.com/office/drawing/2014/main" id="{D554C9D7-043A-4FFA-BAC3-FF4FEB13AE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0" name="กล่องข้อความ 1">
          <a:extLst>
            <a:ext uri="{FF2B5EF4-FFF2-40B4-BE49-F238E27FC236}">
              <a16:creationId xmlns:a16="http://schemas.microsoft.com/office/drawing/2014/main" id="{B5E5C1A3-52A0-48CD-B82E-85B7EFE693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1" name="กล่องข้อความ 1">
          <a:extLst>
            <a:ext uri="{FF2B5EF4-FFF2-40B4-BE49-F238E27FC236}">
              <a16:creationId xmlns:a16="http://schemas.microsoft.com/office/drawing/2014/main" id="{02C21708-DC1D-40F1-8CEF-7256D95504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2" name="กล่องข้อความ 1">
          <a:extLst>
            <a:ext uri="{FF2B5EF4-FFF2-40B4-BE49-F238E27FC236}">
              <a16:creationId xmlns:a16="http://schemas.microsoft.com/office/drawing/2014/main" id="{5F937641-7273-475C-85A1-26123E62DD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3" name="กล่องข้อความ 1">
          <a:extLst>
            <a:ext uri="{FF2B5EF4-FFF2-40B4-BE49-F238E27FC236}">
              <a16:creationId xmlns:a16="http://schemas.microsoft.com/office/drawing/2014/main" id="{51F00C31-28D1-45B5-8F52-FF665448271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4" name="กล่องข้อความ 1">
          <a:extLst>
            <a:ext uri="{FF2B5EF4-FFF2-40B4-BE49-F238E27FC236}">
              <a16:creationId xmlns:a16="http://schemas.microsoft.com/office/drawing/2014/main" id="{1F52EF66-1AA1-412C-9124-F5B65DD5E4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5" name="กล่องข้อความ 1">
          <a:extLst>
            <a:ext uri="{FF2B5EF4-FFF2-40B4-BE49-F238E27FC236}">
              <a16:creationId xmlns:a16="http://schemas.microsoft.com/office/drawing/2014/main" id="{6EF2C990-004B-43A7-934C-C73BE52F00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6" name="กล่องข้อความ 1">
          <a:extLst>
            <a:ext uri="{FF2B5EF4-FFF2-40B4-BE49-F238E27FC236}">
              <a16:creationId xmlns:a16="http://schemas.microsoft.com/office/drawing/2014/main" id="{440DABA3-A29E-4865-A168-3125B371B7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7" name="กล่องข้อความ 1">
          <a:extLst>
            <a:ext uri="{FF2B5EF4-FFF2-40B4-BE49-F238E27FC236}">
              <a16:creationId xmlns:a16="http://schemas.microsoft.com/office/drawing/2014/main" id="{15EF48DB-590B-4285-90ED-6F254D3EDE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8" name="กล่องข้อความ 1">
          <a:extLst>
            <a:ext uri="{FF2B5EF4-FFF2-40B4-BE49-F238E27FC236}">
              <a16:creationId xmlns:a16="http://schemas.microsoft.com/office/drawing/2014/main" id="{C785278F-A86C-4E9D-9014-573799203A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29" name="กล่องข้อความ 1">
          <a:extLst>
            <a:ext uri="{FF2B5EF4-FFF2-40B4-BE49-F238E27FC236}">
              <a16:creationId xmlns:a16="http://schemas.microsoft.com/office/drawing/2014/main" id="{C7407E22-4993-4089-8F6F-7E1F6F1FF2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0" name="กล่องข้อความ 1">
          <a:extLst>
            <a:ext uri="{FF2B5EF4-FFF2-40B4-BE49-F238E27FC236}">
              <a16:creationId xmlns:a16="http://schemas.microsoft.com/office/drawing/2014/main" id="{250A4F28-655C-4A8C-A974-550C11D1B8B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1" name="กล่องข้อความ 1">
          <a:extLst>
            <a:ext uri="{FF2B5EF4-FFF2-40B4-BE49-F238E27FC236}">
              <a16:creationId xmlns:a16="http://schemas.microsoft.com/office/drawing/2014/main" id="{C0EEB530-9DF5-479B-82FF-23DE7E22F74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2" name="กล่องข้อความ 1">
          <a:extLst>
            <a:ext uri="{FF2B5EF4-FFF2-40B4-BE49-F238E27FC236}">
              <a16:creationId xmlns:a16="http://schemas.microsoft.com/office/drawing/2014/main" id="{FA5796EC-A62C-4F72-84C3-1938D933A79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3" name="กล่องข้อความ 1">
          <a:extLst>
            <a:ext uri="{FF2B5EF4-FFF2-40B4-BE49-F238E27FC236}">
              <a16:creationId xmlns:a16="http://schemas.microsoft.com/office/drawing/2014/main" id="{35895B5F-4981-49FA-94F6-F5D3C36AEA6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4" name="กล่องข้อความ 1">
          <a:extLst>
            <a:ext uri="{FF2B5EF4-FFF2-40B4-BE49-F238E27FC236}">
              <a16:creationId xmlns:a16="http://schemas.microsoft.com/office/drawing/2014/main" id="{7BF47986-8AA7-49B6-BFAB-136BF137D8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5" name="กล่องข้อความ 1">
          <a:extLst>
            <a:ext uri="{FF2B5EF4-FFF2-40B4-BE49-F238E27FC236}">
              <a16:creationId xmlns:a16="http://schemas.microsoft.com/office/drawing/2014/main" id="{B9632CA8-1EFE-463F-9F2F-2594B9CA66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6" name="กล่องข้อความ 1">
          <a:extLst>
            <a:ext uri="{FF2B5EF4-FFF2-40B4-BE49-F238E27FC236}">
              <a16:creationId xmlns:a16="http://schemas.microsoft.com/office/drawing/2014/main" id="{BE047E4F-810F-45C4-83CC-B5007C307A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7" name="กล่องข้อความ 1">
          <a:extLst>
            <a:ext uri="{FF2B5EF4-FFF2-40B4-BE49-F238E27FC236}">
              <a16:creationId xmlns:a16="http://schemas.microsoft.com/office/drawing/2014/main" id="{59B14A05-1005-4AE6-8944-1DAE3B24D50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8" name="กล่องข้อความ 1">
          <a:extLst>
            <a:ext uri="{FF2B5EF4-FFF2-40B4-BE49-F238E27FC236}">
              <a16:creationId xmlns:a16="http://schemas.microsoft.com/office/drawing/2014/main" id="{738782DC-D972-46BE-8C5F-B0D4E84008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39" name="กล่องข้อความ 1">
          <a:extLst>
            <a:ext uri="{FF2B5EF4-FFF2-40B4-BE49-F238E27FC236}">
              <a16:creationId xmlns:a16="http://schemas.microsoft.com/office/drawing/2014/main" id="{2424C649-A824-4F7E-A2A4-E608B8967E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0" name="กล่องข้อความ 1">
          <a:extLst>
            <a:ext uri="{FF2B5EF4-FFF2-40B4-BE49-F238E27FC236}">
              <a16:creationId xmlns:a16="http://schemas.microsoft.com/office/drawing/2014/main" id="{26C207FC-DFEB-42A0-8E46-B03CB22219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1" name="กล่องข้อความ 1">
          <a:extLst>
            <a:ext uri="{FF2B5EF4-FFF2-40B4-BE49-F238E27FC236}">
              <a16:creationId xmlns:a16="http://schemas.microsoft.com/office/drawing/2014/main" id="{1AF984AA-A46B-4D0D-9D79-2521877494D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2" name="กล่องข้อความ 1">
          <a:extLst>
            <a:ext uri="{FF2B5EF4-FFF2-40B4-BE49-F238E27FC236}">
              <a16:creationId xmlns:a16="http://schemas.microsoft.com/office/drawing/2014/main" id="{B1312438-6DBD-4E4D-B48A-5405873B95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3" name="กล่องข้อความ 1">
          <a:extLst>
            <a:ext uri="{FF2B5EF4-FFF2-40B4-BE49-F238E27FC236}">
              <a16:creationId xmlns:a16="http://schemas.microsoft.com/office/drawing/2014/main" id="{9D5A329E-CBE2-4C7A-AFC1-C350C8DCC1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4" name="กล่องข้อความ 1">
          <a:extLst>
            <a:ext uri="{FF2B5EF4-FFF2-40B4-BE49-F238E27FC236}">
              <a16:creationId xmlns:a16="http://schemas.microsoft.com/office/drawing/2014/main" id="{10F5879F-756A-4302-9755-99CAA9D30B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5" name="กล่องข้อความ 1">
          <a:extLst>
            <a:ext uri="{FF2B5EF4-FFF2-40B4-BE49-F238E27FC236}">
              <a16:creationId xmlns:a16="http://schemas.microsoft.com/office/drawing/2014/main" id="{21BAE014-5CB3-414C-B4E2-A4281E5DAC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6" name="กล่องข้อความ 1">
          <a:extLst>
            <a:ext uri="{FF2B5EF4-FFF2-40B4-BE49-F238E27FC236}">
              <a16:creationId xmlns:a16="http://schemas.microsoft.com/office/drawing/2014/main" id="{2A5434DC-2B28-468F-BA8F-8AF5BFBF8C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7" name="กล่องข้อความ 1">
          <a:extLst>
            <a:ext uri="{FF2B5EF4-FFF2-40B4-BE49-F238E27FC236}">
              <a16:creationId xmlns:a16="http://schemas.microsoft.com/office/drawing/2014/main" id="{11488053-424C-4689-BDC3-883657DFC9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8" name="กล่องข้อความ 1">
          <a:extLst>
            <a:ext uri="{FF2B5EF4-FFF2-40B4-BE49-F238E27FC236}">
              <a16:creationId xmlns:a16="http://schemas.microsoft.com/office/drawing/2014/main" id="{885BF610-0D94-48FE-9F3A-4629064246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49" name="กล่องข้อความ 1">
          <a:extLst>
            <a:ext uri="{FF2B5EF4-FFF2-40B4-BE49-F238E27FC236}">
              <a16:creationId xmlns:a16="http://schemas.microsoft.com/office/drawing/2014/main" id="{DEDFEAAF-4D00-48E3-A015-E9696A6581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0" name="กล่องข้อความ 1">
          <a:extLst>
            <a:ext uri="{FF2B5EF4-FFF2-40B4-BE49-F238E27FC236}">
              <a16:creationId xmlns:a16="http://schemas.microsoft.com/office/drawing/2014/main" id="{BE4D8C10-1030-4ED1-B93C-F5D00E02500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1" name="กล่องข้อความ 1">
          <a:extLst>
            <a:ext uri="{FF2B5EF4-FFF2-40B4-BE49-F238E27FC236}">
              <a16:creationId xmlns:a16="http://schemas.microsoft.com/office/drawing/2014/main" id="{C6AE78A6-DA1F-4120-B25B-C7E8FAA2C7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2" name="กล่องข้อความ 1">
          <a:extLst>
            <a:ext uri="{FF2B5EF4-FFF2-40B4-BE49-F238E27FC236}">
              <a16:creationId xmlns:a16="http://schemas.microsoft.com/office/drawing/2014/main" id="{573416A2-1276-4269-82A6-713543CEBF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3" name="กล่องข้อความ 1">
          <a:extLst>
            <a:ext uri="{FF2B5EF4-FFF2-40B4-BE49-F238E27FC236}">
              <a16:creationId xmlns:a16="http://schemas.microsoft.com/office/drawing/2014/main" id="{E82B7267-0C84-400B-A0F7-5274CB85B9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4" name="กล่องข้อความ 1">
          <a:extLst>
            <a:ext uri="{FF2B5EF4-FFF2-40B4-BE49-F238E27FC236}">
              <a16:creationId xmlns:a16="http://schemas.microsoft.com/office/drawing/2014/main" id="{A72FDCD9-C4B4-4191-BFCB-DBD6A5BF0F0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5" name="กล่องข้อความ 1">
          <a:extLst>
            <a:ext uri="{FF2B5EF4-FFF2-40B4-BE49-F238E27FC236}">
              <a16:creationId xmlns:a16="http://schemas.microsoft.com/office/drawing/2014/main" id="{24818E08-DB41-4844-88FB-17417D2A816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6" name="กล่องข้อความ 1">
          <a:extLst>
            <a:ext uri="{FF2B5EF4-FFF2-40B4-BE49-F238E27FC236}">
              <a16:creationId xmlns:a16="http://schemas.microsoft.com/office/drawing/2014/main" id="{5F17BE71-C428-4213-BEBD-248101D76A1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7" name="กล่องข้อความ 1">
          <a:extLst>
            <a:ext uri="{FF2B5EF4-FFF2-40B4-BE49-F238E27FC236}">
              <a16:creationId xmlns:a16="http://schemas.microsoft.com/office/drawing/2014/main" id="{B9561C6F-DB9F-4A16-9064-5EBC9E1577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8" name="กล่องข้อความ 1">
          <a:extLst>
            <a:ext uri="{FF2B5EF4-FFF2-40B4-BE49-F238E27FC236}">
              <a16:creationId xmlns:a16="http://schemas.microsoft.com/office/drawing/2014/main" id="{F2E91AD4-EC70-4962-A081-43FA62D493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59" name="กล่องข้อความ 1">
          <a:extLst>
            <a:ext uri="{FF2B5EF4-FFF2-40B4-BE49-F238E27FC236}">
              <a16:creationId xmlns:a16="http://schemas.microsoft.com/office/drawing/2014/main" id="{1D647D99-6261-448E-966A-4D512B9F7C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0" name="กล่องข้อความ 1">
          <a:extLst>
            <a:ext uri="{FF2B5EF4-FFF2-40B4-BE49-F238E27FC236}">
              <a16:creationId xmlns:a16="http://schemas.microsoft.com/office/drawing/2014/main" id="{317160B7-0622-49A6-B391-DEA982D416C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1" name="กล่องข้อความ 1">
          <a:extLst>
            <a:ext uri="{FF2B5EF4-FFF2-40B4-BE49-F238E27FC236}">
              <a16:creationId xmlns:a16="http://schemas.microsoft.com/office/drawing/2014/main" id="{562F5B28-2B39-46EA-B6EE-E7B56A4096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2" name="กล่องข้อความ 1">
          <a:extLst>
            <a:ext uri="{FF2B5EF4-FFF2-40B4-BE49-F238E27FC236}">
              <a16:creationId xmlns:a16="http://schemas.microsoft.com/office/drawing/2014/main" id="{A8C293DA-4314-4A12-9BC9-F800EC84E9F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3" name="กล่องข้อความ 1">
          <a:extLst>
            <a:ext uri="{FF2B5EF4-FFF2-40B4-BE49-F238E27FC236}">
              <a16:creationId xmlns:a16="http://schemas.microsoft.com/office/drawing/2014/main" id="{42D15B56-F751-4CF3-8CF6-E383DC80A0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4" name="กล่องข้อความ 1">
          <a:extLst>
            <a:ext uri="{FF2B5EF4-FFF2-40B4-BE49-F238E27FC236}">
              <a16:creationId xmlns:a16="http://schemas.microsoft.com/office/drawing/2014/main" id="{EB2F5F23-72C3-4E97-A2C6-878973663BC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5" name="กล่องข้อความ 1">
          <a:extLst>
            <a:ext uri="{FF2B5EF4-FFF2-40B4-BE49-F238E27FC236}">
              <a16:creationId xmlns:a16="http://schemas.microsoft.com/office/drawing/2014/main" id="{87EDC282-C1F2-48FA-8ED3-662D73D534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6" name="กล่องข้อความ 1">
          <a:extLst>
            <a:ext uri="{FF2B5EF4-FFF2-40B4-BE49-F238E27FC236}">
              <a16:creationId xmlns:a16="http://schemas.microsoft.com/office/drawing/2014/main" id="{7BD26389-EA18-4E99-9F4F-3F93B09432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7" name="กล่องข้อความ 1">
          <a:extLst>
            <a:ext uri="{FF2B5EF4-FFF2-40B4-BE49-F238E27FC236}">
              <a16:creationId xmlns:a16="http://schemas.microsoft.com/office/drawing/2014/main" id="{00A8A794-5C54-4C36-B6A3-83EA4EF4EF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8" name="กล่องข้อความ 1">
          <a:extLst>
            <a:ext uri="{FF2B5EF4-FFF2-40B4-BE49-F238E27FC236}">
              <a16:creationId xmlns:a16="http://schemas.microsoft.com/office/drawing/2014/main" id="{87794367-A6DE-40A1-B78E-403E9352CF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69" name="กล่องข้อความ 1">
          <a:extLst>
            <a:ext uri="{FF2B5EF4-FFF2-40B4-BE49-F238E27FC236}">
              <a16:creationId xmlns:a16="http://schemas.microsoft.com/office/drawing/2014/main" id="{70E44652-36A4-4C19-BD7B-013720B3D1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0" name="กล่องข้อความ 1">
          <a:extLst>
            <a:ext uri="{FF2B5EF4-FFF2-40B4-BE49-F238E27FC236}">
              <a16:creationId xmlns:a16="http://schemas.microsoft.com/office/drawing/2014/main" id="{8B40A9A3-51AB-4150-AF67-9D2F02EBB1C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1" name="กล่องข้อความ 1">
          <a:extLst>
            <a:ext uri="{FF2B5EF4-FFF2-40B4-BE49-F238E27FC236}">
              <a16:creationId xmlns:a16="http://schemas.microsoft.com/office/drawing/2014/main" id="{BD5917A3-E12F-4FD7-BCBF-261E9FF059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2" name="กล่องข้อความ 1">
          <a:extLst>
            <a:ext uri="{FF2B5EF4-FFF2-40B4-BE49-F238E27FC236}">
              <a16:creationId xmlns:a16="http://schemas.microsoft.com/office/drawing/2014/main" id="{84963B41-B54C-4875-8571-92B1568EA5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3" name="กล่องข้อความ 1">
          <a:extLst>
            <a:ext uri="{FF2B5EF4-FFF2-40B4-BE49-F238E27FC236}">
              <a16:creationId xmlns:a16="http://schemas.microsoft.com/office/drawing/2014/main" id="{70DF857F-6CE9-4261-A86D-EDD2D83888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4" name="กล่องข้อความ 1">
          <a:extLst>
            <a:ext uri="{FF2B5EF4-FFF2-40B4-BE49-F238E27FC236}">
              <a16:creationId xmlns:a16="http://schemas.microsoft.com/office/drawing/2014/main" id="{A77F3C36-0663-4774-BEEE-8A87665B61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5" name="กล่องข้อความ 1">
          <a:extLst>
            <a:ext uri="{FF2B5EF4-FFF2-40B4-BE49-F238E27FC236}">
              <a16:creationId xmlns:a16="http://schemas.microsoft.com/office/drawing/2014/main" id="{FECF99D9-689E-49D6-89AE-7DE40178D33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6" name="กล่องข้อความ 1">
          <a:extLst>
            <a:ext uri="{FF2B5EF4-FFF2-40B4-BE49-F238E27FC236}">
              <a16:creationId xmlns:a16="http://schemas.microsoft.com/office/drawing/2014/main" id="{C97ACEFA-9BBA-48D3-9EF3-D2B29F46F8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7" name="กล่องข้อความ 1">
          <a:extLst>
            <a:ext uri="{FF2B5EF4-FFF2-40B4-BE49-F238E27FC236}">
              <a16:creationId xmlns:a16="http://schemas.microsoft.com/office/drawing/2014/main" id="{32213D3D-F1A4-46D0-90B6-3FDDAAC7E7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8" name="กล่องข้อความ 1">
          <a:extLst>
            <a:ext uri="{FF2B5EF4-FFF2-40B4-BE49-F238E27FC236}">
              <a16:creationId xmlns:a16="http://schemas.microsoft.com/office/drawing/2014/main" id="{91AFC8AF-C3B4-489E-8CAE-235288CFBA3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79" name="กล่องข้อความ 1">
          <a:extLst>
            <a:ext uri="{FF2B5EF4-FFF2-40B4-BE49-F238E27FC236}">
              <a16:creationId xmlns:a16="http://schemas.microsoft.com/office/drawing/2014/main" id="{E85B4B15-8FF6-4ED5-A0D1-AF9D4378D7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0" name="กล่องข้อความ 1">
          <a:extLst>
            <a:ext uri="{FF2B5EF4-FFF2-40B4-BE49-F238E27FC236}">
              <a16:creationId xmlns:a16="http://schemas.microsoft.com/office/drawing/2014/main" id="{7AA53B9D-C376-4152-91E5-A82FC2EB73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1" name="กล่องข้อความ 1">
          <a:extLst>
            <a:ext uri="{FF2B5EF4-FFF2-40B4-BE49-F238E27FC236}">
              <a16:creationId xmlns:a16="http://schemas.microsoft.com/office/drawing/2014/main" id="{A8D2137B-2DFA-4C9B-9DCC-10C97706FF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2" name="กล่องข้อความ 1">
          <a:extLst>
            <a:ext uri="{FF2B5EF4-FFF2-40B4-BE49-F238E27FC236}">
              <a16:creationId xmlns:a16="http://schemas.microsoft.com/office/drawing/2014/main" id="{0D77D56A-6C8C-4EB0-918E-BF2A61B20D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3" name="กล่องข้อความ 1">
          <a:extLst>
            <a:ext uri="{FF2B5EF4-FFF2-40B4-BE49-F238E27FC236}">
              <a16:creationId xmlns:a16="http://schemas.microsoft.com/office/drawing/2014/main" id="{78D5CE9B-5F1F-49D9-A9C7-E910BFC2193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4" name="กล่องข้อความ 1">
          <a:extLst>
            <a:ext uri="{FF2B5EF4-FFF2-40B4-BE49-F238E27FC236}">
              <a16:creationId xmlns:a16="http://schemas.microsoft.com/office/drawing/2014/main" id="{BA189749-26D3-48CE-8C08-F357398550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5" name="กล่องข้อความ 1">
          <a:extLst>
            <a:ext uri="{FF2B5EF4-FFF2-40B4-BE49-F238E27FC236}">
              <a16:creationId xmlns:a16="http://schemas.microsoft.com/office/drawing/2014/main" id="{E0FFE2B3-5D6D-4B87-A49C-4CEFFAB228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6" name="กล่องข้อความ 1">
          <a:extLst>
            <a:ext uri="{FF2B5EF4-FFF2-40B4-BE49-F238E27FC236}">
              <a16:creationId xmlns:a16="http://schemas.microsoft.com/office/drawing/2014/main" id="{FA47262E-6147-46BC-9D37-3AFB7351705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7" name="กล่องข้อความ 1">
          <a:extLst>
            <a:ext uri="{FF2B5EF4-FFF2-40B4-BE49-F238E27FC236}">
              <a16:creationId xmlns:a16="http://schemas.microsoft.com/office/drawing/2014/main" id="{85319358-7F61-47A8-A3C3-2DCE7F5F86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8" name="กล่องข้อความ 1">
          <a:extLst>
            <a:ext uri="{FF2B5EF4-FFF2-40B4-BE49-F238E27FC236}">
              <a16:creationId xmlns:a16="http://schemas.microsoft.com/office/drawing/2014/main" id="{B90A49FE-2EC8-4110-83D9-6D327C289C3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89" name="กล่องข้อความ 1">
          <a:extLst>
            <a:ext uri="{FF2B5EF4-FFF2-40B4-BE49-F238E27FC236}">
              <a16:creationId xmlns:a16="http://schemas.microsoft.com/office/drawing/2014/main" id="{EC1E5DE6-4375-4B5B-B8D2-2334509F80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0" name="กล่องข้อความ 1">
          <a:extLst>
            <a:ext uri="{FF2B5EF4-FFF2-40B4-BE49-F238E27FC236}">
              <a16:creationId xmlns:a16="http://schemas.microsoft.com/office/drawing/2014/main" id="{677220B6-8EFE-4606-A777-E41B24BBF5C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1" name="กล่องข้อความ 1">
          <a:extLst>
            <a:ext uri="{FF2B5EF4-FFF2-40B4-BE49-F238E27FC236}">
              <a16:creationId xmlns:a16="http://schemas.microsoft.com/office/drawing/2014/main" id="{29035E57-F3EC-4A38-A092-DD4C653094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2" name="กล่องข้อความ 1">
          <a:extLst>
            <a:ext uri="{FF2B5EF4-FFF2-40B4-BE49-F238E27FC236}">
              <a16:creationId xmlns:a16="http://schemas.microsoft.com/office/drawing/2014/main" id="{B704F105-247B-4D1D-905E-C8E0F84DD9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3" name="กล่องข้อความ 1">
          <a:extLst>
            <a:ext uri="{FF2B5EF4-FFF2-40B4-BE49-F238E27FC236}">
              <a16:creationId xmlns:a16="http://schemas.microsoft.com/office/drawing/2014/main" id="{B3E56F64-AC35-4B45-A33A-5676AEB468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4" name="กล่องข้อความ 1">
          <a:extLst>
            <a:ext uri="{FF2B5EF4-FFF2-40B4-BE49-F238E27FC236}">
              <a16:creationId xmlns:a16="http://schemas.microsoft.com/office/drawing/2014/main" id="{8C4ED7A1-2F9F-44C8-A6A8-01729542BE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5" name="กล่องข้อความ 1">
          <a:extLst>
            <a:ext uri="{FF2B5EF4-FFF2-40B4-BE49-F238E27FC236}">
              <a16:creationId xmlns:a16="http://schemas.microsoft.com/office/drawing/2014/main" id="{DF216B51-109B-444B-8681-A6F0443DA5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6" name="กล่องข้อความ 1">
          <a:extLst>
            <a:ext uri="{FF2B5EF4-FFF2-40B4-BE49-F238E27FC236}">
              <a16:creationId xmlns:a16="http://schemas.microsoft.com/office/drawing/2014/main" id="{10EC6EA1-C5E2-46D4-82DA-9B1FEAA426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7" name="กล่องข้อความ 1">
          <a:extLst>
            <a:ext uri="{FF2B5EF4-FFF2-40B4-BE49-F238E27FC236}">
              <a16:creationId xmlns:a16="http://schemas.microsoft.com/office/drawing/2014/main" id="{D9FAC85F-EC79-4CDF-ADAF-A879909257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8" name="กล่องข้อความ 1">
          <a:extLst>
            <a:ext uri="{FF2B5EF4-FFF2-40B4-BE49-F238E27FC236}">
              <a16:creationId xmlns:a16="http://schemas.microsoft.com/office/drawing/2014/main" id="{D0D72901-83AD-4041-A4D3-CA9CEFA274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599" name="กล่องข้อความ 1">
          <a:extLst>
            <a:ext uri="{FF2B5EF4-FFF2-40B4-BE49-F238E27FC236}">
              <a16:creationId xmlns:a16="http://schemas.microsoft.com/office/drawing/2014/main" id="{55535620-BEE5-4875-859A-C8434E5D3F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0" name="กล่องข้อความ 1">
          <a:extLst>
            <a:ext uri="{FF2B5EF4-FFF2-40B4-BE49-F238E27FC236}">
              <a16:creationId xmlns:a16="http://schemas.microsoft.com/office/drawing/2014/main" id="{44B7B339-BE5D-4E9F-B4B6-ED3C30274E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1" name="กล่องข้อความ 1">
          <a:extLst>
            <a:ext uri="{FF2B5EF4-FFF2-40B4-BE49-F238E27FC236}">
              <a16:creationId xmlns:a16="http://schemas.microsoft.com/office/drawing/2014/main" id="{2A2CB18E-478F-4EA7-B45F-7E53F66C387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2" name="กล่องข้อความ 1">
          <a:extLst>
            <a:ext uri="{FF2B5EF4-FFF2-40B4-BE49-F238E27FC236}">
              <a16:creationId xmlns:a16="http://schemas.microsoft.com/office/drawing/2014/main" id="{7A1C7109-0FAA-4AD8-B731-3A5D8CF371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3" name="กล่องข้อความ 1">
          <a:extLst>
            <a:ext uri="{FF2B5EF4-FFF2-40B4-BE49-F238E27FC236}">
              <a16:creationId xmlns:a16="http://schemas.microsoft.com/office/drawing/2014/main" id="{C9DBAFC2-51D4-49B3-B0CC-4D75FC8D61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4" name="กล่องข้อความ 1">
          <a:extLst>
            <a:ext uri="{FF2B5EF4-FFF2-40B4-BE49-F238E27FC236}">
              <a16:creationId xmlns:a16="http://schemas.microsoft.com/office/drawing/2014/main" id="{056A7274-C64D-410A-8AED-3D0744FC29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5" name="กล่องข้อความ 1">
          <a:extLst>
            <a:ext uri="{FF2B5EF4-FFF2-40B4-BE49-F238E27FC236}">
              <a16:creationId xmlns:a16="http://schemas.microsoft.com/office/drawing/2014/main" id="{5C812999-DC71-46B6-8ADD-69AD3B4D56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6" name="กล่องข้อความ 1">
          <a:extLst>
            <a:ext uri="{FF2B5EF4-FFF2-40B4-BE49-F238E27FC236}">
              <a16:creationId xmlns:a16="http://schemas.microsoft.com/office/drawing/2014/main" id="{D632ED21-592E-4ABD-AB5E-03752D3740B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7" name="กล่องข้อความ 1">
          <a:extLst>
            <a:ext uri="{FF2B5EF4-FFF2-40B4-BE49-F238E27FC236}">
              <a16:creationId xmlns:a16="http://schemas.microsoft.com/office/drawing/2014/main" id="{5EFFEE79-AB89-4954-B33F-DBB96E9CC8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8" name="กล่องข้อความ 1">
          <a:extLst>
            <a:ext uri="{FF2B5EF4-FFF2-40B4-BE49-F238E27FC236}">
              <a16:creationId xmlns:a16="http://schemas.microsoft.com/office/drawing/2014/main" id="{ACA50250-76E6-458C-A9A1-06700EB5B6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09" name="กล่องข้อความ 1">
          <a:extLst>
            <a:ext uri="{FF2B5EF4-FFF2-40B4-BE49-F238E27FC236}">
              <a16:creationId xmlns:a16="http://schemas.microsoft.com/office/drawing/2014/main" id="{C7795B18-78BB-4095-8CDA-4D90F8D052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0" name="กล่องข้อความ 1">
          <a:extLst>
            <a:ext uri="{FF2B5EF4-FFF2-40B4-BE49-F238E27FC236}">
              <a16:creationId xmlns:a16="http://schemas.microsoft.com/office/drawing/2014/main" id="{5F3B4898-26A3-4078-9E4E-92EF692300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1" name="กล่องข้อความ 1">
          <a:extLst>
            <a:ext uri="{FF2B5EF4-FFF2-40B4-BE49-F238E27FC236}">
              <a16:creationId xmlns:a16="http://schemas.microsoft.com/office/drawing/2014/main" id="{F8647869-55C8-4E4A-9813-42460657E7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2" name="กล่องข้อความ 1">
          <a:extLst>
            <a:ext uri="{FF2B5EF4-FFF2-40B4-BE49-F238E27FC236}">
              <a16:creationId xmlns:a16="http://schemas.microsoft.com/office/drawing/2014/main" id="{A0B959C0-21D5-4497-9CA2-DE7EE07CC0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3" name="กล่องข้อความ 1">
          <a:extLst>
            <a:ext uri="{FF2B5EF4-FFF2-40B4-BE49-F238E27FC236}">
              <a16:creationId xmlns:a16="http://schemas.microsoft.com/office/drawing/2014/main" id="{9FCA619C-73E7-4557-832D-DD45726FE0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4" name="กล่องข้อความ 1">
          <a:extLst>
            <a:ext uri="{FF2B5EF4-FFF2-40B4-BE49-F238E27FC236}">
              <a16:creationId xmlns:a16="http://schemas.microsoft.com/office/drawing/2014/main" id="{A7A0321B-4557-4688-A907-3051E4E5114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5" name="กล่องข้อความ 1">
          <a:extLst>
            <a:ext uri="{FF2B5EF4-FFF2-40B4-BE49-F238E27FC236}">
              <a16:creationId xmlns:a16="http://schemas.microsoft.com/office/drawing/2014/main" id="{0C6A62AB-57C9-42A5-BBC8-11FC8BCB08D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6" name="กล่องข้อความ 1">
          <a:extLst>
            <a:ext uri="{FF2B5EF4-FFF2-40B4-BE49-F238E27FC236}">
              <a16:creationId xmlns:a16="http://schemas.microsoft.com/office/drawing/2014/main" id="{CB903D3C-11B9-4C6B-9B41-C63E5491CF9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7" name="กล่องข้อความ 1">
          <a:extLst>
            <a:ext uri="{FF2B5EF4-FFF2-40B4-BE49-F238E27FC236}">
              <a16:creationId xmlns:a16="http://schemas.microsoft.com/office/drawing/2014/main" id="{3FF893C9-BBB8-44DD-9880-075C5ED53F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8" name="กล่องข้อความ 1">
          <a:extLst>
            <a:ext uri="{FF2B5EF4-FFF2-40B4-BE49-F238E27FC236}">
              <a16:creationId xmlns:a16="http://schemas.microsoft.com/office/drawing/2014/main" id="{3DC1A85B-4B11-4AA3-9A6F-CD4050D9FDA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19" name="กล่องข้อความ 1">
          <a:extLst>
            <a:ext uri="{FF2B5EF4-FFF2-40B4-BE49-F238E27FC236}">
              <a16:creationId xmlns:a16="http://schemas.microsoft.com/office/drawing/2014/main" id="{A3AB277A-412E-4C88-8CC5-52458F2AAC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0" name="กล่องข้อความ 1">
          <a:extLst>
            <a:ext uri="{FF2B5EF4-FFF2-40B4-BE49-F238E27FC236}">
              <a16:creationId xmlns:a16="http://schemas.microsoft.com/office/drawing/2014/main" id="{0CD0C0B7-1DCE-4E3B-97AA-3498AE83F9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1" name="กล่องข้อความ 1">
          <a:extLst>
            <a:ext uri="{FF2B5EF4-FFF2-40B4-BE49-F238E27FC236}">
              <a16:creationId xmlns:a16="http://schemas.microsoft.com/office/drawing/2014/main" id="{73BCBA00-28B0-4DB8-8DC7-61D216DCC25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2" name="กล่องข้อความ 1">
          <a:extLst>
            <a:ext uri="{FF2B5EF4-FFF2-40B4-BE49-F238E27FC236}">
              <a16:creationId xmlns:a16="http://schemas.microsoft.com/office/drawing/2014/main" id="{0A91998D-BD91-4242-8049-F3B4B78FED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3" name="กล่องข้อความ 1">
          <a:extLst>
            <a:ext uri="{FF2B5EF4-FFF2-40B4-BE49-F238E27FC236}">
              <a16:creationId xmlns:a16="http://schemas.microsoft.com/office/drawing/2014/main" id="{50DBECB2-C43E-4369-B9B7-0ED3417D12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4" name="กล่องข้อความ 1">
          <a:extLst>
            <a:ext uri="{FF2B5EF4-FFF2-40B4-BE49-F238E27FC236}">
              <a16:creationId xmlns:a16="http://schemas.microsoft.com/office/drawing/2014/main" id="{E09249A7-1213-401C-8D9A-998077D6D5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5" name="กล่องข้อความ 1">
          <a:extLst>
            <a:ext uri="{FF2B5EF4-FFF2-40B4-BE49-F238E27FC236}">
              <a16:creationId xmlns:a16="http://schemas.microsoft.com/office/drawing/2014/main" id="{5B7B3A6B-D62C-4E2C-A6C7-4E2CA55510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6" name="กล่องข้อความ 1">
          <a:extLst>
            <a:ext uri="{FF2B5EF4-FFF2-40B4-BE49-F238E27FC236}">
              <a16:creationId xmlns:a16="http://schemas.microsoft.com/office/drawing/2014/main" id="{35D6E787-47A7-4BFB-A9B2-7D34B140AEB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7" name="กล่องข้อความ 1">
          <a:extLst>
            <a:ext uri="{FF2B5EF4-FFF2-40B4-BE49-F238E27FC236}">
              <a16:creationId xmlns:a16="http://schemas.microsoft.com/office/drawing/2014/main" id="{C93169A7-C799-4F53-AAAF-B7215A6CED2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8" name="กล่องข้อความ 1">
          <a:extLst>
            <a:ext uri="{FF2B5EF4-FFF2-40B4-BE49-F238E27FC236}">
              <a16:creationId xmlns:a16="http://schemas.microsoft.com/office/drawing/2014/main" id="{D8BDD5D5-647A-4638-A06C-26A271DA43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29" name="กล่องข้อความ 1">
          <a:extLst>
            <a:ext uri="{FF2B5EF4-FFF2-40B4-BE49-F238E27FC236}">
              <a16:creationId xmlns:a16="http://schemas.microsoft.com/office/drawing/2014/main" id="{B23EC04F-A2B5-49ED-9C68-7B7311BDEB1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0" name="กล่องข้อความ 1">
          <a:extLst>
            <a:ext uri="{FF2B5EF4-FFF2-40B4-BE49-F238E27FC236}">
              <a16:creationId xmlns:a16="http://schemas.microsoft.com/office/drawing/2014/main" id="{53A67F45-A1A2-4504-8553-37F27D4531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1" name="กล่องข้อความ 1">
          <a:extLst>
            <a:ext uri="{FF2B5EF4-FFF2-40B4-BE49-F238E27FC236}">
              <a16:creationId xmlns:a16="http://schemas.microsoft.com/office/drawing/2014/main" id="{26B84417-506A-4584-A7B3-C3DF88D6F2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2" name="กล่องข้อความ 1">
          <a:extLst>
            <a:ext uri="{FF2B5EF4-FFF2-40B4-BE49-F238E27FC236}">
              <a16:creationId xmlns:a16="http://schemas.microsoft.com/office/drawing/2014/main" id="{721FC22E-9FE9-4219-A46E-78D2FFF29D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3" name="กล่องข้อความ 1">
          <a:extLst>
            <a:ext uri="{FF2B5EF4-FFF2-40B4-BE49-F238E27FC236}">
              <a16:creationId xmlns:a16="http://schemas.microsoft.com/office/drawing/2014/main" id="{9FA107A6-745F-4306-85BD-A2FB0E942F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4" name="กล่องข้อความ 1">
          <a:extLst>
            <a:ext uri="{FF2B5EF4-FFF2-40B4-BE49-F238E27FC236}">
              <a16:creationId xmlns:a16="http://schemas.microsoft.com/office/drawing/2014/main" id="{6C161337-9D59-46BC-B687-99110B5856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5" name="กล่องข้อความ 1">
          <a:extLst>
            <a:ext uri="{FF2B5EF4-FFF2-40B4-BE49-F238E27FC236}">
              <a16:creationId xmlns:a16="http://schemas.microsoft.com/office/drawing/2014/main" id="{07AFBFDF-EE25-49C3-AFBC-00B86C052D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6" name="กล่องข้อความ 1">
          <a:extLst>
            <a:ext uri="{FF2B5EF4-FFF2-40B4-BE49-F238E27FC236}">
              <a16:creationId xmlns:a16="http://schemas.microsoft.com/office/drawing/2014/main" id="{E165828C-30FC-4CD3-B9C9-54D5823D11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7" name="กล่องข้อความ 1">
          <a:extLst>
            <a:ext uri="{FF2B5EF4-FFF2-40B4-BE49-F238E27FC236}">
              <a16:creationId xmlns:a16="http://schemas.microsoft.com/office/drawing/2014/main" id="{A6F38529-DE88-47D4-B23C-0AC23B72C49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8" name="กล่องข้อความ 1">
          <a:extLst>
            <a:ext uri="{FF2B5EF4-FFF2-40B4-BE49-F238E27FC236}">
              <a16:creationId xmlns:a16="http://schemas.microsoft.com/office/drawing/2014/main" id="{AA825541-A698-4719-BACE-2F623D0C40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39" name="กล่องข้อความ 1">
          <a:extLst>
            <a:ext uri="{FF2B5EF4-FFF2-40B4-BE49-F238E27FC236}">
              <a16:creationId xmlns:a16="http://schemas.microsoft.com/office/drawing/2014/main" id="{ABC2D6AE-C12B-45E4-B316-3CC73B0D84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0" name="กล่องข้อความ 1">
          <a:extLst>
            <a:ext uri="{FF2B5EF4-FFF2-40B4-BE49-F238E27FC236}">
              <a16:creationId xmlns:a16="http://schemas.microsoft.com/office/drawing/2014/main" id="{6053974E-054B-49C7-BB41-704C4CB4537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1" name="กล่องข้อความ 1">
          <a:extLst>
            <a:ext uri="{FF2B5EF4-FFF2-40B4-BE49-F238E27FC236}">
              <a16:creationId xmlns:a16="http://schemas.microsoft.com/office/drawing/2014/main" id="{79DCD699-43A1-4525-B42D-A0E7344D5F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2" name="กล่องข้อความ 1">
          <a:extLst>
            <a:ext uri="{FF2B5EF4-FFF2-40B4-BE49-F238E27FC236}">
              <a16:creationId xmlns:a16="http://schemas.microsoft.com/office/drawing/2014/main" id="{86EB4C53-0049-40C9-8F86-BD23607EF7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3" name="กล่องข้อความ 1">
          <a:extLst>
            <a:ext uri="{FF2B5EF4-FFF2-40B4-BE49-F238E27FC236}">
              <a16:creationId xmlns:a16="http://schemas.microsoft.com/office/drawing/2014/main" id="{58477CDA-7485-4581-B783-FA97787976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4" name="กล่องข้อความ 1">
          <a:extLst>
            <a:ext uri="{FF2B5EF4-FFF2-40B4-BE49-F238E27FC236}">
              <a16:creationId xmlns:a16="http://schemas.microsoft.com/office/drawing/2014/main" id="{0081455E-A635-48C1-A5D4-A0DEB6E027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5" name="กล่องข้อความ 1">
          <a:extLst>
            <a:ext uri="{FF2B5EF4-FFF2-40B4-BE49-F238E27FC236}">
              <a16:creationId xmlns:a16="http://schemas.microsoft.com/office/drawing/2014/main" id="{3A7595FE-8716-44E3-B2BB-F47675F86C5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6" name="กล่องข้อความ 1">
          <a:extLst>
            <a:ext uri="{FF2B5EF4-FFF2-40B4-BE49-F238E27FC236}">
              <a16:creationId xmlns:a16="http://schemas.microsoft.com/office/drawing/2014/main" id="{BD456F10-C6CB-47BD-8DFE-C2C25957DD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7" name="กล่องข้อความ 1">
          <a:extLst>
            <a:ext uri="{FF2B5EF4-FFF2-40B4-BE49-F238E27FC236}">
              <a16:creationId xmlns:a16="http://schemas.microsoft.com/office/drawing/2014/main" id="{E4D6AD0E-CFE0-4963-85A3-A32BE628B9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8" name="กล่องข้อความ 1">
          <a:extLst>
            <a:ext uri="{FF2B5EF4-FFF2-40B4-BE49-F238E27FC236}">
              <a16:creationId xmlns:a16="http://schemas.microsoft.com/office/drawing/2014/main" id="{9A3CA2E4-AF2C-42A6-8179-43FC225F15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49" name="กล่องข้อความ 1">
          <a:extLst>
            <a:ext uri="{FF2B5EF4-FFF2-40B4-BE49-F238E27FC236}">
              <a16:creationId xmlns:a16="http://schemas.microsoft.com/office/drawing/2014/main" id="{0AF50BDA-F746-4387-916B-85904E97F8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0" name="กล่องข้อความ 1">
          <a:extLst>
            <a:ext uri="{FF2B5EF4-FFF2-40B4-BE49-F238E27FC236}">
              <a16:creationId xmlns:a16="http://schemas.microsoft.com/office/drawing/2014/main" id="{1CDA0950-6BD6-45AD-8273-4095AADBE9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1" name="กล่องข้อความ 1">
          <a:extLst>
            <a:ext uri="{FF2B5EF4-FFF2-40B4-BE49-F238E27FC236}">
              <a16:creationId xmlns:a16="http://schemas.microsoft.com/office/drawing/2014/main" id="{D079ED74-99C2-4C2C-BA37-69E45D8E88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2" name="กล่องข้อความ 1">
          <a:extLst>
            <a:ext uri="{FF2B5EF4-FFF2-40B4-BE49-F238E27FC236}">
              <a16:creationId xmlns:a16="http://schemas.microsoft.com/office/drawing/2014/main" id="{730FFD7E-9ABF-4577-AF6A-F6C4956E47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3" name="กล่องข้อความ 1">
          <a:extLst>
            <a:ext uri="{FF2B5EF4-FFF2-40B4-BE49-F238E27FC236}">
              <a16:creationId xmlns:a16="http://schemas.microsoft.com/office/drawing/2014/main" id="{0E9E6EB4-6815-4518-8837-804A7223CB2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4" name="กล่องข้อความ 1">
          <a:extLst>
            <a:ext uri="{FF2B5EF4-FFF2-40B4-BE49-F238E27FC236}">
              <a16:creationId xmlns:a16="http://schemas.microsoft.com/office/drawing/2014/main" id="{1FACB80C-DBFB-4049-9041-F37C9F6F5B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5" name="กล่องข้อความ 1">
          <a:extLst>
            <a:ext uri="{FF2B5EF4-FFF2-40B4-BE49-F238E27FC236}">
              <a16:creationId xmlns:a16="http://schemas.microsoft.com/office/drawing/2014/main" id="{FC629978-5BDF-49EB-896D-3879DC1676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6" name="กล่องข้อความ 1">
          <a:extLst>
            <a:ext uri="{FF2B5EF4-FFF2-40B4-BE49-F238E27FC236}">
              <a16:creationId xmlns:a16="http://schemas.microsoft.com/office/drawing/2014/main" id="{262B5C29-6580-4D18-94FA-00E820099C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7" name="กล่องข้อความ 1">
          <a:extLst>
            <a:ext uri="{FF2B5EF4-FFF2-40B4-BE49-F238E27FC236}">
              <a16:creationId xmlns:a16="http://schemas.microsoft.com/office/drawing/2014/main" id="{31408830-7400-4A51-AEA4-9C7521E62CC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8" name="กล่องข้อความ 1">
          <a:extLst>
            <a:ext uri="{FF2B5EF4-FFF2-40B4-BE49-F238E27FC236}">
              <a16:creationId xmlns:a16="http://schemas.microsoft.com/office/drawing/2014/main" id="{8F5F2907-0B00-439C-854B-B31A539383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59" name="กล่องข้อความ 1">
          <a:extLst>
            <a:ext uri="{FF2B5EF4-FFF2-40B4-BE49-F238E27FC236}">
              <a16:creationId xmlns:a16="http://schemas.microsoft.com/office/drawing/2014/main" id="{9E7E21E6-6209-49A3-A267-D69DBBB998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0" name="กล่องข้อความ 1">
          <a:extLst>
            <a:ext uri="{FF2B5EF4-FFF2-40B4-BE49-F238E27FC236}">
              <a16:creationId xmlns:a16="http://schemas.microsoft.com/office/drawing/2014/main" id="{98561263-8E6D-454A-B642-674CFBDDB6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1" name="กล่องข้อความ 1">
          <a:extLst>
            <a:ext uri="{FF2B5EF4-FFF2-40B4-BE49-F238E27FC236}">
              <a16:creationId xmlns:a16="http://schemas.microsoft.com/office/drawing/2014/main" id="{C46AABAF-149C-4170-AE71-A8729F0DCF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2" name="กล่องข้อความ 1">
          <a:extLst>
            <a:ext uri="{FF2B5EF4-FFF2-40B4-BE49-F238E27FC236}">
              <a16:creationId xmlns:a16="http://schemas.microsoft.com/office/drawing/2014/main" id="{9B41ADE0-A43F-4B5F-9E88-4DD6CEFBB9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3" name="กล่องข้อความ 1">
          <a:extLst>
            <a:ext uri="{FF2B5EF4-FFF2-40B4-BE49-F238E27FC236}">
              <a16:creationId xmlns:a16="http://schemas.microsoft.com/office/drawing/2014/main" id="{CCC6B950-7F9C-4376-BCD5-9A1C1A1672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4" name="กล่องข้อความ 1">
          <a:extLst>
            <a:ext uri="{FF2B5EF4-FFF2-40B4-BE49-F238E27FC236}">
              <a16:creationId xmlns:a16="http://schemas.microsoft.com/office/drawing/2014/main" id="{E851CA1F-BD18-4D8E-9DA0-62D8E773D0E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5" name="กล่องข้อความ 1">
          <a:extLst>
            <a:ext uri="{FF2B5EF4-FFF2-40B4-BE49-F238E27FC236}">
              <a16:creationId xmlns:a16="http://schemas.microsoft.com/office/drawing/2014/main" id="{B2F3D9B2-CA53-42A2-A2D0-4232E10268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6" name="กล่องข้อความ 1">
          <a:extLst>
            <a:ext uri="{FF2B5EF4-FFF2-40B4-BE49-F238E27FC236}">
              <a16:creationId xmlns:a16="http://schemas.microsoft.com/office/drawing/2014/main" id="{FDB495B2-50FB-430D-B595-DB04EAB5EE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7" name="กล่องข้อความ 1">
          <a:extLst>
            <a:ext uri="{FF2B5EF4-FFF2-40B4-BE49-F238E27FC236}">
              <a16:creationId xmlns:a16="http://schemas.microsoft.com/office/drawing/2014/main" id="{072E20F8-D276-462C-BB44-D07B2B254E8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8" name="กล่องข้อความ 1">
          <a:extLst>
            <a:ext uri="{FF2B5EF4-FFF2-40B4-BE49-F238E27FC236}">
              <a16:creationId xmlns:a16="http://schemas.microsoft.com/office/drawing/2014/main" id="{27BD055D-E11B-45D0-885C-F7C3A30696C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69" name="กล่องข้อความ 1">
          <a:extLst>
            <a:ext uri="{FF2B5EF4-FFF2-40B4-BE49-F238E27FC236}">
              <a16:creationId xmlns:a16="http://schemas.microsoft.com/office/drawing/2014/main" id="{3F4AD887-2603-4887-827D-70560391B37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0" name="กล่องข้อความ 1">
          <a:extLst>
            <a:ext uri="{FF2B5EF4-FFF2-40B4-BE49-F238E27FC236}">
              <a16:creationId xmlns:a16="http://schemas.microsoft.com/office/drawing/2014/main" id="{7CDB5237-E758-4821-9D19-98ABA9FAF6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1" name="กล่องข้อความ 1">
          <a:extLst>
            <a:ext uri="{FF2B5EF4-FFF2-40B4-BE49-F238E27FC236}">
              <a16:creationId xmlns:a16="http://schemas.microsoft.com/office/drawing/2014/main" id="{7BAB113F-D8FD-41D1-8AAF-B4F5CA9F438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2" name="กล่องข้อความ 1">
          <a:extLst>
            <a:ext uri="{FF2B5EF4-FFF2-40B4-BE49-F238E27FC236}">
              <a16:creationId xmlns:a16="http://schemas.microsoft.com/office/drawing/2014/main" id="{26E9437E-592A-4507-BFF9-CAAAE64145C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3" name="กล่องข้อความ 1">
          <a:extLst>
            <a:ext uri="{FF2B5EF4-FFF2-40B4-BE49-F238E27FC236}">
              <a16:creationId xmlns:a16="http://schemas.microsoft.com/office/drawing/2014/main" id="{3A68579C-71BF-474E-ACA5-57534C4B8C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4" name="กล่องข้อความ 1">
          <a:extLst>
            <a:ext uri="{FF2B5EF4-FFF2-40B4-BE49-F238E27FC236}">
              <a16:creationId xmlns:a16="http://schemas.microsoft.com/office/drawing/2014/main" id="{5ACB9A22-55CF-4ED2-AE97-B9D874D5084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5" name="กล่องข้อความ 1">
          <a:extLst>
            <a:ext uri="{FF2B5EF4-FFF2-40B4-BE49-F238E27FC236}">
              <a16:creationId xmlns:a16="http://schemas.microsoft.com/office/drawing/2014/main" id="{43259E0C-65EF-47D7-8E0F-67B601DD32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6" name="กล่องข้อความ 1">
          <a:extLst>
            <a:ext uri="{FF2B5EF4-FFF2-40B4-BE49-F238E27FC236}">
              <a16:creationId xmlns:a16="http://schemas.microsoft.com/office/drawing/2014/main" id="{88B023A6-3D63-407F-9ED2-3366754EE7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7" name="กล่องข้อความ 1">
          <a:extLst>
            <a:ext uri="{FF2B5EF4-FFF2-40B4-BE49-F238E27FC236}">
              <a16:creationId xmlns:a16="http://schemas.microsoft.com/office/drawing/2014/main" id="{AC157132-6086-43C8-BA92-7DBE93CF53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8" name="กล่องข้อความ 1">
          <a:extLst>
            <a:ext uri="{FF2B5EF4-FFF2-40B4-BE49-F238E27FC236}">
              <a16:creationId xmlns:a16="http://schemas.microsoft.com/office/drawing/2014/main" id="{F106BE89-449E-4A69-B11A-DC234F9FAE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79" name="กล่องข้อความ 1">
          <a:extLst>
            <a:ext uri="{FF2B5EF4-FFF2-40B4-BE49-F238E27FC236}">
              <a16:creationId xmlns:a16="http://schemas.microsoft.com/office/drawing/2014/main" id="{E1896FF4-2C78-4028-962A-9FE240FFBA6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0" name="กล่องข้อความ 1">
          <a:extLst>
            <a:ext uri="{FF2B5EF4-FFF2-40B4-BE49-F238E27FC236}">
              <a16:creationId xmlns:a16="http://schemas.microsoft.com/office/drawing/2014/main" id="{F032C943-E956-471A-84F8-2C264E4A57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1" name="กล่องข้อความ 1">
          <a:extLst>
            <a:ext uri="{FF2B5EF4-FFF2-40B4-BE49-F238E27FC236}">
              <a16:creationId xmlns:a16="http://schemas.microsoft.com/office/drawing/2014/main" id="{FDD05A99-42DD-409F-AA50-A505371CF6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2" name="กล่องข้อความ 1">
          <a:extLst>
            <a:ext uri="{FF2B5EF4-FFF2-40B4-BE49-F238E27FC236}">
              <a16:creationId xmlns:a16="http://schemas.microsoft.com/office/drawing/2014/main" id="{8CA53711-9B0A-4306-B97C-93C5936F41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3" name="กล่องข้อความ 1">
          <a:extLst>
            <a:ext uri="{FF2B5EF4-FFF2-40B4-BE49-F238E27FC236}">
              <a16:creationId xmlns:a16="http://schemas.microsoft.com/office/drawing/2014/main" id="{63C5E6AA-B19F-4DD4-82FA-365DD8153E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4" name="กล่องข้อความ 1">
          <a:extLst>
            <a:ext uri="{FF2B5EF4-FFF2-40B4-BE49-F238E27FC236}">
              <a16:creationId xmlns:a16="http://schemas.microsoft.com/office/drawing/2014/main" id="{ECFEA395-70E5-467D-B499-50783529E4C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5" name="กล่องข้อความ 1">
          <a:extLst>
            <a:ext uri="{FF2B5EF4-FFF2-40B4-BE49-F238E27FC236}">
              <a16:creationId xmlns:a16="http://schemas.microsoft.com/office/drawing/2014/main" id="{DF82B241-9A00-4008-B850-1B75D984BA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6" name="กล่องข้อความ 1">
          <a:extLst>
            <a:ext uri="{FF2B5EF4-FFF2-40B4-BE49-F238E27FC236}">
              <a16:creationId xmlns:a16="http://schemas.microsoft.com/office/drawing/2014/main" id="{0CF602C5-DC12-4750-8CA4-B74B3B1A5D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7" name="กล่องข้อความ 1">
          <a:extLst>
            <a:ext uri="{FF2B5EF4-FFF2-40B4-BE49-F238E27FC236}">
              <a16:creationId xmlns:a16="http://schemas.microsoft.com/office/drawing/2014/main" id="{DE2E9E4D-CA6F-4283-9B30-204FEB5623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8" name="กล่องข้อความ 1">
          <a:extLst>
            <a:ext uri="{FF2B5EF4-FFF2-40B4-BE49-F238E27FC236}">
              <a16:creationId xmlns:a16="http://schemas.microsoft.com/office/drawing/2014/main" id="{CEDDC49A-3CF6-44A0-ACF1-1340D0C881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89" name="กล่องข้อความ 1">
          <a:extLst>
            <a:ext uri="{FF2B5EF4-FFF2-40B4-BE49-F238E27FC236}">
              <a16:creationId xmlns:a16="http://schemas.microsoft.com/office/drawing/2014/main" id="{2F10B5DD-4589-4980-9E12-C107F6152A6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0" name="กล่องข้อความ 1">
          <a:extLst>
            <a:ext uri="{FF2B5EF4-FFF2-40B4-BE49-F238E27FC236}">
              <a16:creationId xmlns:a16="http://schemas.microsoft.com/office/drawing/2014/main" id="{01F9F96F-78C5-4054-A798-F60732AA35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1" name="กล่องข้อความ 1">
          <a:extLst>
            <a:ext uri="{FF2B5EF4-FFF2-40B4-BE49-F238E27FC236}">
              <a16:creationId xmlns:a16="http://schemas.microsoft.com/office/drawing/2014/main" id="{2B8DACBA-C667-4652-9964-3F9C9052C59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2" name="กล่องข้อความ 1">
          <a:extLst>
            <a:ext uri="{FF2B5EF4-FFF2-40B4-BE49-F238E27FC236}">
              <a16:creationId xmlns:a16="http://schemas.microsoft.com/office/drawing/2014/main" id="{D170D74B-F526-4BE1-8F53-68D2732B273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3" name="กล่องข้อความ 1">
          <a:extLst>
            <a:ext uri="{FF2B5EF4-FFF2-40B4-BE49-F238E27FC236}">
              <a16:creationId xmlns:a16="http://schemas.microsoft.com/office/drawing/2014/main" id="{43BE5BB1-62F9-4FAB-A22F-EA722572F9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4" name="กล่องข้อความ 1">
          <a:extLst>
            <a:ext uri="{FF2B5EF4-FFF2-40B4-BE49-F238E27FC236}">
              <a16:creationId xmlns:a16="http://schemas.microsoft.com/office/drawing/2014/main" id="{0C1D99C2-31B0-4911-A8FF-0F30A78E41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5" name="กล่องข้อความ 1">
          <a:extLst>
            <a:ext uri="{FF2B5EF4-FFF2-40B4-BE49-F238E27FC236}">
              <a16:creationId xmlns:a16="http://schemas.microsoft.com/office/drawing/2014/main" id="{C42D77DC-6A42-4B5D-AE47-A7E99E59022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6" name="กล่องข้อความ 1">
          <a:extLst>
            <a:ext uri="{FF2B5EF4-FFF2-40B4-BE49-F238E27FC236}">
              <a16:creationId xmlns:a16="http://schemas.microsoft.com/office/drawing/2014/main" id="{67841813-6CE2-41EC-B84D-8AA147FD493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7" name="กล่องข้อความ 1">
          <a:extLst>
            <a:ext uri="{FF2B5EF4-FFF2-40B4-BE49-F238E27FC236}">
              <a16:creationId xmlns:a16="http://schemas.microsoft.com/office/drawing/2014/main" id="{544AD17A-FA0E-4B5D-AE9F-C1E7673BD1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8" name="กล่องข้อความ 1">
          <a:extLst>
            <a:ext uri="{FF2B5EF4-FFF2-40B4-BE49-F238E27FC236}">
              <a16:creationId xmlns:a16="http://schemas.microsoft.com/office/drawing/2014/main" id="{073B9E8E-52CA-4630-A6E8-FE9692D86E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699" name="กล่องข้อความ 1">
          <a:extLst>
            <a:ext uri="{FF2B5EF4-FFF2-40B4-BE49-F238E27FC236}">
              <a16:creationId xmlns:a16="http://schemas.microsoft.com/office/drawing/2014/main" id="{9FD445D4-EDD5-42CE-9CE1-FFE3FA555E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0" name="กล่องข้อความ 1">
          <a:extLst>
            <a:ext uri="{FF2B5EF4-FFF2-40B4-BE49-F238E27FC236}">
              <a16:creationId xmlns:a16="http://schemas.microsoft.com/office/drawing/2014/main" id="{EDC2D074-B038-432F-8B26-0C7528F037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1" name="กล่องข้อความ 1">
          <a:extLst>
            <a:ext uri="{FF2B5EF4-FFF2-40B4-BE49-F238E27FC236}">
              <a16:creationId xmlns:a16="http://schemas.microsoft.com/office/drawing/2014/main" id="{C11783B2-4DFE-4993-93A3-0D47A6A54A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2" name="กล่องข้อความ 1">
          <a:extLst>
            <a:ext uri="{FF2B5EF4-FFF2-40B4-BE49-F238E27FC236}">
              <a16:creationId xmlns:a16="http://schemas.microsoft.com/office/drawing/2014/main" id="{572A4F36-ED09-4C40-A5F0-D0B3AAE995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3" name="กล่องข้อความ 1">
          <a:extLst>
            <a:ext uri="{FF2B5EF4-FFF2-40B4-BE49-F238E27FC236}">
              <a16:creationId xmlns:a16="http://schemas.microsoft.com/office/drawing/2014/main" id="{882E4885-EFBF-4E49-A3E6-B18FD3B0336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4" name="กล่องข้อความ 1">
          <a:extLst>
            <a:ext uri="{FF2B5EF4-FFF2-40B4-BE49-F238E27FC236}">
              <a16:creationId xmlns:a16="http://schemas.microsoft.com/office/drawing/2014/main" id="{3CD97982-A188-41F2-A859-81D4EC1FA3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5" name="กล่องข้อความ 1">
          <a:extLst>
            <a:ext uri="{FF2B5EF4-FFF2-40B4-BE49-F238E27FC236}">
              <a16:creationId xmlns:a16="http://schemas.microsoft.com/office/drawing/2014/main" id="{044AC041-F66C-42AA-8A3D-D2A99D5E1F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6" name="กล่องข้อความ 1">
          <a:extLst>
            <a:ext uri="{FF2B5EF4-FFF2-40B4-BE49-F238E27FC236}">
              <a16:creationId xmlns:a16="http://schemas.microsoft.com/office/drawing/2014/main" id="{46A490EB-E219-4ABE-8DCC-6231D27456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7" name="กล่องข้อความ 1">
          <a:extLst>
            <a:ext uri="{FF2B5EF4-FFF2-40B4-BE49-F238E27FC236}">
              <a16:creationId xmlns:a16="http://schemas.microsoft.com/office/drawing/2014/main" id="{B149B376-C200-4F55-8AE2-271BD6ED29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8" name="กล่องข้อความ 1">
          <a:extLst>
            <a:ext uri="{FF2B5EF4-FFF2-40B4-BE49-F238E27FC236}">
              <a16:creationId xmlns:a16="http://schemas.microsoft.com/office/drawing/2014/main" id="{85DB9222-6271-4DA8-BD6C-C7E8D900EB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09" name="กล่องข้อความ 1">
          <a:extLst>
            <a:ext uri="{FF2B5EF4-FFF2-40B4-BE49-F238E27FC236}">
              <a16:creationId xmlns:a16="http://schemas.microsoft.com/office/drawing/2014/main" id="{059394E3-023A-4448-B4D8-671AF3040C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0" name="กล่องข้อความ 1">
          <a:extLst>
            <a:ext uri="{FF2B5EF4-FFF2-40B4-BE49-F238E27FC236}">
              <a16:creationId xmlns:a16="http://schemas.microsoft.com/office/drawing/2014/main" id="{12F15D85-494A-4C19-A5AB-41F20F2DB1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1" name="กล่องข้อความ 1">
          <a:extLst>
            <a:ext uri="{FF2B5EF4-FFF2-40B4-BE49-F238E27FC236}">
              <a16:creationId xmlns:a16="http://schemas.microsoft.com/office/drawing/2014/main" id="{1CFC11D5-B2B6-4C8D-9180-5490A99C68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2" name="กล่องข้อความ 1">
          <a:extLst>
            <a:ext uri="{FF2B5EF4-FFF2-40B4-BE49-F238E27FC236}">
              <a16:creationId xmlns:a16="http://schemas.microsoft.com/office/drawing/2014/main" id="{F788E043-C5B8-404F-8377-C123CFF397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3" name="กล่องข้อความ 1">
          <a:extLst>
            <a:ext uri="{FF2B5EF4-FFF2-40B4-BE49-F238E27FC236}">
              <a16:creationId xmlns:a16="http://schemas.microsoft.com/office/drawing/2014/main" id="{BDCACF90-EF40-4345-BABB-FE75281EB0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4" name="กล่องข้อความ 1">
          <a:extLst>
            <a:ext uri="{FF2B5EF4-FFF2-40B4-BE49-F238E27FC236}">
              <a16:creationId xmlns:a16="http://schemas.microsoft.com/office/drawing/2014/main" id="{DB3EDFF4-676B-49BA-8440-DA16B8F4C0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5" name="กล่องข้อความ 1">
          <a:extLst>
            <a:ext uri="{FF2B5EF4-FFF2-40B4-BE49-F238E27FC236}">
              <a16:creationId xmlns:a16="http://schemas.microsoft.com/office/drawing/2014/main" id="{3BAA8DEA-96CB-4B2C-AC64-74FA96E7EB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6" name="กล่องข้อความ 1">
          <a:extLst>
            <a:ext uri="{FF2B5EF4-FFF2-40B4-BE49-F238E27FC236}">
              <a16:creationId xmlns:a16="http://schemas.microsoft.com/office/drawing/2014/main" id="{C8FB1DD7-DF87-4DC2-9192-29B0BCEC554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7" name="กล่องข้อความ 1">
          <a:extLst>
            <a:ext uri="{FF2B5EF4-FFF2-40B4-BE49-F238E27FC236}">
              <a16:creationId xmlns:a16="http://schemas.microsoft.com/office/drawing/2014/main" id="{58E85A53-71CF-4B54-A483-95CFDB4BFCE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8" name="กล่องข้อความ 1">
          <a:extLst>
            <a:ext uri="{FF2B5EF4-FFF2-40B4-BE49-F238E27FC236}">
              <a16:creationId xmlns:a16="http://schemas.microsoft.com/office/drawing/2014/main" id="{E3668DA7-7824-4592-B06A-38E7CBC708B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19" name="กล่องข้อความ 1">
          <a:extLst>
            <a:ext uri="{FF2B5EF4-FFF2-40B4-BE49-F238E27FC236}">
              <a16:creationId xmlns:a16="http://schemas.microsoft.com/office/drawing/2014/main" id="{ECEB9758-2C77-451C-A536-6FFEDD7A6E2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0" name="กล่องข้อความ 1">
          <a:extLst>
            <a:ext uri="{FF2B5EF4-FFF2-40B4-BE49-F238E27FC236}">
              <a16:creationId xmlns:a16="http://schemas.microsoft.com/office/drawing/2014/main" id="{B0A379C2-B633-402F-8EAC-11598ABBA41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1" name="กล่องข้อความ 1">
          <a:extLst>
            <a:ext uri="{FF2B5EF4-FFF2-40B4-BE49-F238E27FC236}">
              <a16:creationId xmlns:a16="http://schemas.microsoft.com/office/drawing/2014/main" id="{F1EDEB22-0FD0-44E6-9945-B60254845A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2" name="กล่องข้อความ 1">
          <a:extLst>
            <a:ext uri="{FF2B5EF4-FFF2-40B4-BE49-F238E27FC236}">
              <a16:creationId xmlns:a16="http://schemas.microsoft.com/office/drawing/2014/main" id="{A969760A-E472-4F16-8D65-DEE9CBB06BA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3" name="กล่องข้อความ 1">
          <a:extLst>
            <a:ext uri="{FF2B5EF4-FFF2-40B4-BE49-F238E27FC236}">
              <a16:creationId xmlns:a16="http://schemas.microsoft.com/office/drawing/2014/main" id="{607FEAAF-3BD0-4BFB-A3D9-3AAE47925B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4" name="กล่องข้อความ 1">
          <a:extLst>
            <a:ext uri="{FF2B5EF4-FFF2-40B4-BE49-F238E27FC236}">
              <a16:creationId xmlns:a16="http://schemas.microsoft.com/office/drawing/2014/main" id="{1B743820-7605-43C3-8808-BE060CBDC3E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5" name="กล่องข้อความ 1">
          <a:extLst>
            <a:ext uri="{FF2B5EF4-FFF2-40B4-BE49-F238E27FC236}">
              <a16:creationId xmlns:a16="http://schemas.microsoft.com/office/drawing/2014/main" id="{2389C55D-2506-48CF-9CBC-22354F4C1A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6" name="กล่องข้อความ 1">
          <a:extLst>
            <a:ext uri="{FF2B5EF4-FFF2-40B4-BE49-F238E27FC236}">
              <a16:creationId xmlns:a16="http://schemas.microsoft.com/office/drawing/2014/main" id="{ECBCEFE0-98B0-48D8-AFBD-A3DED9AD3D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7" name="กล่องข้อความ 1">
          <a:extLst>
            <a:ext uri="{FF2B5EF4-FFF2-40B4-BE49-F238E27FC236}">
              <a16:creationId xmlns:a16="http://schemas.microsoft.com/office/drawing/2014/main" id="{E68B12E4-077E-4BE4-AFBC-A7A3BE0841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8" name="กล่องข้อความ 1">
          <a:extLst>
            <a:ext uri="{FF2B5EF4-FFF2-40B4-BE49-F238E27FC236}">
              <a16:creationId xmlns:a16="http://schemas.microsoft.com/office/drawing/2014/main" id="{3189AAC5-6E4B-4C49-8B7D-EB06BD825E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29" name="กล่องข้อความ 1">
          <a:extLst>
            <a:ext uri="{FF2B5EF4-FFF2-40B4-BE49-F238E27FC236}">
              <a16:creationId xmlns:a16="http://schemas.microsoft.com/office/drawing/2014/main" id="{D2EFD3A6-ECEB-4804-AD80-5F42B41FE5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0" name="กล่องข้อความ 1">
          <a:extLst>
            <a:ext uri="{FF2B5EF4-FFF2-40B4-BE49-F238E27FC236}">
              <a16:creationId xmlns:a16="http://schemas.microsoft.com/office/drawing/2014/main" id="{00F98434-A47D-40A9-8E36-E39C921B31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1" name="กล่องข้อความ 1">
          <a:extLst>
            <a:ext uri="{FF2B5EF4-FFF2-40B4-BE49-F238E27FC236}">
              <a16:creationId xmlns:a16="http://schemas.microsoft.com/office/drawing/2014/main" id="{D7EC1EA0-2DCB-48C5-92C4-CCCB409EF82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2" name="กล่องข้อความ 1">
          <a:extLst>
            <a:ext uri="{FF2B5EF4-FFF2-40B4-BE49-F238E27FC236}">
              <a16:creationId xmlns:a16="http://schemas.microsoft.com/office/drawing/2014/main" id="{6B49C4C9-7735-45B3-9E3D-F016BBCDD01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3" name="กล่องข้อความ 1">
          <a:extLst>
            <a:ext uri="{FF2B5EF4-FFF2-40B4-BE49-F238E27FC236}">
              <a16:creationId xmlns:a16="http://schemas.microsoft.com/office/drawing/2014/main" id="{D1ABAF79-BC6C-478E-A461-E0F7293A2B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4" name="กล่องข้อความ 1">
          <a:extLst>
            <a:ext uri="{FF2B5EF4-FFF2-40B4-BE49-F238E27FC236}">
              <a16:creationId xmlns:a16="http://schemas.microsoft.com/office/drawing/2014/main" id="{95E68A65-2F72-4C9E-8733-85EBF19020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5" name="กล่องข้อความ 1">
          <a:extLst>
            <a:ext uri="{FF2B5EF4-FFF2-40B4-BE49-F238E27FC236}">
              <a16:creationId xmlns:a16="http://schemas.microsoft.com/office/drawing/2014/main" id="{60A74C5A-C0AB-47E4-8D50-E2C84129E5C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6" name="กล่องข้อความ 1">
          <a:extLst>
            <a:ext uri="{FF2B5EF4-FFF2-40B4-BE49-F238E27FC236}">
              <a16:creationId xmlns:a16="http://schemas.microsoft.com/office/drawing/2014/main" id="{B9ADB716-9837-43D8-9C3A-49CE42D0B8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7" name="กล่องข้อความ 1">
          <a:extLst>
            <a:ext uri="{FF2B5EF4-FFF2-40B4-BE49-F238E27FC236}">
              <a16:creationId xmlns:a16="http://schemas.microsoft.com/office/drawing/2014/main" id="{90EB1003-53CE-4191-9F14-E208EB46215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8" name="กล่องข้อความ 1">
          <a:extLst>
            <a:ext uri="{FF2B5EF4-FFF2-40B4-BE49-F238E27FC236}">
              <a16:creationId xmlns:a16="http://schemas.microsoft.com/office/drawing/2014/main" id="{714C7BE4-652A-4F12-9901-F16130785A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39" name="กล่องข้อความ 1">
          <a:extLst>
            <a:ext uri="{FF2B5EF4-FFF2-40B4-BE49-F238E27FC236}">
              <a16:creationId xmlns:a16="http://schemas.microsoft.com/office/drawing/2014/main" id="{F6F0A4AE-CD60-4B04-8B3C-A054A22AAC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0" name="กล่องข้อความ 1">
          <a:extLst>
            <a:ext uri="{FF2B5EF4-FFF2-40B4-BE49-F238E27FC236}">
              <a16:creationId xmlns:a16="http://schemas.microsoft.com/office/drawing/2014/main" id="{46CE1974-A652-485A-A26D-11D03BE5B3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1" name="กล่องข้อความ 1">
          <a:extLst>
            <a:ext uri="{FF2B5EF4-FFF2-40B4-BE49-F238E27FC236}">
              <a16:creationId xmlns:a16="http://schemas.microsoft.com/office/drawing/2014/main" id="{A8BF2643-3F75-4FD1-BA59-D799A4701B4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2" name="กล่องข้อความ 1">
          <a:extLst>
            <a:ext uri="{FF2B5EF4-FFF2-40B4-BE49-F238E27FC236}">
              <a16:creationId xmlns:a16="http://schemas.microsoft.com/office/drawing/2014/main" id="{ADB15B1B-B774-41AB-861C-D9AAF0AC4D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3" name="กล่องข้อความ 1">
          <a:extLst>
            <a:ext uri="{FF2B5EF4-FFF2-40B4-BE49-F238E27FC236}">
              <a16:creationId xmlns:a16="http://schemas.microsoft.com/office/drawing/2014/main" id="{AB309647-FE8E-407F-91AA-69C1540BE8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4" name="กล่องข้อความ 1">
          <a:extLst>
            <a:ext uri="{FF2B5EF4-FFF2-40B4-BE49-F238E27FC236}">
              <a16:creationId xmlns:a16="http://schemas.microsoft.com/office/drawing/2014/main" id="{88015DC1-721F-4F67-930A-450BC34482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5" name="กล่องข้อความ 1">
          <a:extLst>
            <a:ext uri="{FF2B5EF4-FFF2-40B4-BE49-F238E27FC236}">
              <a16:creationId xmlns:a16="http://schemas.microsoft.com/office/drawing/2014/main" id="{F1774004-41D0-49D1-901F-8DBE3A02DA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6" name="กล่องข้อความ 1">
          <a:extLst>
            <a:ext uri="{FF2B5EF4-FFF2-40B4-BE49-F238E27FC236}">
              <a16:creationId xmlns:a16="http://schemas.microsoft.com/office/drawing/2014/main" id="{630829A6-5CB6-4E9F-965D-F634D453D8E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7" name="กล่องข้อความ 1">
          <a:extLst>
            <a:ext uri="{FF2B5EF4-FFF2-40B4-BE49-F238E27FC236}">
              <a16:creationId xmlns:a16="http://schemas.microsoft.com/office/drawing/2014/main" id="{7B71D7F4-AA44-41E9-A036-9E657BC00C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8" name="กล่องข้อความ 1">
          <a:extLst>
            <a:ext uri="{FF2B5EF4-FFF2-40B4-BE49-F238E27FC236}">
              <a16:creationId xmlns:a16="http://schemas.microsoft.com/office/drawing/2014/main" id="{7173C326-BE89-4CBC-A674-EDDD3B0C49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49" name="กล่องข้อความ 1">
          <a:extLst>
            <a:ext uri="{FF2B5EF4-FFF2-40B4-BE49-F238E27FC236}">
              <a16:creationId xmlns:a16="http://schemas.microsoft.com/office/drawing/2014/main" id="{C4532003-7A31-49E7-AA12-898E628F19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0" name="กล่องข้อความ 1">
          <a:extLst>
            <a:ext uri="{FF2B5EF4-FFF2-40B4-BE49-F238E27FC236}">
              <a16:creationId xmlns:a16="http://schemas.microsoft.com/office/drawing/2014/main" id="{B0963A41-09AA-47C0-A4B1-792FDBDB0B4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1" name="กล่องข้อความ 1">
          <a:extLst>
            <a:ext uri="{FF2B5EF4-FFF2-40B4-BE49-F238E27FC236}">
              <a16:creationId xmlns:a16="http://schemas.microsoft.com/office/drawing/2014/main" id="{6F0FAC77-A9BE-418E-9E8C-4D20B6F94E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2" name="กล่องข้อความ 1">
          <a:extLst>
            <a:ext uri="{FF2B5EF4-FFF2-40B4-BE49-F238E27FC236}">
              <a16:creationId xmlns:a16="http://schemas.microsoft.com/office/drawing/2014/main" id="{6C0C2AE3-9E00-4748-B60A-EA30F1FE23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3" name="กล่องข้อความ 1">
          <a:extLst>
            <a:ext uri="{FF2B5EF4-FFF2-40B4-BE49-F238E27FC236}">
              <a16:creationId xmlns:a16="http://schemas.microsoft.com/office/drawing/2014/main" id="{63A4148B-3542-4C7A-A3DD-20824979AC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4" name="กล่องข้อความ 1">
          <a:extLst>
            <a:ext uri="{FF2B5EF4-FFF2-40B4-BE49-F238E27FC236}">
              <a16:creationId xmlns:a16="http://schemas.microsoft.com/office/drawing/2014/main" id="{CC79FE33-493F-4BD3-8544-5B74931F37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5" name="กล่องข้อความ 1">
          <a:extLst>
            <a:ext uri="{FF2B5EF4-FFF2-40B4-BE49-F238E27FC236}">
              <a16:creationId xmlns:a16="http://schemas.microsoft.com/office/drawing/2014/main" id="{910BAAF7-B64C-429B-8D96-AB3DFCD0127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6" name="กล่องข้อความ 1">
          <a:extLst>
            <a:ext uri="{FF2B5EF4-FFF2-40B4-BE49-F238E27FC236}">
              <a16:creationId xmlns:a16="http://schemas.microsoft.com/office/drawing/2014/main" id="{55F0C93D-6F8E-4D6C-9C5B-E2CAF14E774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7" name="กล่องข้อความ 1">
          <a:extLst>
            <a:ext uri="{FF2B5EF4-FFF2-40B4-BE49-F238E27FC236}">
              <a16:creationId xmlns:a16="http://schemas.microsoft.com/office/drawing/2014/main" id="{53970ABE-89F8-49CF-BBC4-6152E7B470C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8" name="กล่องข้อความ 1">
          <a:extLst>
            <a:ext uri="{FF2B5EF4-FFF2-40B4-BE49-F238E27FC236}">
              <a16:creationId xmlns:a16="http://schemas.microsoft.com/office/drawing/2014/main" id="{266D463B-FCB1-4A4F-93B9-5B082E14A7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59" name="กล่องข้อความ 1">
          <a:extLst>
            <a:ext uri="{FF2B5EF4-FFF2-40B4-BE49-F238E27FC236}">
              <a16:creationId xmlns:a16="http://schemas.microsoft.com/office/drawing/2014/main" id="{457A75FC-9653-4D17-ABF9-D9E4DCC64A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0" name="กล่องข้อความ 1">
          <a:extLst>
            <a:ext uri="{FF2B5EF4-FFF2-40B4-BE49-F238E27FC236}">
              <a16:creationId xmlns:a16="http://schemas.microsoft.com/office/drawing/2014/main" id="{E80F2438-08A6-464E-84F6-609501462A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1" name="กล่องข้อความ 1">
          <a:extLst>
            <a:ext uri="{FF2B5EF4-FFF2-40B4-BE49-F238E27FC236}">
              <a16:creationId xmlns:a16="http://schemas.microsoft.com/office/drawing/2014/main" id="{25006973-D7FC-4222-B01C-60708930BA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2" name="กล่องข้อความ 1">
          <a:extLst>
            <a:ext uri="{FF2B5EF4-FFF2-40B4-BE49-F238E27FC236}">
              <a16:creationId xmlns:a16="http://schemas.microsoft.com/office/drawing/2014/main" id="{F3F3AD0E-A17B-44B7-ABAB-5D2D263E85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3" name="กล่องข้อความ 1">
          <a:extLst>
            <a:ext uri="{FF2B5EF4-FFF2-40B4-BE49-F238E27FC236}">
              <a16:creationId xmlns:a16="http://schemas.microsoft.com/office/drawing/2014/main" id="{42D2C22B-AE25-4B3A-B27D-0E73092CC9C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4" name="กล่องข้อความ 1">
          <a:extLst>
            <a:ext uri="{FF2B5EF4-FFF2-40B4-BE49-F238E27FC236}">
              <a16:creationId xmlns:a16="http://schemas.microsoft.com/office/drawing/2014/main" id="{00C399A5-B324-43A0-989A-1E2CB8CFCD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5" name="กล่องข้อความ 1">
          <a:extLst>
            <a:ext uri="{FF2B5EF4-FFF2-40B4-BE49-F238E27FC236}">
              <a16:creationId xmlns:a16="http://schemas.microsoft.com/office/drawing/2014/main" id="{D23991BF-6EBA-444A-BCA2-E34D5DECC6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6" name="กล่องข้อความ 1">
          <a:extLst>
            <a:ext uri="{FF2B5EF4-FFF2-40B4-BE49-F238E27FC236}">
              <a16:creationId xmlns:a16="http://schemas.microsoft.com/office/drawing/2014/main" id="{295D2A92-3495-4262-879D-2F6C7F60A0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7" name="กล่องข้อความ 1">
          <a:extLst>
            <a:ext uri="{FF2B5EF4-FFF2-40B4-BE49-F238E27FC236}">
              <a16:creationId xmlns:a16="http://schemas.microsoft.com/office/drawing/2014/main" id="{B8CB67A9-AE6F-4F30-AB0E-0F23056076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8" name="กล่องข้อความ 1">
          <a:extLst>
            <a:ext uri="{FF2B5EF4-FFF2-40B4-BE49-F238E27FC236}">
              <a16:creationId xmlns:a16="http://schemas.microsoft.com/office/drawing/2014/main" id="{81C4C817-3A20-495C-AB4D-209A34E908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69" name="กล่องข้อความ 1">
          <a:extLst>
            <a:ext uri="{FF2B5EF4-FFF2-40B4-BE49-F238E27FC236}">
              <a16:creationId xmlns:a16="http://schemas.microsoft.com/office/drawing/2014/main" id="{8818B545-D393-446B-A98F-D222F13B31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0" name="กล่องข้อความ 1">
          <a:extLst>
            <a:ext uri="{FF2B5EF4-FFF2-40B4-BE49-F238E27FC236}">
              <a16:creationId xmlns:a16="http://schemas.microsoft.com/office/drawing/2014/main" id="{0B4740F0-25F4-4754-9169-91F7C151E1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1" name="กล่องข้อความ 1">
          <a:extLst>
            <a:ext uri="{FF2B5EF4-FFF2-40B4-BE49-F238E27FC236}">
              <a16:creationId xmlns:a16="http://schemas.microsoft.com/office/drawing/2014/main" id="{D7C96C5C-E470-44FA-8B91-205D03C5ADD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2" name="กล่องข้อความ 1">
          <a:extLst>
            <a:ext uri="{FF2B5EF4-FFF2-40B4-BE49-F238E27FC236}">
              <a16:creationId xmlns:a16="http://schemas.microsoft.com/office/drawing/2014/main" id="{737D7372-1A90-44BD-BD87-800B3604C2F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3" name="กล่องข้อความ 1">
          <a:extLst>
            <a:ext uri="{FF2B5EF4-FFF2-40B4-BE49-F238E27FC236}">
              <a16:creationId xmlns:a16="http://schemas.microsoft.com/office/drawing/2014/main" id="{6B745AA8-46EE-48B7-9A17-105CAA8A89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4" name="กล่องข้อความ 1">
          <a:extLst>
            <a:ext uri="{FF2B5EF4-FFF2-40B4-BE49-F238E27FC236}">
              <a16:creationId xmlns:a16="http://schemas.microsoft.com/office/drawing/2014/main" id="{365213CE-56CA-40F2-BA11-A631D07ABD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5" name="กล่องข้อความ 1">
          <a:extLst>
            <a:ext uri="{FF2B5EF4-FFF2-40B4-BE49-F238E27FC236}">
              <a16:creationId xmlns:a16="http://schemas.microsoft.com/office/drawing/2014/main" id="{0E7DF8AE-0611-4105-AF80-9961EF0065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6" name="กล่องข้อความ 1">
          <a:extLst>
            <a:ext uri="{FF2B5EF4-FFF2-40B4-BE49-F238E27FC236}">
              <a16:creationId xmlns:a16="http://schemas.microsoft.com/office/drawing/2014/main" id="{B14508E9-2E4C-48E6-AEFE-CA6FCB2B8C6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7" name="กล่องข้อความ 1">
          <a:extLst>
            <a:ext uri="{FF2B5EF4-FFF2-40B4-BE49-F238E27FC236}">
              <a16:creationId xmlns:a16="http://schemas.microsoft.com/office/drawing/2014/main" id="{C1A9D7C7-CC4C-4A8D-96A3-47A06E138B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8" name="กล่องข้อความ 1">
          <a:extLst>
            <a:ext uri="{FF2B5EF4-FFF2-40B4-BE49-F238E27FC236}">
              <a16:creationId xmlns:a16="http://schemas.microsoft.com/office/drawing/2014/main" id="{452ABCBB-4115-45E4-AB14-75F3F2A95DE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79" name="กล่องข้อความ 1">
          <a:extLst>
            <a:ext uri="{FF2B5EF4-FFF2-40B4-BE49-F238E27FC236}">
              <a16:creationId xmlns:a16="http://schemas.microsoft.com/office/drawing/2014/main" id="{A9224D71-6E0A-4CF7-9314-14EECBFBE85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0" name="กล่องข้อความ 1">
          <a:extLst>
            <a:ext uri="{FF2B5EF4-FFF2-40B4-BE49-F238E27FC236}">
              <a16:creationId xmlns:a16="http://schemas.microsoft.com/office/drawing/2014/main" id="{D133A93D-5C52-4286-8547-5C0FEDC1CA4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1" name="กล่องข้อความ 1">
          <a:extLst>
            <a:ext uri="{FF2B5EF4-FFF2-40B4-BE49-F238E27FC236}">
              <a16:creationId xmlns:a16="http://schemas.microsoft.com/office/drawing/2014/main" id="{9EB4A2BE-139F-4CF4-9A2C-5580C09303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2" name="กล่องข้อความ 1">
          <a:extLst>
            <a:ext uri="{FF2B5EF4-FFF2-40B4-BE49-F238E27FC236}">
              <a16:creationId xmlns:a16="http://schemas.microsoft.com/office/drawing/2014/main" id="{E7B9D92F-0CE0-4236-8EB9-BDFA33011DD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3" name="กล่องข้อความ 1">
          <a:extLst>
            <a:ext uri="{FF2B5EF4-FFF2-40B4-BE49-F238E27FC236}">
              <a16:creationId xmlns:a16="http://schemas.microsoft.com/office/drawing/2014/main" id="{7345FA8B-3530-466F-A73F-BE1800B8B4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4" name="กล่องข้อความ 1">
          <a:extLst>
            <a:ext uri="{FF2B5EF4-FFF2-40B4-BE49-F238E27FC236}">
              <a16:creationId xmlns:a16="http://schemas.microsoft.com/office/drawing/2014/main" id="{B72EBCCF-7130-4517-887B-DA91F225E4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5" name="กล่องข้อความ 1">
          <a:extLst>
            <a:ext uri="{FF2B5EF4-FFF2-40B4-BE49-F238E27FC236}">
              <a16:creationId xmlns:a16="http://schemas.microsoft.com/office/drawing/2014/main" id="{1D6FFCD8-08DA-408D-BAD1-F46312E51B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6" name="กล่องข้อความ 1">
          <a:extLst>
            <a:ext uri="{FF2B5EF4-FFF2-40B4-BE49-F238E27FC236}">
              <a16:creationId xmlns:a16="http://schemas.microsoft.com/office/drawing/2014/main" id="{2F77D2BC-10A2-4A9F-9CE8-EFD344CFD39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7" name="กล่องข้อความ 1">
          <a:extLst>
            <a:ext uri="{FF2B5EF4-FFF2-40B4-BE49-F238E27FC236}">
              <a16:creationId xmlns:a16="http://schemas.microsoft.com/office/drawing/2014/main" id="{F52A073D-6FAE-422A-8210-375075E1E90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8" name="กล่องข้อความ 1">
          <a:extLst>
            <a:ext uri="{FF2B5EF4-FFF2-40B4-BE49-F238E27FC236}">
              <a16:creationId xmlns:a16="http://schemas.microsoft.com/office/drawing/2014/main" id="{C881CDE3-AD66-467B-95BF-1CA1CDA6E1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89" name="กล่องข้อความ 1">
          <a:extLst>
            <a:ext uri="{FF2B5EF4-FFF2-40B4-BE49-F238E27FC236}">
              <a16:creationId xmlns:a16="http://schemas.microsoft.com/office/drawing/2014/main" id="{87EB47C9-2AA0-4451-8F33-8E42D0C955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0" name="กล่องข้อความ 1">
          <a:extLst>
            <a:ext uri="{FF2B5EF4-FFF2-40B4-BE49-F238E27FC236}">
              <a16:creationId xmlns:a16="http://schemas.microsoft.com/office/drawing/2014/main" id="{A7EAD6A2-5B9E-4A35-98E3-04D1647852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1" name="กล่องข้อความ 1">
          <a:extLst>
            <a:ext uri="{FF2B5EF4-FFF2-40B4-BE49-F238E27FC236}">
              <a16:creationId xmlns:a16="http://schemas.microsoft.com/office/drawing/2014/main" id="{C80A8CFA-8CB4-4974-9223-CCF646CE9F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2" name="กล่องข้อความ 1">
          <a:extLst>
            <a:ext uri="{FF2B5EF4-FFF2-40B4-BE49-F238E27FC236}">
              <a16:creationId xmlns:a16="http://schemas.microsoft.com/office/drawing/2014/main" id="{7D331BFD-F153-406C-B80B-0838396F00B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3" name="กล่องข้อความ 1">
          <a:extLst>
            <a:ext uri="{FF2B5EF4-FFF2-40B4-BE49-F238E27FC236}">
              <a16:creationId xmlns:a16="http://schemas.microsoft.com/office/drawing/2014/main" id="{133D3358-7608-400B-8DF7-42858D3D716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4" name="กล่องข้อความ 1">
          <a:extLst>
            <a:ext uri="{FF2B5EF4-FFF2-40B4-BE49-F238E27FC236}">
              <a16:creationId xmlns:a16="http://schemas.microsoft.com/office/drawing/2014/main" id="{9B7EB821-F2AF-4964-80C1-BF1A8CFFEA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5" name="กล่องข้อความ 1">
          <a:extLst>
            <a:ext uri="{FF2B5EF4-FFF2-40B4-BE49-F238E27FC236}">
              <a16:creationId xmlns:a16="http://schemas.microsoft.com/office/drawing/2014/main" id="{479A100D-990C-422B-910C-8743BEC0BBA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6" name="กล่องข้อความ 1">
          <a:extLst>
            <a:ext uri="{FF2B5EF4-FFF2-40B4-BE49-F238E27FC236}">
              <a16:creationId xmlns:a16="http://schemas.microsoft.com/office/drawing/2014/main" id="{5F840B5C-487D-4164-9343-D5ACF8900F8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7" name="กล่องข้อความ 1">
          <a:extLst>
            <a:ext uri="{FF2B5EF4-FFF2-40B4-BE49-F238E27FC236}">
              <a16:creationId xmlns:a16="http://schemas.microsoft.com/office/drawing/2014/main" id="{D345DA70-A257-47C4-A656-76ACC5FBA4D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8" name="กล่องข้อความ 1">
          <a:extLst>
            <a:ext uri="{FF2B5EF4-FFF2-40B4-BE49-F238E27FC236}">
              <a16:creationId xmlns:a16="http://schemas.microsoft.com/office/drawing/2014/main" id="{9CDA0193-71C0-4E16-A931-CE61A207DC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799" name="กล่องข้อความ 1">
          <a:extLst>
            <a:ext uri="{FF2B5EF4-FFF2-40B4-BE49-F238E27FC236}">
              <a16:creationId xmlns:a16="http://schemas.microsoft.com/office/drawing/2014/main" id="{8523C0E3-8DBA-4BAA-9BEF-F8EF4A42FBF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0" name="กล่องข้อความ 1">
          <a:extLst>
            <a:ext uri="{FF2B5EF4-FFF2-40B4-BE49-F238E27FC236}">
              <a16:creationId xmlns:a16="http://schemas.microsoft.com/office/drawing/2014/main" id="{FC7A99B3-414A-4F4E-95E0-74464FAB5E8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1" name="กล่องข้อความ 1">
          <a:extLst>
            <a:ext uri="{FF2B5EF4-FFF2-40B4-BE49-F238E27FC236}">
              <a16:creationId xmlns:a16="http://schemas.microsoft.com/office/drawing/2014/main" id="{756DBFB2-49B8-492F-AE0B-BEE495EC45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2" name="กล่องข้อความ 1">
          <a:extLst>
            <a:ext uri="{FF2B5EF4-FFF2-40B4-BE49-F238E27FC236}">
              <a16:creationId xmlns:a16="http://schemas.microsoft.com/office/drawing/2014/main" id="{D9AC1988-DFBC-4F79-9619-34FD2148F1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3" name="กล่องข้อความ 1">
          <a:extLst>
            <a:ext uri="{FF2B5EF4-FFF2-40B4-BE49-F238E27FC236}">
              <a16:creationId xmlns:a16="http://schemas.microsoft.com/office/drawing/2014/main" id="{DAE5E964-B2B0-46A1-B01B-7FEC8501C3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4" name="กล่องข้อความ 1">
          <a:extLst>
            <a:ext uri="{FF2B5EF4-FFF2-40B4-BE49-F238E27FC236}">
              <a16:creationId xmlns:a16="http://schemas.microsoft.com/office/drawing/2014/main" id="{6F5776E1-9B2C-40DA-83BA-807C77EA09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5" name="กล่องข้อความ 1">
          <a:extLst>
            <a:ext uri="{FF2B5EF4-FFF2-40B4-BE49-F238E27FC236}">
              <a16:creationId xmlns:a16="http://schemas.microsoft.com/office/drawing/2014/main" id="{59486451-678D-4565-93E3-7F96A585EF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6" name="กล่องข้อความ 1">
          <a:extLst>
            <a:ext uri="{FF2B5EF4-FFF2-40B4-BE49-F238E27FC236}">
              <a16:creationId xmlns:a16="http://schemas.microsoft.com/office/drawing/2014/main" id="{5608EB5F-39B9-4DF9-B32C-10A40E5AC4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7" name="กล่องข้อความ 1">
          <a:extLst>
            <a:ext uri="{FF2B5EF4-FFF2-40B4-BE49-F238E27FC236}">
              <a16:creationId xmlns:a16="http://schemas.microsoft.com/office/drawing/2014/main" id="{B0CFE35E-4DDB-4586-B90D-E50ECFDBAF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8" name="กล่องข้อความ 1">
          <a:extLst>
            <a:ext uri="{FF2B5EF4-FFF2-40B4-BE49-F238E27FC236}">
              <a16:creationId xmlns:a16="http://schemas.microsoft.com/office/drawing/2014/main" id="{4A463E63-73DA-4F4B-8070-1743BB8DBF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09" name="กล่องข้อความ 1">
          <a:extLst>
            <a:ext uri="{FF2B5EF4-FFF2-40B4-BE49-F238E27FC236}">
              <a16:creationId xmlns:a16="http://schemas.microsoft.com/office/drawing/2014/main" id="{93D03B58-797E-4F47-8638-262C640B749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0" name="กล่องข้อความ 1">
          <a:extLst>
            <a:ext uri="{FF2B5EF4-FFF2-40B4-BE49-F238E27FC236}">
              <a16:creationId xmlns:a16="http://schemas.microsoft.com/office/drawing/2014/main" id="{6A4BC343-EC02-47B9-9915-871039A55A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1" name="กล่องข้อความ 1">
          <a:extLst>
            <a:ext uri="{FF2B5EF4-FFF2-40B4-BE49-F238E27FC236}">
              <a16:creationId xmlns:a16="http://schemas.microsoft.com/office/drawing/2014/main" id="{F49BF3DA-2032-487E-9B9F-58170194B67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2" name="กล่องข้อความ 1">
          <a:extLst>
            <a:ext uri="{FF2B5EF4-FFF2-40B4-BE49-F238E27FC236}">
              <a16:creationId xmlns:a16="http://schemas.microsoft.com/office/drawing/2014/main" id="{60853B68-53C5-432E-8A5D-B4A095AD7B4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3" name="กล่องข้อความ 1">
          <a:extLst>
            <a:ext uri="{FF2B5EF4-FFF2-40B4-BE49-F238E27FC236}">
              <a16:creationId xmlns:a16="http://schemas.microsoft.com/office/drawing/2014/main" id="{4B1F8056-754A-4897-BD98-4C8D220B3D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4" name="กล่องข้อความ 1">
          <a:extLst>
            <a:ext uri="{FF2B5EF4-FFF2-40B4-BE49-F238E27FC236}">
              <a16:creationId xmlns:a16="http://schemas.microsoft.com/office/drawing/2014/main" id="{68435C00-113A-4DC7-AFD6-18686B82D4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5" name="กล่องข้อความ 1">
          <a:extLst>
            <a:ext uri="{FF2B5EF4-FFF2-40B4-BE49-F238E27FC236}">
              <a16:creationId xmlns:a16="http://schemas.microsoft.com/office/drawing/2014/main" id="{C3D5B28D-E1A0-47CB-89FF-395EC058D3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6" name="กล่องข้อความ 1">
          <a:extLst>
            <a:ext uri="{FF2B5EF4-FFF2-40B4-BE49-F238E27FC236}">
              <a16:creationId xmlns:a16="http://schemas.microsoft.com/office/drawing/2014/main" id="{C90CA8B3-6DDA-405B-A203-E130728C07B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7" name="กล่องข้อความ 1">
          <a:extLst>
            <a:ext uri="{FF2B5EF4-FFF2-40B4-BE49-F238E27FC236}">
              <a16:creationId xmlns:a16="http://schemas.microsoft.com/office/drawing/2014/main" id="{E0017121-80EF-44DE-A8A9-6DB76923517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8" name="กล่องข้อความ 1">
          <a:extLst>
            <a:ext uri="{FF2B5EF4-FFF2-40B4-BE49-F238E27FC236}">
              <a16:creationId xmlns:a16="http://schemas.microsoft.com/office/drawing/2014/main" id="{F4320FAC-E9DE-420F-BADA-3C500929A35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19" name="กล่องข้อความ 1">
          <a:extLst>
            <a:ext uri="{FF2B5EF4-FFF2-40B4-BE49-F238E27FC236}">
              <a16:creationId xmlns:a16="http://schemas.microsoft.com/office/drawing/2014/main" id="{2D5B8927-2F96-45CB-8CA2-6C0D0AC43A9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0" name="กล่องข้อความ 1">
          <a:extLst>
            <a:ext uri="{FF2B5EF4-FFF2-40B4-BE49-F238E27FC236}">
              <a16:creationId xmlns:a16="http://schemas.microsoft.com/office/drawing/2014/main" id="{26E2B886-7164-486C-AEAF-729B31E96FB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1" name="กล่องข้อความ 1">
          <a:extLst>
            <a:ext uri="{FF2B5EF4-FFF2-40B4-BE49-F238E27FC236}">
              <a16:creationId xmlns:a16="http://schemas.microsoft.com/office/drawing/2014/main" id="{7361594D-06DB-44AA-8B6B-E753170F5A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2" name="กล่องข้อความ 1">
          <a:extLst>
            <a:ext uri="{FF2B5EF4-FFF2-40B4-BE49-F238E27FC236}">
              <a16:creationId xmlns:a16="http://schemas.microsoft.com/office/drawing/2014/main" id="{64B0977E-D00E-44E0-9D37-E03D87462B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3" name="กล่องข้อความ 1">
          <a:extLst>
            <a:ext uri="{FF2B5EF4-FFF2-40B4-BE49-F238E27FC236}">
              <a16:creationId xmlns:a16="http://schemas.microsoft.com/office/drawing/2014/main" id="{0AD2CDFC-B1AD-4010-B6A1-AD8C7EEEE16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4" name="กล่องข้อความ 1">
          <a:extLst>
            <a:ext uri="{FF2B5EF4-FFF2-40B4-BE49-F238E27FC236}">
              <a16:creationId xmlns:a16="http://schemas.microsoft.com/office/drawing/2014/main" id="{BEA668FA-B5BA-4A56-919E-2C4952A7460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5" name="กล่องข้อความ 1">
          <a:extLst>
            <a:ext uri="{FF2B5EF4-FFF2-40B4-BE49-F238E27FC236}">
              <a16:creationId xmlns:a16="http://schemas.microsoft.com/office/drawing/2014/main" id="{DC1DC717-5643-4229-A7A7-A251AF250F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6" name="กล่องข้อความ 1">
          <a:extLst>
            <a:ext uri="{FF2B5EF4-FFF2-40B4-BE49-F238E27FC236}">
              <a16:creationId xmlns:a16="http://schemas.microsoft.com/office/drawing/2014/main" id="{33831877-B8FF-4610-9F85-5A3EAEA153C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7" name="กล่องข้อความ 1">
          <a:extLst>
            <a:ext uri="{FF2B5EF4-FFF2-40B4-BE49-F238E27FC236}">
              <a16:creationId xmlns:a16="http://schemas.microsoft.com/office/drawing/2014/main" id="{4DE798B6-774D-4A97-9D82-2D549B10B45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8" name="กล่องข้อความ 1">
          <a:extLst>
            <a:ext uri="{FF2B5EF4-FFF2-40B4-BE49-F238E27FC236}">
              <a16:creationId xmlns:a16="http://schemas.microsoft.com/office/drawing/2014/main" id="{09FDD0EE-BBD5-42FC-832B-01D71C6693D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29" name="กล่องข้อความ 1">
          <a:extLst>
            <a:ext uri="{FF2B5EF4-FFF2-40B4-BE49-F238E27FC236}">
              <a16:creationId xmlns:a16="http://schemas.microsoft.com/office/drawing/2014/main" id="{15CE463D-BF7E-4C73-8230-B1DB2A0269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0" name="กล่องข้อความ 1">
          <a:extLst>
            <a:ext uri="{FF2B5EF4-FFF2-40B4-BE49-F238E27FC236}">
              <a16:creationId xmlns:a16="http://schemas.microsoft.com/office/drawing/2014/main" id="{83C59437-0F0F-4043-96F9-694C59486D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1" name="กล่องข้อความ 1">
          <a:extLst>
            <a:ext uri="{FF2B5EF4-FFF2-40B4-BE49-F238E27FC236}">
              <a16:creationId xmlns:a16="http://schemas.microsoft.com/office/drawing/2014/main" id="{7F77F09C-C00E-4AA4-AEB1-FE3D0E7626D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2" name="กล่องข้อความ 1">
          <a:extLst>
            <a:ext uri="{FF2B5EF4-FFF2-40B4-BE49-F238E27FC236}">
              <a16:creationId xmlns:a16="http://schemas.microsoft.com/office/drawing/2014/main" id="{767200E6-AC42-4ED8-9DFA-E0020DFA72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3" name="กล่องข้อความ 1">
          <a:extLst>
            <a:ext uri="{FF2B5EF4-FFF2-40B4-BE49-F238E27FC236}">
              <a16:creationId xmlns:a16="http://schemas.microsoft.com/office/drawing/2014/main" id="{881126C1-0B0C-4AF4-9118-75C4DAB4D5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4" name="กล่องข้อความ 1">
          <a:extLst>
            <a:ext uri="{FF2B5EF4-FFF2-40B4-BE49-F238E27FC236}">
              <a16:creationId xmlns:a16="http://schemas.microsoft.com/office/drawing/2014/main" id="{4EBF1B57-CA42-4ECC-8623-2E6A32C8A17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5" name="กล่องข้อความ 1">
          <a:extLst>
            <a:ext uri="{FF2B5EF4-FFF2-40B4-BE49-F238E27FC236}">
              <a16:creationId xmlns:a16="http://schemas.microsoft.com/office/drawing/2014/main" id="{49533604-4757-4B28-881D-8E2AE65251A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6" name="กล่องข้อความ 1">
          <a:extLst>
            <a:ext uri="{FF2B5EF4-FFF2-40B4-BE49-F238E27FC236}">
              <a16:creationId xmlns:a16="http://schemas.microsoft.com/office/drawing/2014/main" id="{58223ECA-1678-43E9-859F-A350DFE6083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7" name="กล่องข้อความ 1">
          <a:extLst>
            <a:ext uri="{FF2B5EF4-FFF2-40B4-BE49-F238E27FC236}">
              <a16:creationId xmlns:a16="http://schemas.microsoft.com/office/drawing/2014/main" id="{B81B0CD8-561D-49C1-AAD9-90C70AA3265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8" name="กล่องข้อความ 1">
          <a:extLst>
            <a:ext uri="{FF2B5EF4-FFF2-40B4-BE49-F238E27FC236}">
              <a16:creationId xmlns:a16="http://schemas.microsoft.com/office/drawing/2014/main" id="{3EE54969-1F23-49BE-B58E-41AF5F37ADA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39" name="กล่องข้อความ 1">
          <a:extLst>
            <a:ext uri="{FF2B5EF4-FFF2-40B4-BE49-F238E27FC236}">
              <a16:creationId xmlns:a16="http://schemas.microsoft.com/office/drawing/2014/main" id="{8D995A46-6156-4E13-A286-EA4148A7C1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0" name="กล่องข้อความ 1">
          <a:extLst>
            <a:ext uri="{FF2B5EF4-FFF2-40B4-BE49-F238E27FC236}">
              <a16:creationId xmlns:a16="http://schemas.microsoft.com/office/drawing/2014/main" id="{38D2C8CD-2C61-4FFA-8D21-B47327C6CAC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1" name="กล่องข้อความ 1">
          <a:extLst>
            <a:ext uri="{FF2B5EF4-FFF2-40B4-BE49-F238E27FC236}">
              <a16:creationId xmlns:a16="http://schemas.microsoft.com/office/drawing/2014/main" id="{ADC0210C-51FA-407C-9BCC-4B8E1793620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2" name="กล่องข้อความ 1">
          <a:extLst>
            <a:ext uri="{FF2B5EF4-FFF2-40B4-BE49-F238E27FC236}">
              <a16:creationId xmlns:a16="http://schemas.microsoft.com/office/drawing/2014/main" id="{C1008858-AD53-4984-BCB3-4ECABA556C0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3" name="กล่องข้อความ 1">
          <a:extLst>
            <a:ext uri="{FF2B5EF4-FFF2-40B4-BE49-F238E27FC236}">
              <a16:creationId xmlns:a16="http://schemas.microsoft.com/office/drawing/2014/main" id="{C9A990D0-A89E-4BBB-8CB7-D676D54B45A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4" name="กล่องข้อความ 1">
          <a:extLst>
            <a:ext uri="{FF2B5EF4-FFF2-40B4-BE49-F238E27FC236}">
              <a16:creationId xmlns:a16="http://schemas.microsoft.com/office/drawing/2014/main" id="{CB95839A-B5CE-4385-A8B9-AE3A5C2E40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5" name="กล่องข้อความ 1">
          <a:extLst>
            <a:ext uri="{FF2B5EF4-FFF2-40B4-BE49-F238E27FC236}">
              <a16:creationId xmlns:a16="http://schemas.microsoft.com/office/drawing/2014/main" id="{012F21F4-9853-45A8-9F14-3F142B851F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6" name="กล่องข้อความ 1">
          <a:extLst>
            <a:ext uri="{FF2B5EF4-FFF2-40B4-BE49-F238E27FC236}">
              <a16:creationId xmlns:a16="http://schemas.microsoft.com/office/drawing/2014/main" id="{824D77C1-3E29-4714-8D3B-78A31F5A18E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7" name="กล่องข้อความ 1">
          <a:extLst>
            <a:ext uri="{FF2B5EF4-FFF2-40B4-BE49-F238E27FC236}">
              <a16:creationId xmlns:a16="http://schemas.microsoft.com/office/drawing/2014/main" id="{33B8123D-B43E-4A51-A5C8-E7767DF9D1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8" name="กล่องข้อความ 1">
          <a:extLst>
            <a:ext uri="{FF2B5EF4-FFF2-40B4-BE49-F238E27FC236}">
              <a16:creationId xmlns:a16="http://schemas.microsoft.com/office/drawing/2014/main" id="{71A63AC6-126A-46AC-B0AA-1E05CE68A41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49" name="กล่องข้อความ 1">
          <a:extLst>
            <a:ext uri="{FF2B5EF4-FFF2-40B4-BE49-F238E27FC236}">
              <a16:creationId xmlns:a16="http://schemas.microsoft.com/office/drawing/2014/main" id="{5CA3D7FE-88DE-4682-8861-E79269234D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0" name="กล่องข้อความ 1">
          <a:extLst>
            <a:ext uri="{FF2B5EF4-FFF2-40B4-BE49-F238E27FC236}">
              <a16:creationId xmlns:a16="http://schemas.microsoft.com/office/drawing/2014/main" id="{56A313C3-8313-487B-ABD6-B212C46BE05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1" name="กล่องข้อความ 1">
          <a:extLst>
            <a:ext uri="{FF2B5EF4-FFF2-40B4-BE49-F238E27FC236}">
              <a16:creationId xmlns:a16="http://schemas.microsoft.com/office/drawing/2014/main" id="{FCCAD2A5-E55B-4F3F-A7A6-3C9D80AE651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2" name="กล่องข้อความ 1">
          <a:extLst>
            <a:ext uri="{FF2B5EF4-FFF2-40B4-BE49-F238E27FC236}">
              <a16:creationId xmlns:a16="http://schemas.microsoft.com/office/drawing/2014/main" id="{ED302FE4-EDFC-49A6-8623-1BDBF7148B0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3" name="กล่องข้อความ 1">
          <a:extLst>
            <a:ext uri="{FF2B5EF4-FFF2-40B4-BE49-F238E27FC236}">
              <a16:creationId xmlns:a16="http://schemas.microsoft.com/office/drawing/2014/main" id="{0089898F-7F36-4069-A504-176318F2F3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4" name="กล่องข้อความ 1">
          <a:extLst>
            <a:ext uri="{FF2B5EF4-FFF2-40B4-BE49-F238E27FC236}">
              <a16:creationId xmlns:a16="http://schemas.microsoft.com/office/drawing/2014/main" id="{C378003C-AF38-43D9-8EEB-A8E3C2E4B03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5" name="กล่องข้อความ 1">
          <a:extLst>
            <a:ext uri="{FF2B5EF4-FFF2-40B4-BE49-F238E27FC236}">
              <a16:creationId xmlns:a16="http://schemas.microsoft.com/office/drawing/2014/main" id="{939DEE29-2CDA-4128-9B01-ED2E173B061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6" name="กล่องข้อความ 1">
          <a:extLst>
            <a:ext uri="{FF2B5EF4-FFF2-40B4-BE49-F238E27FC236}">
              <a16:creationId xmlns:a16="http://schemas.microsoft.com/office/drawing/2014/main" id="{200F58CD-4578-4D11-99A2-116630C32B3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7" name="กล่องข้อความ 1">
          <a:extLst>
            <a:ext uri="{FF2B5EF4-FFF2-40B4-BE49-F238E27FC236}">
              <a16:creationId xmlns:a16="http://schemas.microsoft.com/office/drawing/2014/main" id="{EFAB9E00-79AF-4781-9924-66014987088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8" name="กล่องข้อความ 1">
          <a:extLst>
            <a:ext uri="{FF2B5EF4-FFF2-40B4-BE49-F238E27FC236}">
              <a16:creationId xmlns:a16="http://schemas.microsoft.com/office/drawing/2014/main" id="{0F96529C-42FC-40C2-A157-529E31261F8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59" name="กล่องข้อความ 1">
          <a:extLst>
            <a:ext uri="{FF2B5EF4-FFF2-40B4-BE49-F238E27FC236}">
              <a16:creationId xmlns:a16="http://schemas.microsoft.com/office/drawing/2014/main" id="{F8ABB607-F6B9-4682-A646-AD64F37F258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0" name="กล่องข้อความ 1">
          <a:extLst>
            <a:ext uri="{FF2B5EF4-FFF2-40B4-BE49-F238E27FC236}">
              <a16:creationId xmlns:a16="http://schemas.microsoft.com/office/drawing/2014/main" id="{F01A11B8-47D3-475C-A71F-09DE9CE8EEA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1" name="กล่องข้อความ 1">
          <a:extLst>
            <a:ext uri="{FF2B5EF4-FFF2-40B4-BE49-F238E27FC236}">
              <a16:creationId xmlns:a16="http://schemas.microsoft.com/office/drawing/2014/main" id="{138DE478-46FA-453A-881D-929454AFC4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2" name="กล่องข้อความ 1">
          <a:extLst>
            <a:ext uri="{FF2B5EF4-FFF2-40B4-BE49-F238E27FC236}">
              <a16:creationId xmlns:a16="http://schemas.microsoft.com/office/drawing/2014/main" id="{D420ACDD-D199-4A06-B03E-EC358AD0EAF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3" name="กล่องข้อความ 1">
          <a:extLst>
            <a:ext uri="{FF2B5EF4-FFF2-40B4-BE49-F238E27FC236}">
              <a16:creationId xmlns:a16="http://schemas.microsoft.com/office/drawing/2014/main" id="{07248275-FFF8-4EFE-85CE-8C1A8EC38A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4" name="กล่องข้อความ 1">
          <a:extLst>
            <a:ext uri="{FF2B5EF4-FFF2-40B4-BE49-F238E27FC236}">
              <a16:creationId xmlns:a16="http://schemas.microsoft.com/office/drawing/2014/main" id="{D2F19CA9-6DC3-4721-86EF-10845443555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5" name="กล่องข้อความ 1">
          <a:extLst>
            <a:ext uri="{FF2B5EF4-FFF2-40B4-BE49-F238E27FC236}">
              <a16:creationId xmlns:a16="http://schemas.microsoft.com/office/drawing/2014/main" id="{082097C9-DE8B-4337-BF37-909DA15671D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6" name="กล่องข้อความ 1">
          <a:extLst>
            <a:ext uri="{FF2B5EF4-FFF2-40B4-BE49-F238E27FC236}">
              <a16:creationId xmlns:a16="http://schemas.microsoft.com/office/drawing/2014/main" id="{3579C598-B460-44F6-BD34-2308C6BA2D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7" name="กล่องข้อความ 1">
          <a:extLst>
            <a:ext uri="{FF2B5EF4-FFF2-40B4-BE49-F238E27FC236}">
              <a16:creationId xmlns:a16="http://schemas.microsoft.com/office/drawing/2014/main" id="{1DA404C6-16C2-4073-BBA3-187AAC39F80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8" name="กล่องข้อความ 1">
          <a:extLst>
            <a:ext uri="{FF2B5EF4-FFF2-40B4-BE49-F238E27FC236}">
              <a16:creationId xmlns:a16="http://schemas.microsoft.com/office/drawing/2014/main" id="{4F8117EC-86A3-4EBC-88EC-BBA5470BD4C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69" name="กล่องข้อความ 1">
          <a:extLst>
            <a:ext uri="{FF2B5EF4-FFF2-40B4-BE49-F238E27FC236}">
              <a16:creationId xmlns:a16="http://schemas.microsoft.com/office/drawing/2014/main" id="{E1B88F53-7CD6-4444-AB7A-BFE90DF05D7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0" name="กล่องข้อความ 1">
          <a:extLst>
            <a:ext uri="{FF2B5EF4-FFF2-40B4-BE49-F238E27FC236}">
              <a16:creationId xmlns:a16="http://schemas.microsoft.com/office/drawing/2014/main" id="{005CD1D1-9BA1-4067-BE3B-70C55A3142E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1" name="กล่องข้อความ 1">
          <a:extLst>
            <a:ext uri="{FF2B5EF4-FFF2-40B4-BE49-F238E27FC236}">
              <a16:creationId xmlns:a16="http://schemas.microsoft.com/office/drawing/2014/main" id="{1855FC4D-07E4-4F12-B43E-2DF5B395E45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2" name="กล่องข้อความ 1">
          <a:extLst>
            <a:ext uri="{FF2B5EF4-FFF2-40B4-BE49-F238E27FC236}">
              <a16:creationId xmlns:a16="http://schemas.microsoft.com/office/drawing/2014/main" id="{494B937A-5D4D-4356-B8A8-60AA22A495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3" name="กล่องข้อความ 1">
          <a:extLst>
            <a:ext uri="{FF2B5EF4-FFF2-40B4-BE49-F238E27FC236}">
              <a16:creationId xmlns:a16="http://schemas.microsoft.com/office/drawing/2014/main" id="{92F6E74A-FEE9-406D-9E1F-5D2670EC231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4" name="กล่องข้อความ 1">
          <a:extLst>
            <a:ext uri="{FF2B5EF4-FFF2-40B4-BE49-F238E27FC236}">
              <a16:creationId xmlns:a16="http://schemas.microsoft.com/office/drawing/2014/main" id="{77FADF5E-5E6D-4390-8E8D-3DB592230D2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5" name="กล่องข้อความ 1">
          <a:extLst>
            <a:ext uri="{FF2B5EF4-FFF2-40B4-BE49-F238E27FC236}">
              <a16:creationId xmlns:a16="http://schemas.microsoft.com/office/drawing/2014/main" id="{73584C68-1D70-4E39-9330-4E62EF5E705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6" name="กล่องข้อความ 1">
          <a:extLst>
            <a:ext uri="{FF2B5EF4-FFF2-40B4-BE49-F238E27FC236}">
              <a16:creationId xmlns:a16="http://schemas.microsoft.com/office/drawing/2014/main" id="{DB5C60C3-91E4-4ECE-8053-695F5CFB0CF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7" name="กล่องข้อความ 1">
          <a:extLst>
            <a:ext uri="{FF2B5EF4-FFF2-40B4-BE49-F238E27FC236}">
              <a16:creationId xmlns:a16="http://schemas.microsoft.com/office/drawing/2014/main" id="{DAA30D89-0F14-4BB3-B6DB-1DB18562110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8" name="กล่องข้อความ 1">
          <a:extLst>
            <a:ext uri="{FF2B5EF4-FFF2-40B4-BE49-F238E27FC236}">
              <a16:creationId xmlns:a16="http://schemas.microsoft.com/office/drawing/2014/main" id="{70E0A3E7-B55D-4E86-92D6-27A6769876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79" name="กล่องข้อความ 1">
          <a:extLst>
            <a:ext uri="{FF2B5EF4-FFF2-40B4-BE49-F238E27FC236}">
              <a16:creationId xmlns:a16="http://schemas.microsoft.com/office/drawing/2014/main" id="{04944DD8-5006-4982-99BD-A0F467454E6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0" name="กล่องข้อความ 1">
          <a:extLst>
            <a:ext uri="{FF2B5EF4-FFF2-40B4-BE49-F238E27FC236}">
              <a16:creationId xmlns:a16="http://schemas.microsoft.com/office/drawing/2014/main" id="{518D2664-1C04-4C6D-A651-98A19D46279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1" name="กล่องข้อความ 1">
          <a:extLst>
            <a:ext uri="{FF2B5EF4-FFF2-40B4-BE49-F238E27FC236}">
              <a16:creationId xmlns:a16="http://schemas.microsoft.com/office/drawing/2014/main" id="{BBF66CCD-4E31-4F7B-88E4-368F84DD508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2" name="กล่องข้อความ 1">
          <a:extLst>
            <a:ext uri="{FF2B5EF4-FFF2-40B4-BE49-F238E27FC236}">
              <a16:creationId xmlns:a16="http://schemas.microsoft.com/office/drawing/2014/main" id="{2DCD24A6-4B4D-4F47-996A-6E0336EFE1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3" name="กล่องข้อความ 1">
          <a:extLst>
            <a:ext uri="{FF2B5EF4-FFF2-40B4-BE49-F238E27FC236}">
              <a16:creationId xmlns:a16="http://schemas.microsoft.com/office/drawing/2014/main" id="{96DC32C3-EE69-4D93-814D-DB63B2C3BC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4" name="กล่องข้อความ 1">
          <a:extLst>
            <a:ext uri="{FF2B5EF4-FFF2-40B4-BE49-F238E27FC236}">
              <a16:creationId xmlns:a16="http://schemas.microsoft.com/office/drawing/2014/main" id="{21D21A60-FB13-4E1F-B8E7-93406D49416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5" name="กล่องข้อความ 1">
          <a:extLst>
            <a:ext uri="{FF2B5EF4-FFF2-40B4-BE49-F238E27FC236}">
              <a16:creationId xmlns:a16="http://schemas.microsoft.com/office/drawing/2014/main" id="{64088821-C2F0-47DA-8BEE-A2870B11DD1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6" name="กล่องข้อความ 1">
          <a:extLst>
            <a:ext uri="{FF2B5EF4-FFF2-40B4-BE49-F238E27FC236}">
              <a16:creationId xmlns:a16="http://schemas.microsoft.com/office/drawing/2014/main" id="{24702FEF-742F-4F0A-9C78-766E274578D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7" name="กล่องข้อความ 1">
          <a:extLst>
            <a:ext uri="{FF2B5EF4-FFF2-40B4-BE49-F238E27FC236}">
              <a16:creationId xmlns:a16="http://schemas.microsoft.com/office/drawing/2014/main" id="{624DA769-7851-4DC0-9E6A-6E1EF05B7EA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8" name="กล่องข้อความ 1">
          <a:extLst>
            <a:ext uri="{FF2B5EF4-FFF2-40B4-BE49-F238E27FC236}">
              <a16:creationId xmlns:a16="http://schemas.microsoft.com/office/drawing/2014/main" id="{3FE012BA-853D-4BB7-AC46-803C2C8FEC1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89" name="กล่องข้อความ 1">
          <a:extLst>
            <a:ext uri="{FF2B5EF4-FFF2-40B4-BE49-F238E27FC236}">
              <a16:creationId xmlns:a16="http://schemas.microsoft.com/office/drawing/2014/main" id="{EEEDC1EE-874E-4DDA-A924-AB97FF3D5C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0" name="กล่องข้อความ 1">
          <a:extLst>
            <a:ext uri="{FF2B5EF4-FFF2-40B4-BE49-F238E27FC236}">
              <a16:creationId xmlns:a16="http://schemas.microsoft.com/office/drawing/2014/main" id="{7392F116-85F1-4E93-B804-4896F06691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1" name="กล่องข้อความ 1">
          <a:extLst>
            <a:ext uri="{FF2B5EF4-FFF2-40B4-BE49-F238E27FC236}">
              <a16:creationId xmlns:a16="http://schemas.microsoft.com/office/drawing/2014/main" id="{98D6674C-AA5E-4806-BFEB-DFAD9FE0D38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2" name="กล่องข้อความ 1">
          <a:extLst>
            <a:ext uri="{FF2B5EF4-FFF2-40B4-BE49-F238E27FC236}">
              <a16:creationId xmlns:a16="http://schemas.microsoft.com/office/drawing/2014/main" id="{5587CA3A-3889-414F-B466-B1625D51424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3" name="กล่องข้อความ 1">
          <a:extLst>
            <a:ext uri="{FF2B5EF4-FFF2-40B4-BE49-F238E27FC236}">
              <a16:creationId xmlns:a16="http://schemas.microsoft.com/office/drawing/2014/main" id="{02E6E83F-4C42-43C2-9383-5BC18E8AC18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4" name="กล่องข้อความ 1">
          <a:extLst>
            <a:ext uri="{FF2B5EF4-FFF2-40B4-BE49-F238E27FC236}">
              <a16:creationId xmlns:a16="http://schemas.microsoft.com/office/drawing/2014/main" id="{6D9C9005-0EC6-40CD-8726-9187EEE3E96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5" name="กล่องข้อความ 1">
          <a:extLst>
            <a:ext uri="{FF2B5EF4-FFF2-40B4-BE49-F238E27FC236}">
              <a16:creationId xmlns:a16="http://schemas.microsoft.com/office/drawing/2014/main" id="{C8FB36CE-B54F-41EB-A89A-2EB490FEDB8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6" name="กล่องข้อความ 1">
          <a:extLst>
            <a:ext uri="{FF2B5EF4-FFF2-40B4-BE49-F238E27FC236}">
              <a16:creationId xmlns:a16="http://schemas.microsoft.com/office/drawing/2014/main" id="{2D77A163-11E5-456E-8198-18D348DE4A9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7" name="กล่องข้อความ 1">
          <a:extLst>
            <a:ext uri="{FF2B5EF4-FFF2-40B4-BE49-F238E27FC236}">
              <a16:creationId xmlns:a16="http://schemas.microsoft.com/office/drawing/2014/main" id="{D865CD56-80C7-4B9F-ADD0-57B73CA05B8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8" name="กล่องข้อความ 1">
          <a:extLst>
            <a:ext uri="{FF2B5EF4-FFF2-40B4-BE49-F238E27FC236}">
              <a16:creationId xmlns:a16="http://schemas.microsoft.com/office/drawing/2014/main" id="{B58F1163-C3BB-4EF6-8B09-30A0F494392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899" name="กล่องข้อความ 1">
          <a:extLst>
            <a:ext uri="{FF2B5EF4-FFF2-40B4-BE49-F238E27FC236}">
              <a16:creationId xmlns:a16="http://schemas.microsoft.com/office/drawing/2014/main" id="{484F5C79-3F81-4314-B5E5-FD4B94ED09F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0" name="กล่องข้อความ 1">
          <a:extLst>
            <a:ext uri="{FF2B5EF4-FFF2-40B4-BE49-F238E27FC236}">
              <a16:creationId xmlns:a16="http://schemas.microsoft.com/office/drawing/2014/main" id="{27A2F673-7DF3-48AD-91E4-A3912E3F2A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1" name="กล่องข้อความ 1">
          <a:extLst>
            <a:ext uri="{FF2B5EF4-FFF2-40B4-BE49-F238E27FC236}">
              <a16:creationId xmlns:a16="http://schemas.microsoft.com/office/drawing/2014/main" id="{33225A9E-ED27-46EE-BD57-74855D0B70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2" name="กล่องข้อความ 1">
          <a:extLst>
            <a:ext uri="{FF2B5EF4-FFF2-40B4-BE49-F238E27FC236}">
              <a16:creationId xmlns:a16="http://schemas.microsoft.com/office/drawing/2014/main" id="{10B41A7F-9898-451E-8EB4-35ABDCF668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3" name="กล่องข้อความ 1">
          <a:extLst>
            <a:ext uri="{FF2B5EF4-FFF2-40B4-BE49-F238E27FC236}">
              <a16:creationId xmlns:a16="http://schemas.microsoft.com/office/drawing/2014/main" id="{FBC59877-2333-4354-8EF6-FBAB4FFF20D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4" name="กล่องข้อความ 1">
          <a:extLst>
            <a:ext uri="{FF2B5EF4-FFF2-40B4-BE49-F238E27FC236}">
              <a16:creationId xmlns:a16="http://schemas.microsoft.com/office/drawing/2014/main" id="{EB4248B7-43BD-44FC-BA29-E3BDA8D515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5" name="กล่องข้อความ 1">
          <a:extLst>
            <a:ext uri="{FF2B5EF4-FFF2-40B4-BE49-F238E27FC236}">
              <a16:creationId xmlns:a16="http://schemas.microsoft.com/office/drawing/2014/main" id="{0E64298C-EC9F-43F2-8AB8-E7D65A3E67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6" name="กล่องข้อความ 1">
          <a:extLst>
            <a:ext uri="{FF2B5EF4-FFF2-40B4-BE49-F238E27FC236}">
              <a16:creationId xmlns:a16="http://schemas.microsoft.com/office/drawing/2014/main" id="{8FF64479-D78D-49B8-91B2-A57A2D33AFB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7" name="กล่องข้อความ 1">
          <a:extLst>
            <a:ext uri="{FF2B5EF4-FFF2-40B4-BE49-F238E27FC236}">
              <a16:creationId xmlns:a16="http://schemas.microsoft.com/office/drawing/2014/main" id="{928A1ADC-22E4-42E8-8FCB-275B9BC4887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8" name="กล่องข้อความ 1">
          <a:extLst>
            <a:ext uri="{FF2B5EF4-FFF2-40B4-BE49-F238E27FC236}">
              <a16:creationId xmlns:a16="http://schemas.microsoft.com/office/drawing/2014/main" id="{BA3E2B9B-DF7E-4F30-87C5-130A58A3764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09" name="กล่องข้อความ 1">
          <a:extLst>
            <a:ext uri="{FF2B5EF4-FFF2-40B4-BE49-F238E27FC236}">
              <a16:creationId xmlns:a16="http://schemas.microsoft.com/office/drawing/2014/main" id="{595E3AD4-7CA5-461C-AAED-EE5F1EC8F4E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0" name="กล่องข้อความ 1">
          <a:extLst>
            <a:ext uri="{FF2B5EF4-FFF2-40B4-BE49-F238E27FC236}">
              <a16:creationId xmlns:a16="http://schemas.microsoft.com/office/drawing/2014/main" id="{DBF03406-AC91-48B4-BDF8-45D6E45839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1" name="กล่องข้อความ 1">
          <a:extLst>
            <a:ext uri="{FF2B5EF4-FFF2-40B4-BE49-F238E27FC236}">
              <a16:creationId xmlns:a16="http://schemas.microsoft.com/office/drawing/2014/main" id="{8BDBD241-062C-41A9-93F3-545798E846F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2" name="กล่องข้อความ 1">
          <a:extLst>
            <a:ext uri="{FF2B5EF4-FFF2-40B4-BE49-F238E27FC236}">
              <a16:creationId xmlns:a16="http://schemas.microsoft.com/office/drawing/2014/main" id="{F3ADB666-D85B-4D4C-BB8B-D56420D694F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3" name="กล่องข้อความ 1">
          <a:extLst>
            <a:ext uri="{FF2B5EF4-FFF2-40B4-BE49-F238E27FC236}">
              <a16:creationId xmlns:a16="http://schemas.microsoft.com/office/drawing/2014/main" id="{A28CD1EF-F476-4E1A-9690-9B46154B805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4" name="กล่องข้อความ 1">
          <a:extLst>
            <a:ext uri="{FF2B5EF4-FFF2-40B4-BE49-F238E27FC236}">
              <a16:creationId xmlns:a16="http://schemas.microsoft.com/office/drawing/2014/main" id="{70A17BAD-78E6-4827-B5A7-B0E78B61341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5" name="กล่องข้อความ 1">
          <a:extLst>
            <a:ext uri="{FF2B5EF4-FFF2-40B4-BE49-F238E27FC236}">
              <a16:creationId xmlns:a16="http://schemas.microsoft.com/office/drawing/2014/main" id="{E1F05BAA-6DD9-4425-8D05-5ADA63CC4FA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6" name="กล่องข้อความ 1">
          <a:extLst>
            <a:ext uri="{FF2B5EF4-FFF2-40B4-BE49-F238E27FC236}">
              <a16:creationId xmlns:a16="http://schemas.microsoft.com/office/drawing/2014/main" id="{B3E39353-E894-4611-A8C0-016FCF05C0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7" name="กล่องข้อความ 1">
          <a:extLst>
            <a:ext uri="{FF2B5EF4-FFF2-40B4-BE49-F238E27FC236}">
              <a16:creationId xmlns:a16="http://schemas.microsoft.com/office/drawing/2014/main" id="{A06AD911-8002-4581-BC18-726A218D38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8" name="กล่องข้อความ 1">
          <a:extLst>
            <a:ext uri="{FF2B5EF4-FFF2-40B4-BE49-F238E27FC236}">
              <a16:creationId xmlns:a16="http://schemas.microsoft.com/office/drawing/2014/main" id="{47F044B5-B7BA-4627-81C1-75B07FF51B9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19" name="กล่องข้อความ 1">
          <a:extLst>
            <a:ext uri="{FF2B5EF4-FFF2-40B4-BE49-F238E27FC236}">
              <a16:creationId xmlns:a16="http://schemas.microsoft.com/office/drawing/2014/main" id="{ADD10055-61A5-427D-B0EC-A6731288A7B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0" name="กล่องข้อความ 1">
          <a:extLst>
            <a:ext uri="{FF2B5EF4-FFF2-40B4-BE49-F238E27FC236}">
              <a16:creationId xmlns:a16="http://schemas.microsoft.com/office/drawing/2014/main" id="{894CF0D5-9CF5-449F-A228-06A1041C3C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1" name="กล่องข้อความ 1">
          <a:extLst>
            <a:ext uri="{FF2B5EF4-FFF2-40B4-BE49-F238E27FC236}">
              <a16:creationId xmlns:a16="http://schemas.microsoft.com/office/drawing/2014/main" id="{15281ADE-9E9E-4C71-A2AE-BBB1F80357A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2" name="กล่องข้อความ 1">
          <a:extLst>
            <a:ext uri="{FF2B5EF4-FFF2-40B4-BE49-F238E27FC236}">
              <a16:creationId xmlns:a16="http://schemas.microsoft.com/office/drawing/2014/main" id="{8CF10472-C0B2-4255-AE0E-E3848F2EF72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3" name="กล่องข้อความ 1">
          <a:extLst>
            <a:ext uri="{FF2B5EF4-FFF2-40B4-BE49-F238E27FC236}">
              <a16:creationId xmlns:a16="http://schemas.microsoft.com/office/drawing/2014/main" id="{D6E642D7-3523-498E-9527-E9598247827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4" name="กล่องข้อความ 1">
          <a:extLst>
            <a:ext uri="{FF2B5EF4-FFF2-40B4-BE49-F238E27FC236}">
              <a16:creationId xmlns:a16="http://schemas.microsoft.com/office/drawing/2014/main" id="{D17C17EF-200E-49AD-962E-459DB86567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5" name="กล่องข้อความ 1">
          <a:extLst>
            <a:ext uri="{FF2B5EF4-FFF2-40B4-BE49-F238E27FC236}">
              <a16:creationId xmlns:a16="http://schemas.microsoft.com/office/drawing/2014/main" id="{3D8F5F27-78BE-4FCC-9EF7-6AA777A9B9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6" name="กล่องข้อความ 1">
          <a:extLst>
            <a:ext uri="{FF2B5EF4-FFF2-40B4-BE49-F238E27FC236}">
              <a16:creationId xmlns:a16="http://schemas.microsoft.com/office/drawing/2014/main" id="{4B9C5141-7AA1-4052-BAA1-5ECEB46D35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7" name="กล่องข้อความ 1">
          <a:extLst>
            <a:ext uri="{FF2B5EF4-FFF2-40B4-BE49-F238E27FC236}">
              <a16:creationId xmlns:a16="http://schemas.microsoft.com/office/drawing/2014/main" id="{0C609986-D8C5-40A5-87A8-E37BC7034F6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8" name="กล่องข้อความ 1">
          <a:extLst>
            <a:ext uri="{FF2B5EF4-FFF2-40B4-BE49-F238E27FC236}">
              <a16:creationId xmlns:a16="http://schemas.microsoft.com/office/drawing/2014/main" id="{A579924C-10A3-4F5D-A33F-6AEE5F725D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29" name="กล่องข้อความ 1">
          <a:extLst>
            <a:ext uri="{FF2B5EF4-FFF2-40B4-BE49-F238E27FC236}">
              <a16:creationId xmlns:a16="http://schemas.microsoft.com/office/drawing/2014/main" id="{FFB84603-ECAF-4C6E-ACF1-3776E16385B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0" name="กล่องข้อความ 1">
          <a:extLst>
            <a:ext uri="{FF2B5EF4-FFF2-40B4-BE49-F238E27FC236}">
              <a16:creationId xmlns:a16="http://schemas.microsoft.com/office/drawing/2014/main" id="{39BA4F4D-A377-4ECF-91B8-CE036285981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1" name="กล่องข้อความ 1">
          <a:extLst>
            <a:ext uri="{FF2B5EF4-FFF2-40B4-BE49-F238E27FC236}">
              <a16:creationId xmlns:a16="http://schemas.microsoft.com/office/drawing/2014/main" id="{8CAAF48A-B7DF-46BF-83DC-7D642294CEB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2" name="กล่องข้อความ 1">
          <a:extLst>
            <a:ext uri="{FF2B5EF4-FFF2-40B4-BE49-F238E27FC236}">
              <a16:creationId xmlns:a16="http://schemas.microsoft.com/office/drawing/2014/main" id="{9A2D8EB3-5AEB-4799-BE27-0D7D936885B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3" name="กล่องข้อความ 1">
          <a:extLst>
            <a:ext uri="{FF2B5EF4-FFF2-40B4-BE49-F238E27FC236}">
              <a16:creationId xmlns:a16="http://schemas.microsoft.com/office/drawing/2014/main" id="{A4AF5C40-50E6-490B-B65B-07A2168C598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4" name="กล่องข้อความ 1">
          <a:extLst>
            <a:ext uri="{FF2B5EF4-FFF2-40B4-BE49-F238E27FC236}">
              <a16:creationId xmlns:a16="http://schemas.microsoft.com/office/drawing/2014/main" id="{A7526C46-BFE4-42A5-A6B5-7ADBBDAE070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5" name="กล่องข้อความ 1">
          <a:extLst>
            <a:ext uri="{FF2B5EF4-FFF2-40B4-BE49-F238E27FC236}">
              <a16:creationId xmlns:a16="http://schemas.microsoft.com/office/drawing/2014/main" id="{A12D9500-C8E0-4BC1-B009-E03E3F2A55D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6" name="กล่องข้อความ 1">
          <a:extLst>
            <a:ext uri="{FF2B5EF4-FFF2-40B4-BE49-F238E27FC236}">
              <a16:creationId xmlns:a16="http://schemas.microsoft.com/office/drawing/2014/main" id="{723E5B1E-374F-46E8-8067-1B9F1978B57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7" name="กล่องข้อความ 1">
          <a:extLst>
            <a:ext uri="{FF2B5EF4-FFF2-40B4-BE49-F238E27FC236}">
              <a16:creationId xmlns:a16="http://schemas.microsoft.com/office/drawing/2014/main" id="{287D1D23-308B-4D81-BC78-6DDAE38B23C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8" name="กล่องข้อความ 1">
          <a:extLst>
            <a:ext uri="{FF2B5EF4-FFF2-40B4-BE49-F238E27FC236}">
              <a16:creationId xmlns:a16="http://schemas.microsoft.com/office/drawing/2014/main" id="{2004DD30-33C1-48A7-A559-27B0E7D7DE7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39" name="กล่องข้อความ 1">
          <a:extLst>
            <a:ext uri="{FF2B5EF4-FFF2-40B4-BE49-F238E27FC236}">
              <a16:creationId xmlns:a16="http://schemas.microsoft.com/office/drawing/2014/main" id="{C68C78E7-D438-4D9A-8B34-ABD0A64FC7E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0" name="กล่องข้อความ 1">
          <a:extLst>
            <a:ext uri="{FF2B5EF4-FFF2-40B4-BE49-F238E27FC236}">
              <a16:creationId xmlns:a16="http://schemas.microsoft.com/office/drawing/2014/main" id="{CF0C7314-B0E5-4972-9387-592C04E484D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1" name="กล่องข้อความ 1">
          <a:extLst>
            <a:ext uri="{FF2B5EF4-FFF2-40B4-BE49-F238E27FC236}">
              <a16:creationId xmlns:a16="http://schemas.microsoft.com/office/drawing/2014/main" id="{7BE1C43C-2358-49C1-B7AE-90B3BD93A6E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2" name="กล่องข้อความ 1">
          <a:extLst>
            <a:ext uri="{FF2B5EF4-FFF2-40B4-BE49-F238E27FC236}">
              <a16:creationId xmlns:a16="http://schemas.microsoft.com/office/drawing/2014/main" id="{8A6B8541-B129-4F1F-8993-BF922BCD842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3" name="กล่องข้อความ 1">
          <a:extLst>
            <a:ext uri="{FF2B5EF4-FFF2-40B4-BE49-F238E27FC236}">
              <a16:creationId xmlns:a16="http://schemas.microsoft.com/office/drawing/2014/main" id="{0C4F8F67-4361-432E-B769-DBF2584139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4" name="กล่องข้อความ 1">
          <a:extLst>
            <a:ext uri="{FF2B5EF4-FFF2-40B4-BE49-F238E27FC236}">
              <a16:creationId xmlns:a16="http://schemas.microsoft.com/office/drawing/2014/main" id="{CE94C9AC-920A-41D0-934C-66996BB0132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5" name="กล่องข้อความ 1">
          <a:extLst>
            <a:ext uri="{FF2B5EF4-FFF2-40B4-BE49-F238E27FC236}">
              <a16:creationId xmlns:a16="http://schemas.microsoft.com/office/drawing/2014/main" id="{1FAD13E0-6FAE-4674-90BB-3B0320E253E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6" name="กล่องข้อความ 1">
          <a:extLst>
            <a:ext uri="{FF2B5EF4-FFF2-40B4-BE49-F238E27FC236}">
              <a16:creationId xmlns:a16="http://schemas.microsoft.com/office/drawing/2014/main" id="{A13A45E0-DD18-4C1A-B14A-287EA6D4914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7" name="กล่องข้อความ 1">
          <a:extLst>
            <a:ext uri="{FF2B5EF4-FFF2-40B4-BE49-F238E27FC236}">
              <a16:creationId xmlns:a16="http://schemas.microsoft.com/office/drawing/2014/main" id="{B752D8F7-C057-4B08-B624-B657A940C2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8" name="กล่องข้อความ 1">
          <a:extLst>
            <a:ext uri="{FF2B5EF4-FFF2-40B4-BE49-F238E27FC236}">
              <a16:creationId xmlns:a16="http://schemas.microsoft.com/office/drawing/2014/main" id="{698E0D9E-A431-49A4-A138-9D580239CE15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49" name="กล่องข้อความ 1">
          <a:extLst>
            <a:ext uri="{FF2B5EF4-FFF2-40B4-BE49-F238E27FC236}">
              <a16:creationId xmlns:a16="http://schemas.microsoft.com/office/drawing/2014/main" id="{D7B00265-4BAD-48F5-804B-575AECDAE7E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0" name="กล่องข้อความ 1">
          <a:extLst>
            <a:ext uri="{FF2B5EF4-FFF2-40B4-BE49-F238E27FC236}">
              <a16:creationId xmlns:a16="http://schemas.microsoft.com/office/drawing/2014/main" id="{42846FE8-36A9-4DD9-A4F7-539D5667590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1" name="กล่องข้อความ 1">
          <a:extLst>
            <a:ext uri="{FF2B5EF4-FFF2-40B4-BE49-F238E27FC236}">
              <a16:creationId xmlns:a16="http://schemas.microsoft.com/office/drawing/2014/main" id="{A9068C8C-F94D-435D-9C12-0F7E8E910EA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2" name="กล่องข้อความ 1">
          <a:extLst>
            <a:ext uri="{FF2B5EF4-FFF2-40B4-BE49-F238E27FC236}">
              <a16:creationId xmlns:a16="http://schemas.microsoft.com/office/drawing/2014/main" id="{81AF4BE3-4B3C-456C-B3C5-7356DAE7BF9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3" name="กล่องข้อความ 1">
          <a:extLst>
            <a:ext uri="{FF2B5EF4-FFF2-40B4-BE49-F238E27FC236}">
              <a16:creationId xmlns:a16="http://schemas.microsoft.com/office/drawing/2014/main" id="{4F17D0D8-245E-4046-B36D-0ED4D995E0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4" name="กล่องข้อความ 1">
          <a:extLst>
            <a:ext uri="{FF2B5EF4-FFF2-40B4-BE49-F238E27FC236}">
              <a16:creationId xmlns:a16="http://schemas.microsoft.com/office/drawing/2014/main" id="{92AB430D-14AB-4780-940A-9B221C89B38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5" name="กล่องข้อความ 1">
          <a:extLst>
            <a:ext uri="{FF2B5EF4-FFF2-40B4-BE49-F238E27FC236}">
              <a16:creationId xmlns:a16="http://schemas.microsoft.com/office/drawing/2014/main" id="{C06BC6CC-7064-4242-8B01-54199987A5A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6" name="กล่องข้อความ 1">
          <a:extLst>
            <a:ext uri="{FF2B5EF4-FFF2-40B4-BE49-F238E27FC236}">
              <a16:creationId xmlns:a16="http://schemas.microsoft.com/office/drawing/2014/main" id="{FA67D43C-86B3-4112-A350-DB9C967511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7" name="กล่องข้อความ 1">
          <a:extLst>
            <a:ext uri="{FF2B5EF4-FFF2-40B4-BE49-F238E27FC236}">
              <a16:creationId xmlns:a16="http://schemas.microsoft.com/office/drawing/2014/main" id="{3AFD4B9A-C3E1-4B56-857B-3929EBE0F3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8" name="กล่องข้อความ 1">
          <a:extLst>
            <a:ext uri="{FF2B5EF4-FFF2-40B4-BE49-F238E27FC236}">
              <a16:creationId xmlns:a16="http://schemas.microsoft.com/office/drawing/2014/main" id="{F65CA6FB-8405-472C-80BC-406EDD278B5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59" name="กล่องข้อความ 1">
          <a:extLst>
            <a:ext uri="{FF2B5EF4-FFF2-40B4-BE49-F238E27FC236}">
              <a16:creationId xmlns:a16="http://schemas.microsoft.com/office/drawing/2014/main" id="{EC45B2F4-3522-47E9-9D2B-AAE310BF246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0" name="กล่องข้อความ 1">
          <a:extLst>
            <a:ext uri="{FF2B5EF4-FFF2-40B4-BE49-F238E27FC236}">
              <a16:creationId xmlns:a16="http://schemas.microsoft.com/office/drawing/2014/main" id="{E7E6AE60-E3AA-4207-8E3E-FAA961FB08B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1" name="กล่องข้อความ 1">
          <a:extLst>
            <a:ext uri="{FF2B5EF4-FFF2-40B4-BE49-F238E27FC236}">
              <a16:creationId xmlns:a16="http://schemas.microsoft.com/office/drawing/2014/main" id="{0E8C86C5-71DC-43B7-A0B4-108DD42762F6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2" name="กล่องข้อความ 1">
          <a:extLst>
            <a:ext uri="{FF2B5EF4-FFF2-40B4-BE49-F238E27FC236}">
              <a16:creationId xmlns:a16="http://schemas.microsoft.com/office/drawing/2014/main" id="{98B9F38A-B595-4923-AF8F-FF54565AB464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3" name="กล่องข้อความ 1">
          <a:extLst>
            <a:ext uri="{FF2B5EF4-FFF2-40B4-BE49-F238E27FC236}">
              <a16:creationId xmlns:a16="http://schemas.microsoft.com/office/drawing/2014/main" id="{EEE5D46B-5519-42C8-9188-16EA6B569B0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4" name="กล่องข้อความ 1">
          <a:extLst>
            <a:ext uri="{FF2B5EF4-FFF2-40B4-BE49-F238E27FC236}">
              <a16:creationId xmlns:a16="http://schemas.microsoft.com/office/drawing/2014/main" id="{910E465D-E6A0-46A9-813E-59CFA8E6238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5" name="กล่องข้อความ 1">
          <a:extLst>
            <a:ext uri="{FF2B5EF4-FFF2-40B4-BE49-F238E27FC236}">
              <a16:creationId xmlns:a16="http://schemas.microsoft.com/office/drawing/2014/main" id="{C269A2ED-E03C-4CE2-9D21-7256C8EBA17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6" name="กล่องข้อความ 1">
          <a:extLst>
            <a:ext uri="{FF2B5EF4-FFF2-40B4-BE49-F238E27FC236}">
              <a16:creationId xmlns:a16="http://schemas.microsoft.com/office/drawing/2014/main" id="{1DA8867A-9AB6-401C-AFB2-475C38C2CEC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7" name="กล่องข้อความ 1">
          <a:extLst>
            <a:ext uri="{FF2B5EF4-FFF2-40B4-BE49-F238E27FC236}">
              <a16:creationId xmlns:a16="http://schemas.microsoft.com/office/drawing/2014/main" id="{9CC55178-B1D7-4BCC-9713-7A3C8E8A09F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8" name="กล่องข้อความ 1">
          <a:extLst>
            <a:ext uri="{FF2B5EF4-FFF2-40B4-BE49-F238E27FC236}">
              <a16:creationId xmlns:a16="http://schemas.microsoft.com/office/drawing/2014/main" id="{E393118B-D6F6-4EF8-95DB-724B82A691A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69" name="กล่องข้อความ 1">
          <a:extLst>
            <a:ext uri="{FF2B5EF4-FFF2-40B4-BE49-F238E27FC236}">
              <a16:creationId xmlns:a16="http://schemas.microsoft.com/office/drawing/2014/main" id="{004CE0DB-B5BF-4E24-9C89-9966E609ACC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70" name="กล่องข้อความ 1">
          <a:extLst>
            <a:ext uri="{FF2B5EF4-FFF2-40B4-BE49-F238E27FC236}">
              <a16:creationId xmlns:a16="http://schemas.microsoft.com/office/drawing/2014/main" id="{62D84580-92D8-4547-98F1-7656F4B91FDB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71" name="กล่องข้อความ 1">
          <a:extLst>
            <a:ext uri="{FF2B5EF4-FFF2-40B4-BE49-F238E27FC236}">
              <a16:creationId xmlns:a16="http://schemas.microsoft.com/office/drawing/2014/main" id="{CA3809A1-8642-4996-BDEE-C46C4DB4C81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2" name="กล่องข้อความ 1">
          <a:extLst>
            <a:ext uri="{FF2B5EF4-FFF2-40B4-BE49-F238E27FC236}">
              <a16:creationId xmlns:a16="http://schemas.microsoft.com/office/drawing/2014/main" id="{138DAF69-9307-4E2C-82F6-F3252526B1A1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3" name="กล่องข้อความ 1">
          <a:extLst>
            <a:ext uri="{FF2B5EF4-FFF2-40B4-BE49-F238E27FC236}">
              <a16:creationId xmlns:a16="http://schemas.microsoft.com/office/drawing/2014/main" id="{1AB45B31-E385-4ED0-877B-E1C56CD801F9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4" name="กล่องข้อความ 1">
          <a:extLst>
            <a:ext uri="{FF2B5EF4-FFF2-40B4-BE49-F238E27FC236}">
              <a16:creationId xmlns:a16="http://schemas.microsoft.com/office/drawing/2014/main" id="{0BE3C709-13BC-41FC-A015-25FEAB38C948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5" name="กล่องข้อความ 1">
          <a:extLst>
            <a:ext uri="{FF2B5EF4-FFF2-40B4-BE49-F238E27FC236}">
              <a16:creationId xmlns:a16="http://schemas.microsoft.com/office/drawing/2014/main" id="{0AF48359-5D8D-4A60-A1BF-71AE423F0B36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6" name="กล่องข้อความ 1">
          <a:extLst>
            <a:ext uri="{FF2B5EF4-FFF2-40B4-BE49-F238E27FC236}">
              <a16:creationId xmlns:a16="http://schemas.microsoft.com/office/drawing/2014/main" id="{8D6DDB89-145D-445E-A0F5-E729CD793CCC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7" name="กล่องข้อความ 1">
          <a:extLst>
            <a:ext uri="{FF2B5EF4-FFF2-40B4-BE49-F238E27FC236}">
              <a16:creationId xmlns:a16="http://schemas.microsoft.com/office/drawing/2014/main" id="{B6ED496F-1DFC-42B6-A81D-2852DDFB9A0A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8" name="กล่องข้อความ 1">
          <a:extLst>
            <a:ext uri="{FF2B5EF4-FFF2-40B4-BE49-F238E27FC236}">
              <a16:creationId xmlns:a16="http://schemas.microsoft.com/office/drawing/2014/main" id="{65BC90EE-B6D9-4748-A8B6-3A90C78127A5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79" name="กล่องข้อความ 1">
          <a:extLst>
            <a:ext uri="{FF2B5EF4-FFF2-40B4-BE49-F238E27FC236}">
              <a16:creationId xmlns:a16="http://schemas.microsoft.com/office/drawing/2014/main" id="{185B3D43-F864-4160-96D3-528194E4038C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0" name="กล่องข้อความ 1">
          <a:extLst>
            <a:ext uri="{FF2B5EF4-FFF2-40B4-BE49-F238E27FC236}">
              <a16:creationId xmlns:a16="http://schemas.microsoft.com/office/drawing/2014/main" id="{FB3486EB-F2DE-4D63-AD25-C5B2FCD2038B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1" name="กล่องข้อความ 1">
          <a:extLst>
            <a:ext uri="{FF2B5EF4-FFF2-40B4-BE49-F238E27FC236}">
              <a16:creationId xmlns:a16="http://schemas.microsoft.com/office/drawing/2014/main" id="{F7CADE36-B3B6-4EFE-B869-13FA8B7BEDC6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2" name="กล่องข้อความ 1">
          <a:extLst>
            <a:ext uri="{FF2B5EF4-FFF2-40B4-BE49-F238E27FC236}">
              <a16:creationId xmlns:a16="http://schemas.microsoft.com/office/drawing/2014/main" id="{26D0E7A3-FD0D-48A2-84E8-3D1B7591217E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3" name="กล่องข้อความ 1">
          <a:extLst>
            <a:ext uri="{FF2B5EF4-FFF2-40B4-BE49-F238E27FC236}">
              <a16:creationId xmlns:a16="http://schemas.microsoft.com/office/drawing/2014/main" id="{13D2FEAF-0CD1-4B70-99BF-BBB53231E25D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4" name="กล่องข้อความ 1">
          <a:extLst>
            <a:ext uri="{FF2B5EF4-FFF2-40B4-BE49-F238E27FC236}">
              <a16:creationId xmlns:a16="http://schemas.microsoft.com/office/drawing/2014/main" id="{D6B7DF9D-01A4-4295-A1D6-D0E5A102EAC8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5" name="กล่องข้อความ 1">
          <a:extLst>
            <a:ext uri="{FF2B5EF4-FFF2-40B4-BE49-F238E27FC236}">
              <a16:creationId xmlns:a16="http://schemas.microsoft.com/office/drawing/2014/main" id="{F0547F59-C3A9-496C-B69E-52B53AFC21D1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6" name="กล่องข้อความ 1">
          <a:extLst>
            <a:ext uri="{FF2B5EF4-FFF2-40B4-BE49-F238E27FC236}">
              <a16:creationId xmlns:a16="http://schemas.microsoft.com/office/drawing/2014/main" id="{16652B07-24E5-4764-A306-B4FE4396BCE8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7" name="กล่องข้อความ 1">
          <a:extLst>
            <a:ext uri="{FF2B5EF4-FFF2-40B4-BE49-F238E27FC236}">
              <a16:creationId xmlns:a16="http://schemas.microsoft.com/office/drawing/2014/main" id="{FA5C1A9F-5EAA-480B-B201-592957DD2D93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8" name="กล่องข้อความ 1">
          <a:extLst>
            <a:ext uri="{FF2B5EF4-FFF2-40B4-BE49-F238E27FC236}">
              <a16:creationId xmlns:a16="http://schemas.microsoft.com/office/drawing/2014/main" id="{D3F3825A-D4FE-42A8-92D7-3C5C447B2982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89" name="กล่องข้อความ 1">
          <a:extLst>
            <a:ext uri="{FF2B5EF4-FFF2-40B4-BE49-F238E27FC236}">
              <a16:creationId xmlns:a16="http://schemas.microsoft.com/office/drawing/2014/main" id="{EB6EF9B9-6366-4829-9C15-33BD5C3A30EF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0" name="กล่องข้อความ 1">
          <a:extLst>
            <a:ext uri="{FF2B5EF4-FFF2-40B4-BE49-F238E27FC236}">
              <a16:creationId xmlns:a16="http://schemas.microsoft.com/office/drawing/2014/main" id="{2064258D-30ED-4610-90D8-460820031E07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1" name="กล่องข้อความ 1">
          <a:extLst>
            <a:ext uri="{FF2B5EF4-FFF2-40B4-BE49-F238E27FC236}">
              <a16:creationId xmlns:a16="http://schemas.microsoft.com/office/drawing/2014/main" id="{C7F07A5C-C8BA-4ED6-AEED-7B2696C96A09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2" name="กล่องข้อความ 1">
          <a:extLst>
            <a:ext uri="{FF2B5EF4-FFF2-40B4-BE49-F238E27FC236}">
              <a16:creationId xmlns:a16="http://schemas.microsoft.com/office/drawing/2014/main" id="{CC312A0B-5265-452F-BF31-16AB9DDEA9A0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3" name="กล่องข้อความ 1">
          <a:extLst>
            <a:ext uri="{FF2B5EF4-FFF2-40B4-BE49-F238E27FC236}">
              <a16:creationId xmlns:a16="http://schemas.microsoft.com/office/drawing/2014/main" id="{B5BF31B2-1469-4FD7-9A78-BA44DB956F27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4" name="กล่องข้อความ 1">
          <a:extLst>
            <a:ext uri="{FF2B5EF4-FFF2-40B4-BE49-F238E27FC236}">
              <a16:creationId xmlns:a16="http://schemas.microsoft.com/office/drawing/2014/main" id="{EED5C9EE-BFC9-46EE-BDED-C9321DFA260F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12</xdr:row>
      <xdr:rowOff>0</xdr:rowOff>
    </xdr:from>
    <xdr:ext cx="65" cy="181795"/>
    <xdr:sp macro="" textlink="">
      <xdr:nvSpPr>
        <xdr:cNvPr id="1995" name="กล่องข้อความ 1">
          <a:extLst>
            <a:ext uri="{FF2B5EF4-FFF2-40B4-BE49-F238E27FC236}">
              <a16:creationId xmlns:a16="http://schemas.microsoft.com/office/drawing/2014/main" id="{270EEC40-3F38-4C1D-89D4-7D38EAB76631}"/>
            </a:ext>
          </a:extLst>
        </xdr:cNvPr>
        <xdr:cNvSpPr txBox="1"/>
      </xdr:nvSpPr>
      <xdr:spPr>
        <a:xfrm>
          <a:off x="6342331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96" name="กล่องข้อความ 1">
          <a:extLst>
            <a:ext uri="{FF2B5EF4-FFF2-40B4-BE49-F238E27FC236}">
              <a16:creationId xmlns:a16="http://schemas.microsoft.com/office/drawing/2014/main" id="{2E58C196-C37D-4C69-9E09-AB09968A4D4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97" name="กล่องข้อความ 1">
          <a:extLst>
            <a:ext uri="{FF2B5EF4-FFF2-40B4-BE49-F238E27FC236}">
              <a16:creationId xmlns:a16="http://schemas.microsoft.com/office/drawing/2014/main" id="{B3E990BD-E8E3-433F-ADF8-5781D2767CE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98" name="กล่องข้อความ 1">
          <a:extLst>
            <a:ext uri="{FF2B5EF4-FFF2-40B4-BE49-F238E27FC236}">
              <a16:creationId xmlns:a16="http://schemas.microsoft.com/office/drawing/2014/main" id="{A32E4507-8833-4A52-B83C-8A48CA5CE3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1999" name="กล่องข้อความ 1">
          <a:extLst>
            <a:ext uri="{FF2B5EF4-FFF2-40B4-BE49-F238E27FC236}">
              <a16:creationId xmlns:a16="http://schemas.microsoft.com/office/drawing/2014/main" id="{31CCFBE6-1F5A-492C-96C9-A39C5A8EBFF9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0" name="กล่องข้อความ 1">
          <a:extLst>
            <a:ext uri="{FF2B5EF4-FFF2-40B4-BE49-F238E27FC236}">
              <a16:creationId xmlns:a16="http://schemas.microsoft.com/office/drawing/2014/main" id="{9F48C371-51E8-41E7-8F43-D84BB9ACF43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1" name="กล่องข้อความ 1">
          <a:extLst>
            <a:ext uri="{FF2B5EF4-FFF2-40B4-BE49-F238E27FC236}">
              <a16:creationId xmlns:a16="http://schemas.microsoft.com/office/drawing/2014/main" id="{DE34A9C7-6CEF-45A6-AFB8-643BE70184D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2" name="กล่องข้อความ 1">
          <a:extLst>
            <a:ext uri="{FF2B5EF4-FFF2-40B4-BE49-F238E27FC236}">
              <a16:creationId xmlns:a16="http://schemas.microsoft.com/office/drawing/2014/main" id="{7AA8AF29-F8AF-40E7-A44B-A69963E376F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3" name="กล่องข้อความ 1">
          <a:extLst>
            <a:ext uri="{FF2B5EF4-FFF2-40B4-BE49-F238E27FC236}">
              <a16:creationId xmlns:a16="http://schemas.microsoft.com/office/drawing/2014/main" id="{5CA3ADFD-7EC5-4BA3-BEF8-2D71712A4B4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4" name="กล่องข้อความ 1">
          <a:extLst>
            <a:ext uri="{FF2B5EF4-FFF2-40B4-BE49-F238E27FC236}">
              <a16:creationId xmlns:a16="http://schemas.microsoft.com/office/drawing/2014/main" id="{D9307323-CB0C-4476-9299-B726B44FC5F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5" name="กล่องข้อความ 1">
          <a:extLst>
            <a:ext uri="{FF2B5EF4-FFF2-40B4-BE49-F238E27FC236}">
              <a16:creationId xmlns:a16="http://schemas.microsoft.com/office/drawing/2014/main" id="{C3ECB055-5F80-4661-ABD7-1FCCD4EF289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6" name="กล่องข้อความ 1">
          <a:extLst>
            <a:ext uri="{FF2B5EF4-FFF2-40B4-BE49-F238E27FC236}">
              <a16:creationId xmlns:a16="http://schemas.microsoft.com/office/drawing/2014/main" id="{6B796EF6-FC59-4942-888C-F19CF0EA196C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7" name="กล่องข้อความ 1">
          <a:extLst>
            <a:ext uri="{FF2B5EF4-FFF2-40B4-BE49-F238E27FC236}">
              <a16:creationId xmlns:a16="http://schemas.microsoft.com/office/drawing/2014/main" id="{33C68640-31CD-476F-A3C6-C6E5266C758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8" name="กล่องข้อความ 1">
          <a:extLst>
            <a:ext uri="{FF2B5EF4-FFF2-40B4-BE49-F238E27FC236}">
              <a16:creationId xmlns:a16="http://schemas.microsoft.com/office/drawing/2014/main" id="{4CF2D21E-E478-4129-9325-B590D7C66DB0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09" name="กล่องข้อความ 1">
          <a:extLst>
            <a:ext uri="{FF2B5EF4-FFF2-40B4-BE49-F238E27FC236}">
              <a16:creationId xmlns:a16="http://schemas.microsoft.com/office/drawing/2014/main" id="{90B29E57-26F7-4E78-BEF3-6A3C087A8FDF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0" name="กล่องข้อความ 1">
          <a:extLst>
            <a:ext uri="{FF2B5EF4-FFF2-40B4-BE49-F238E27FC236}">
              <a16:creationId xmlns:a16="http://schemas.microsoft.com/office/drawing/2014/main" id="{F804A0BE-615F-4D2D-8011-BA3995C7FD0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1" name="กล่องข้อความ 1">
          <a:extLst>
            <a:ext uri="{FF2B5EF4-FFF2-40B4-BE49-F238E27FC236}">
              <a16:creationId xmlns:a16="http://schemas.microsoft.com/office/drawing/2014/main" id="{C29BCE1A-6A6C-46FC-8CCA-53B73B9B3F63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2" name="กล่องข้อความ 1">
          <a:extLst>
            <a:ext uri="{FF2B5EF4-FFF2-40B4-BE49-F238E27FC236}">
              <a16:creationId xmlns:a16="http://schemas.microsoft.com/office/drawing/2014/main" id="{5F59C8F7-5941-4008-9408-A769782CBD47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3" name="กล่องข้อความ 1">
          <a:extLst>
            <a:ext uri="{FF2B5EF4-FFF2-40B4-BE49-F238E27FC236}">
              <a16:creationId xmlns:a16="http://schemas.microsoft.com/office/drawing/2014/main" id="{DFB2C5B3-F152-47D6-B1DA-BBF9B9E064A8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4" name="กล่องข้อความ 1">
          <a:extLst>
            <a:ext uri="{FF2B5EF4-FFF2-40B4-BE49-F238E27FC236}">
              <a16:creationId xmlns:a16="http://schemas.microsoft.com/office/drawing/2014/main" id="{64A5B2A9-3B8E-4ED1-8D44-BB9ECB84906D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5" name="กล่องข้อความ 1">
          <a:extLst>
            <a:ext uri="{FF2B5EF4-FFF2-40B4-BE49-F238E27FC236}">
              <a16:creationId xmlns:a16="http://schemas.microsoft.com/office/drawing/2014/main" id="{B672E27A-15AD-4F79-BB46-E1593DD68932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6" name="กล่องข้อความ 1">
          <a:extLst>
            <a:ext uri="{FF2B5EF4-FFF2-40B4-BE49-F238E27FC236}">
              <a16:creationId xmlns:a16="http://schemas.microsoft.com/office/drawing/2014/main" id="{9FDCBD14-C8F2-4F09-9C80-824F10F4BCC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7" name="กล่องข้อความ 1">
          <a:extLst>
            <a:ext uri="{FF2B5EF4-FFF2-40B4-BE49-F238E27FC236}">
              <a16:creationId xmlns:a16="http://schemas.microsoft.com/office/drawing/2014/main" id="{ED6A42BF-B7D9-47B8-98EC-6EDD3B2EE66E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8" name="กล่องข้อความ 1">
          <a:extLst>
            <a:ext uri="{FF2B5EF4-FFF2-40B4-BE49-F238E27FC236}">
              <a16:creationId xmlns:a16="http://schemas.microsoft.com/office/drawing/2014/main" id="{28386DE4-DCCF-4039-8E44-00F48839A2AA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12</xdr:row>
      <xdr:rowOff>0</xdr:rowOff>
    </xdr:from>
    <xdr:ext cx="65" cy="181795"/>
    <xdr:sp macro="" textlink="">
      <xdr:nvSpPr>
        <xdr:cNvPr id="2019" name="กล่องข้อความ 1">
          <a:extLst>
            <a:ext uri="{FF2B5EF4-FFF2-40B4-BE49-F238E27FC236}">
              <a16:creationId xmlns:a16="http://schemas.microsoft.com/office/drawing/2014/main" id="{CA7707F9-99B7-4B8A-A6A1-76C59A61F5A1}"/>
            </a:ext>
          </a:extLst>
        </xdr:cNvPr>
        <xdr:cNvSpPr txBox="1"/>
      </xdr:nvSpPr>
      <xdr:spPr>
        <a:xfrm>
          <a:off x="6344236" y="2514600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0" name="กล่องข้อความ 2019">
          <a:extLst>
            <a:ext uri="{FF2B5EF4-FFF2-40B4-BE49-F238E27FC236}">
              <a16:creationId xmlns:a16="http://schemas.microsoft.com/office/drawing/2014/main" id="{FE0F7F8B-E3E6-4F1E-B30F-1FA6E7972A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1" name="กล่องข้อความ 1">
          <a:extLst>
            <a:ext uri="{FF2B5EF4-FFF2-40B4-BE49-F238E27FC236}">
              <a16:creationId xmlns:a16="http://schemas.microsoft.com/office/drawing/2014/main" id="{BAB67AFA-E359-42EA-B374-C5D553181E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2" name="กล่องข้อความ 1">
          <a:extLst>
            <a:ext uri="{FF2B5EF4-FFF2-40B4-BE49-F238E27FC236}">
              <a16:creationId xmlns:a16="http://schemas.microsoft.com/office/drawing/2014/main" id="{4D3560CF-D04E-405B-8C63-F6F62DD5B4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3" name="กล่องข้อความ 1">
          <a:extLst>
            <a:ext uri="{FF2B5EF4-FFF2-40B4-BE49-F238E27FC236}">
              <a16:creationId xmlns:a16="http://schemas.microsoft.com/office/drawing/2014/main" id="{0342E946-5938-4864-BCF8-18C82E0CB9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4" name="กล่องข้อความ 1">
          <a:extLst>
            <a:ext uri="{FF2B5EF4-FFF2-40B4-BE49-F238E27FC236}">
              <a16:creationId xmlns:a16="http://schemas.microsoft.com/office/drawing/2014/main" id="{024E1DE8-E413-42E8-A8CC-E3CE7CB37E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5" name="กล่องข้อความ 1">
          <a:extLst>
            <a:ext uri="{FF2B5EF4-FFF2-40B4-BE49-F238E27FC236}">
              <a16:creationId xmlns:a16="http://schemas.microsoft.com/office/drawing/2014/main" id="{D573C059-5E30-4184-925D-8C30B206FFA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6" name="กล่องข้อความ 1">
          <a:extLst>
            <a:ext uri="{FF2B5EF4-FFF2-40B4-BE49-F238E27FC236}">
              <a16:creationId xmlns:a16="http://schemas.microsoft.com/office/drawing/2014/main" id="{82F342D7-5BFC-4F92-A332-A56A010194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7" name="กล่องข้อความ 1">
          <a:extLst>
            <a:ext uri="{FF2B5EF4-FFF2-40B4-BE49-F238E27FC236}">
              <a16:creationId xmlns:a16="http://schemas.microsoft.com/office/drawing/2014/main" id="{82A92BF5-62EC-4570-AB16-10DCF8D3B8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8" name="กล่องข้อความ 1">
          <a:extLst>
            <a:ext uri="{FF2B5EF4-FFF2-40B4-BE49-F238E27FC236}">
              <a16:creationId xmlns:a16="http://schemas.microsoft.com/office/drawing/2014/main" id="{3C88ED35-906C-4F14-8C89-814D21ADB1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29" name="กล่องข้อความ 1">
          <a:extLst>
            <a:ext uri="{FF2B5EF4-FFF2-40B4-BE49-F238E27FC236}">
              <a16:creationId xmlns:a16="http://schemas.microsoft.com/office/drawing/2014/main" id="{248B8295-9F02-416F-AC0F-F9812AB9F3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0" name="กล่องข้อความ 1">
          <a:extLst>
            <a:ext uri="{FF2B5EF4-FFF2-40B4-BE49-F238E27FC236}">
              <a16:creationId xmlns:a16="http://schemas.microsoft.com/office/drawing/2014/main" id="{7C0E5658-399F-4E12-A550-848E1FF996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1" name="กล่องข้อความ 1">
          <a:extLst>
            <a:ext uri="{FF2B5EF4-FFF2-40B4-BE49-F238E27FC236}">
              <a16:creationId xmlns:a16="http://schemas.microsoft.com/office/drawing/2014/main" id="{AE0F504A-5A85-4B02-9B85-AF8F5D3C068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2" name="กล่องข้อความ 1">
          <a:extLst>
            <a:ext uri="{FF2B5EF4-FFF2-40B4-BE49-F238E27FC236}">
              <a16:creationId xmlns:a16="http://schemas.microsoft.com/office/drawing/2014/main" id="{1D68D23D-D738-4D98-9137-8650B8D188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3" name="กล่องข้อความ 1">
          <a:extLst>
            <a:ext uri="{FF2B5EF4-FFF2-40B4-BE49-F238E27FC236}">
              <a16:creationId xmlns:a16="http://schemas.microsoft.com/office/drawing/2014/main" id="{6E8D55F2-4A4F-4EAE-82E7-0DB6E6E1A5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4" name="กล่องข้อความ 1">
          <a:extLst>
            <a:ext uri="{FF2B5EF4-FFF2-40B4-BE49-F238E27FC236}">
              <a16:creationId xmlns:a16="http://schemas.microsoft.com/office/drawing/2014/main" id="{5A4F5F6C-0252-4C39-970A-B4BC75BB94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5" name="กล่องข้อความ 1">
          <a:extLst>
            <a:ext uri="{FF2B5EF4-FFF2-40B4-BE49-F238E27FC236}">
              <a16:creationId xmlns:a16="http://schemas.microsoft.com/office/drawing/2014/main" id="{36A42EE9-117F-4647-B8CA-1F16236A13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6" name="กล่องข้อความ 1">
          <a:extLst>
            <a:ext uri="{FF2B5EF4-FFF2-40B4-BE49-F238E27FC236}">
              <a16:creationId xmlns:a16="http://schemas.microsoft.com/office/drawing/2014/main" id="{7B4C059D-27E7-4BFA-8064-9024976342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7" name="กล่องข้อความ 1">
          <a:extLst>
            <a:ext uri="{FF2B5EF4-FFF2-40B4-BE49-F238E27FC236}">
              <a16:creationId xmlns:a16="http://schemas.microsoft.com/office/drawing/2014/main" id="{E8B577C8-BB93-45DF-9680-5F508C30FC1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8" name="กล่องข้อความ 1">
          <a:extLst>
            <a:ext uri="{FF2B5EF4-FFF2-40B4-BE49-F238E27FC236}">
              <a16:creationId xmlns:a16="http://schemas.microsoft.com/office/drawing/2014/main" id="{E2D75412-4E58-49C5-8079-245D9E91C5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39" name="กล่องข้อความ 1">
          <a:extLst>
            <a:ext uri="{FF2B5EF4-FFF2-40B4-BE49-F238E27FC236}">
              <a16:creationId xmlns:a16="http://schemas.microsoft.com/office/drawing/2014/main" id="{6C1CF001-7A64-4297-824A-E21596903B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0" name="กล่องข้อความ 1">
          <a:extLst>
            <a:ext uri="{FF2B5EF4-FFF2-40B4-BE49-F238E27FC236}">
              <a16:creationId xmlns:a16="http://schemas.microsoft.com/office/drawing/2014/main" id="{E8A98785-853C-4A7C-BC42-B113AED8F81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1" name="กล่องข้อความ 1">
          <a:extLst>
            <a:ext uri="{FF2B5EF4-FFF2-40B4-BE49-F238E27FC236}">
              <a16:creationId xmlns:a16="http://schemas.microsoft.com/office/drawing/2014/main" id="{6EFFF6D4-D5D0-482D-BC99-BB584E1896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2" name="กล่องข้อความ 1">
          <a:extLst>
            <a:ext uri="{FF2B5EF4-FFF2-40B4-BE49-F238E27FC236}">
              <a16:creationId xmlns:a16="http://schemas.microsoft.com/office/drawing/2014/main" id="{E5E1EE81-D10F-41B7-AA9A-6A593F6319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3" name="กล่องข้อความ 1">
          <a:extLst>
            <a:ext uri="{FF2B5EF4-FFF2-40B4-BE49-F238E27FC236}">
              <a16:creationId xmlns:a16="http://schemas.microsoft.com/office/drawing/2014/main" id="{5F679684-3A28-4154-A03D-4E195F5EB3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4" name="กล่องข้อความ 1">
          <a:extLst>
            <a:ext uri="{FF2B5EF4-FFF2-40B4-BE49-F238E27FC236}">
              <a16:creationId xmlns:a16="http://schemas.microsoft.com/office/drawing/2014/main" id="{FEE64345-6A91-4DCF-B0D8-24090B8327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5" name="กล่องข้อความ 1">
          <a:extLst>
            <a:ext uri="{FF2B5EF4-FFF2-40B4-BE49-F238E27FC236}">
              <a16:creationId xmlns:a16="http://schemas.microsoft.com/office/drawing/2014/main" id="{2C539189-97B0-4685-8BCA-7273BBB039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6" name="กล่องข้อความ 1">
          <a:extLst>
            <a:ext uri="{FF2B5EF4-FFF2-40B4-BE49-F238E27FC236}">
              <a16:creationId xmlns:a16="http://schemas.microsoft.com/office/drawing/2014/main" id="{8C36D39E-75E6-41A6-BDFE-A4FC13A72A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7" name="กล่องข้อความ 1">
          <a:extLst>
            <a:ext uri="{FF2B5EF4-FFF2-40B4-BE49-F238E27FC236}">
              <a16:creationId xmlns:a16="http://schemas.microsoft.com/office/drawing/2014/main" id="{8DC02ACB-1170-4D89-8029-7C8C99598F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8" name="กล่องข้อความ 1">
          <a:extLst>
            <a:ext uri="{FF2B5EF4-FFF2-40B4-BE49-F238E27FC236}">
              <a16:creationId xmlns:a16="http://schemas.microsoft.com/office/drawing/2014/main" id="{21508EAA-3FE6-4779-B532-178A9BF168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49" name="กล่องข้อความ 1">
          <a:extLst>
            <a:ext uri="{FF2B5EF4-FFF2-40B4-BE49-F238E27FC236}">
              <a16:creationId xmlns:a16="http://schemas.microsoft.com/office/drawing/2014/main" id="{ADB255F8-309C-4012-BAA9-4629005827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0" name="กล่องข้อความ 1">
          <a:extLst>
            <a:ext uri="{FF2B5EF4-FFF2-40B4-BE49-F238E27FC236}">
              <a16:creationId xmlns:a16="http://schemas.microsoft.com/office/drawing/2014/main" id="{10B6919C-C841-4149-BC0C-7466823B3F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1" name="กล่องข้อความ 1">
          <a:extLst>
            <a:ext uri="{FF2B5EF4-FFF2-40B4-BE49-F238E27FC236}">
              <a16:creationId xmlns:a16="http://schemas.microsoft.com/office/drawing/2014/main" id="{38BB989A-F4DF-46B8-8288-1AF78E2B0A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2" name="กล่องข้อความ 1">
          <a:extLst>
            <a:ext uri="{FF2B5EF4-FFF2-40B4-BE49-F238E27FC236}">
              <a16:creationId xmlns:a16="http://schemas.microsoft.com/office/drawing/2014/main" id="{3D603B23-C495-435E-AF13-8336BE6C140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3" name="กล่องข้อความ 1">
          <a:extLst>
            <a:ext uri="{FF2B5EF4-FFF2-40B4-BE49-F238E27FC236}">
              <a16:creationId xmlns:a16="http://schemas.microsoft.com/office/drawing/2014/main" id="{4A37ED41-6D77-4F36-A5F4-D8A932F222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4" name="กล่องข้อความ 1">
          <a:extLst>
            <a:ext uri="{FF2B5EF4-FFF2-40B4-BE49-F238E27FC236}">
              <a16:creationId xmlns:a16="http://schemas.microsoft.com/office/drawing/2014/main" id="{49D14072-6CAD-4F9D-AD5E-C0BD1FB00D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5" name="กล่องข้อความ 1">
          <a:extLst>
            <a:ext uri="{FF2B5EF4-FFF2-40B4-BE49-F238E27FC236}">
              <a16:creationId xmlns:a16="http://schemas.microsoft.com/office/drawing/2014/main" id="{B7CFDFBF-6DFE-4FAB-AD2F-D9B54E07F8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6" name="กล่องข้อความ 1">
          <a:extLst>
            <a:ext uri="{FF2B5EF4-FFF2-40B4-BE49-F238E27FC236}">
              <a16:creationId xmlns:a16="http://schemas.microsoft.com/office/drawing/2014/main" id="{439A233F-56D4-43C0-A238-702C073C26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7" name="กล่องข้อความ 1">
          <a:extLst>
            <a:ext uri="{FF2B5EF4-FFF2-40B4-BE49-F238E27FC236}">
              <a16:creationId xmlns:a16="http://schemas.microsoft.com/office/drawing/2014/main" id="{DEC7BE47-88CF-4C17-8912-DC439BD3F4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8" name="กล่องข้อความ 1">
          <a:extLst>
            <a:ext uri="{FF2B5EF4-FFF2-40B4-BE49-F238E27FC236}">
              <a16:creationId xmlns:a16="http://schemas.microsoft.com/office/drawing/2014/main" id="{6CAD3569-A8AC-47CF-BE1E-20ED14FA59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59" name="กล่องข้อความ 1">
          <a:extLst>
            <a:ext uri="{FF2B5EF4-FFF2-40B4-BE49-F238E27FC236}">
              <a16:creationId xmlns:a16="http://schemas.microsoft.com/office/drawing/2014/main" id="{A577203B-82CF-4A2A-8E1B-DFAD1BF691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0" name="กล่องข้อความ 1">
          <a:extLst>
            <a:ext uri="{FF2B5EF4-FFF2-40B4-BE49-F238E27FC236}">
              <a16:creationId xmlns:a16="http://schemas.microsoft.com/office/drawing/2014/main" id="{7957B602-515F-411F-9BC8-0F76616AFBB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1" name="กล่องข้อความ 1">
          <a:extLst>
            <a:ext uri="{FF2B5EF4-FFF2-40B4-BE49-F238E27FC236}">
              <a16:creationId xmlns:a16="http://schemas.microsoft.com/office/drawing/2014/main" id="{FD611377-37E4-4ADC-A657-821FE6EFF3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2" name="กล่องข้อความ 1">
          <a:extLst>
            <a:ext uri="{FF2B5EF4-FFF2-40B4-BE49-F238E27FC236}">
              <a16:creationId xmlns:a16="http://schemas.microsoft.com/office/drawing/2014/main" id="{60C11F45-5A42-4F96-B68C-641A0B286F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3" name="กล่องข้อความ 1">
          <a:extLst>
            <a:ext uri="{FF2B5EF4-FFF2-40B4-BE49-F238E27FC236}">
              <a16:creationId xmlns:a16="http://schemas.microsoft.com/office/drawing/2014/main" id="{99630E24-0BD0-4F66-B849-24C79DCCF30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4" name="กล่องข้อความ 1">
          <a:extLst>
            <a:ext uri="{FF2B5EF4-FFF2-40B4-BE49-F238E27FC236}">
              <a16:creationId xmlns:a16="http://schemas.microsoft.com/office/drawing/2014/main" id="{7FF4EF1C-F920-41E1-8695-8B4B49DEA5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5" name="กล่องข้อความ 1">
          <a:extLst>
            <a:ext uri="{FF2B5EF4-FFF2-40B4-BE49-F238E27FC236}">
              <a16:creationId xmlns:a16="http://schemas.microsoft.com/office/drawing/2014/main" id="{C93422C4-B966-4683-BF07-DB50282E97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6" name="กล่องข้อความ 1">
          <a:extLst>
            <a:ext uri="{FF2B5EF4-FFF2-40B4-BE49-F238E27FC236}">
              <a16:creationId xmlns:a16="http://schemas.microsoft.com/office/drawing/2014/main" id="{FC36A776-B840-41A1-ADB9-1281CE81ED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7" name="กล่องข้อความ 1">
          <a:extLst>
            <a:ext uri="{FF2B5EF4-FFF2-40B4-BE49-F238E27FC236}">
              <a16:creationId xmlns:a16="http://schemas.microsoft.com/office/drawing/2014/main" id="{F071BCF4-29CF-4832-A94B-30C53A7578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8" name="กล่องข้อความ 1">
          <a:extLst>
            <a:ext uri="{FF2B5EF4-FFF2-40B4-BE49-F238E27FC236}">
              <a16:creationId xmlns:a16="http://schemas.microsoft.com/office/drawing/2014/main" id="{9C8A6535-57C1-494E-87A0-756D03BF27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69" name="กล่องข้อความ 1">
          <a:extLst>
            <a:ext uri="{FF2B5EF4-FFF2-40B4-BE49-F238E27FC236}">
              <a16:creationId xmlns:a16="http://schemas.microsoft.com/office/drawing/2014/main" id="{47DA39BB-A4BB-4710-A803-4512B1A9FA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0" name="กล่องข้อความ 1">
          <a:extLst>
            <a:ext uri="{FF2B5EF4-FFF2-40B4-BE49-F238E27FC236}">
              <a16:creationId xmlns:a16="http://schemas.microsoft.com/office/drawing/2014/main" id="{45215E4E-AE8F-4052-A38A-384847986BB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1" name="กล่องข้อความ 1">
          <a:extLst>
            <a:ext uri="{FF2B5EF4-FFF2-40B4-BE49-F238E27FC236}">
              <a16:creationId xmlns:a16="http://schemas.microsoft.com/office/drawing/2014/main" id="{364A0735-D338-4A6F-9F52-3B123CCACE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2" name="กล่องข้อความ 1">
          <a:extLst>
            <a:ext uri="{FF2B5EF4-FFF2-40B4-BE49-F238E27FC236}">
              <a16:creationId xmlns:a16="http://schemas.microsoft.com/office/drawing/2014/main" id="{CC5A2A29-0A28-43DB-B9A2-5F1C4F3C43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3" name="กล่องข้อความ 1">
          <a:extLst>
            <a:ext uri="{FF2B5EF4-FFF2-40B4-BE49-F238E27FC236}">
              <a16:creationId xmlns:a16="http://schemas.microsoft.com/office/drawing/2014/main" id="{B3CC85E2-00BA-4D39-96EA-D028E30590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4" name="กล่องข้อความ 1">
          <a:extLst>
            <a:ext uri="{FF2B5EF4-FFF2-40B4-BE49-F238E27FC236}">
              <a16:creationId xmlns:a16="http://schemas.microsoft.com/office/drawing/2014/main" id="{2CF55B4D-5388-4C6B-9F5C-7F76D280B0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5" name="กล่องข้อความ 1">
          <a:extLst>
            <a:ext uri="{FF2B5EF4-FFF2-40B4-BE49-F238E27FC236}">
              <a16:creationId xmlns:a16="http://schemas.microsoft.com/office/drawing/2014/main" id="{E6231FD5-7D1D-470B-BDD0-DF9D6A9438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6" name="กล่องข้อความ 1">
          <a:extLst>
            <a:ext uri="{FF2B5EF4-FFF2-40B4-BE49-F238E27FC236}">
              <a16:creationId xmlns:a16="http://schemas.microsoft.com/office/drawing/2014/main" id="{74BDB107-F757-4474-88ED-32815ABD7E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7" name="กล่องข้อความ 1">
          <a:extLst>
            <a:ext uri="{FF2B5EF4-FFF2-40B4-BE49-F238E27FC236}">
              <a16:creationId xmlns:a16="http://schemas.microsoft.com/office/drawing/2014/main" id="{988A36E5-AED3-4115-BD74-C6D008FD29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8" name="กล่องข้อความ 1">
          <a:extLst>
            <a:ext uri="{FF2B5EF4-FFF2-40B4-BE49-F238E27FC236}">
              <a16:creationId xmlns:a16="http://schemas.microsoft.com/office/drawing/2014/main" id="{EDB03B26-7DC9-4BD0-AD52-66E8977D36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79" name="กล่องข้อความ 1">
          <a:extLst>
            <a:ext uri="{FF2B5EF4-FFF2-40B4-BE49-F238E27FC236}">
              <a16:creationId xmlns:a16="http://schemas.microsoft.com/office/drawing/2014/main" id="{C87F5328-9FE7-46B9-955E-9DE5639066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0" name="กล่องข้อความ 1">
          <a:extLst>
            <a:ext uri="{FF2B5EF4-FFF2-40B4-BE49-F238E27FC236}">
              <a16:creationId xmlns:a16="http://schemas.microsoft.com/office/drawing/2014/main" id="{C074E37C-8353-4499-B212-EB8F561B85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1" name="กล่องข้อความ 1">
          <a:extLst>
            <a:ext uri="{FF2B5EF4-FFF2-40B4-BE49-F238E27FC236}">
              <a16:creationId xmlns:a16="http://schemas.microsoft.com/office/drawing/2014/main" id="{B2DC2F77-86B7-471C-8783-B49A1ED87D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2" name="กล่องข้อความ 1">
          <a:extLst>
            <a:ext uri="{FF2B5EF4-FFF2-40B4-BE49-F238E27FC236}">
              <a16:creationId xmlns:a16="http://schemas.microsoft.com/office/drawing/2014/main" id="{B442EB93-7219-4819-B8C2-7607CE0E02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3" name="กล่องข้อความ 1">
          <a:extLst>
            <a:ext uri="{FF2B5EF4-FFF2-40B4-BE49-F238E27FC236}">
              <a16:creationId xmlns:a16="http://schemas.microsoft.com/office/drawing/2014/main" id="{102C301B-08CE-4838-9F89-A73EC9F3ED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4" name="กล่องข้อความ 1">
          <a:extLst>
            <a:ext uri="{FF2B5EF4-FFF2-40B4-BE49-F238E27FC236}">
              <a16:creationId xmlns:a16="http://schemas.microsoft.com/office/drawing/2014/main" id="{2A4F304C-BDD8-47C4-9FD2-4160FB3E45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5" name="กล่องข้อความ 1">
          <a:extLst>
            <a:ext uri="{FF2B5EF4-FFF2-40B4-BE49-F238E27FC236}">
              <a16:creationId xmlns:a16="http://schemas.microsoft.com/office/drawing/2014/main" id="{6D392813-5B8D-4C1E-BE0A-A0531DC6AA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6" name="กล่องข้อความ 1">
          <a:extLst>
            <a:ext uri="{FF2B5EF4-FFF2-40B4-BE49-F238E27FC236}">
              <a16:creationId xmlns:a16="http://schemas.microsoft.com/office/drawing/2014/main" id="{106AF874-AFC2-42C2-BAF1-F11B9A1344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7" name="กล่องข้อความ 1">
          <a:extLst>
            <a:ext uri="{FF2B5EF4-FFF2-40B4-BE49-F238E27FC236}">
              <a16:creationId xmlns:a16="http://schemas.microsoft.com/office/drawing/2014/main" id="{6B5F5061-70AC-4B75-BD64-633BD5BE7A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8" name="กล่องข้อความ 1">
          <a:extLst>
            <a:ext uri="{FF2B5EF4-FFF2-40B4-BE49-F238E27FC236}">
              <a16:creationId xmlns:a16="http://schemas.microsoft.com/office/drawing/2014/main" id="{6FC27FD1-6766-4E5A-A93B-5493661B75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89" name="กล่องข้อความ 1">
          <a:extLst>
            <a:ext uri="{FF2B5EF4-FFF2-40B4-BE49-F238E27FC236}">
              <a16:creationId xmlns:a16="http://schemas.microsoft.com/office/drawing/2014/main" id="{9B4220F2-B292-4483-9BBC-2463844974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0" name="กล่องข้อความ 1">
          <a:extLst>
            <a:ext uri="{FF2B5EF4-FFF2-40B4-BE49-F238E27FC236}">
              <a16:creationId xmlns:a16="http://schemas.microsoft.com/office/drawing/2014/main" id="{4F6003F1-5347-46E8-96DA-E335A9476A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1" name="กล่องข้อความ 1">
          <a:extLst>
            <a:ext uri="{FF2B5EF4-FFF2-40B4-BE49-F238E27FC236}">
              <a16:creationId xmlns:a16="http://schemas.microsoft.com/office/drawing/2014/main" id="{572FFFB7-4151-4AB0-B406-A0C7E017E2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2" name="กล่องข้อความ 1">
          <a:extLst>
            <a:ext uri="{FF2B5EF4-FFF2-40B4-BE49-F238E27FC236}">
              <a16:creationId xmlns:a16="http://schemas.microsoft.com/office/drawing/2014/main" id="{22DAA1D2-E124-40FE-9EDC-8DB8124E40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3" name="กล่องข้อความ 1">
          <a:extLst>
            <a:ext uri="{FF2B5EF4-FFF2-40B4-BE49-F238E27FC236}">
              <a16:creationId xmlns:a16="http://schemas.microsoft.com/office/drawing/2014/main" id="{D893D0F0-7AAE-43A4-A4C2-9E91BAB2D2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4" name="กล่องข้อความ 1">
          <a:extLst>
            <a:ext uri="{FF2B5EF4-FFF2-40B4-BE49-F238E27FC236}">
              <a16:creationId xmlns:a16="http://schemas.microsoft.com/office/drawing/2014/main" id="{B4BB3A25-84B6-4866-9521-AC8EB35E2FB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5" name="กล่องข้อความ 1">
          <a:extLst>
            <a:ext uri="{FF2B5EF4-FFF2-40B4-BE49-F238E27FC236}">
              <a16:creationId xmlns:a16="http://schemas.microsoft.com/office/drawing/2014/main" id="{BF5573F6-F1F6-4E45-BBAF-B18ADCE4EB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6" name="กล่องข้อความ 1">
          <a:extLst>
            <a:ext uri="{FF2B5EF4-FFF2-40B4-BE49-F238E27FC236}">
              <a16:creationId xmlns:a16="http://schemas.microsoft.com/office/drawing/2014/main" id="{E849EF41-F8C9-413E-8E04-37C12AEC9D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7" name="กล่องข้อความ 1">
          <a:extLst>
            <a:ext uri="{FF2B5EF4-FFF2-40B4-BE49-F238E27FC236}">
              <a16:creationId xmlns:a16="http://schemas.microsoft.com/office/drawing/2014/main" id="{5309222E-29B1-4C4E-BBDC-B1C578B4B1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8" name="กล่องข้อความ 1">
          <a:extLst>
            <a:ext uri="{FF2B5EF4-FFF2-40B4-BE49-F238E27FC236}">
              <a16:creationId xmlns:a16="http://schemas.microsoft.com/office/drawing/2014/main" id="{B73D465A-5D9E-4A20-8FB7-7A652D0893A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099" name="กล่องข้อความ 1">
          <a:extLst>
            <a:ext uri="{FF2B5EF4-FFF2-40B4-BE49-F238E27FC236}">
              <a16:creationId xmlns:a16="http://schemas.microsoft.com/office/drawing/2014/main" id="{16C6A894-30BA-410C-8FC9-40614A910B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0" name="กล่องข้อความ 1">
          <a:extLst>
            <a:ext uri="{FF2B5EF4-FFF2-40B4-BE49-F238E27FC236}">
              <a16:creationId xmlns:a16="http://schemas.microsoft.com/office/drawing/2014/main" id="{EFC67A4E-2DD2-45FF-B12F-C9924D37A6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1" name="กล่องข้อความ 1">
          <a:extLst>
            <a:ext uri="{FF2B5EF4-FFF2-40B4-BE49-F238E27FC236}">
              <a16:creationId xmlns:a16="http://schemas.microsoft.com/office/drawing/2014/main" id="{61A81415-3D13-47F1-A363-79FB8B0AD0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2" name="กล่องข้อความ 1">
          <a:extLst>
            <a:ext uri="{FF2B5EF4-FFF2-40B4-BE49-F238E27FC236}">
              <a16:creationId xmlns:a16="http://schemas.microsoft.com/office/drawing/2014/main" id="{2F26FFE3-606E-4303-AE32-E88309E2D3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3" name="กล่องข้อความ 1">
          <a:extLst>
            <a:ext uri="{FF2B5EF4-FFF2-40B4-BE49-F238E27FC236}">
              <a16:creationId xmlns:a16="http://schemas.microsoft.com/office/drawing/2014/main" id="{A04DDB11-D960-4088-B772-B74DA75E60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4" name="กล่องข้อความ 1">
          <a:extLst>
            <a:ext uri="{FF2B5EF4-FFF2-40B4-BE49-F238E27FC236}">
              <a16:creationId xmlns:a16="http://schemas.microsoft.com/office/drawing/2014/main" id="{0E9BE820-C7D6-4504-B2E2-A3702DA322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5" name="กล่องข้อความ 1">
          <a:extLst>
            <a:ext uri="{FF2B5EF4-FFF2-40B4-BE49-F238E27FC236}">
              <a16:creationId xmlns:a16="http://schemas.microsoft.com/office/drawing/2014/main" id="{03044FB6-F058-4AE8-A11C-5B7086F3576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6" name="กล่องข้อความ 1">
          <a:extLst>
            <a:ext uri="{FF2B5EF4-FFF2-40B4-BE49-F238E27FC236}">
              <a16:creationId xmlns:a16="http://schemas.microsoft.com/office/drawing/2014/main" id="{C23AB1CD-8C18-4CED-8CA1-9C3EA9376B0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7" name="กล่องข้อความ 1">
          <a:extLst>
            <a:ext uri="{FF2B5EF4-FFF2-40B4-BE49-F238E27FC236}">
              <a16:creationId xmlns:a16="http://schemas.microsoft.com/office/drawing/2014/main" id="{200D0602-9BEC-4BBC-A5C0-4DAF4679DF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8" name="กล่องข้อความ 1">
          <a:extLst>
            <a:ext uri="{FF2B5EF4-FFF2-40B4-BE49-F238E27FC236}">
              <a16:creationId xmlns:a16="http://schemas.microsoft.com/office/drawing/2014/main" id="{0C1CAD8A-EB01-419B-950B-A78C92424A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09" name="กล่องข้อความ 1">
          <a:extLst>
            <a:ext uri="{FF2B5EF4-FFF2-40B4-BE49-F238E27FC236}">
              <a16:creationId xmlns:a16="http://schemas.microsoft.com/office/drawing/2014/main" id="{57298DD1-69B6-4E84-8A5F-5E9AA85E2A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0" name="กล่องข้อความ 1">
          <a:extLst>
            <a:ext uri="{FF2B5EF4-FFF2-40B4-BE49-F238E27FC236}">
              <a16:creationId xmlns:a16="http://schemas.microsoft.com/office/drawing/2014/main" id="{7C6C1D78-290B-45C5-A528-03FE42E988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1" name="กล่องข้อความ 1">
          <a:extLst>
            <a:ext uri="{FF2B5EF4-FFF2-40B4-BE49-F238E27FC236}">
              <a16:creationId xmlns:a16="http://schemas.microsoft.com/office/drawing/2014/main" id="{ED961A25-0F9F-4E88-86FF-C95B01EBCF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2" name="กล่องข้อความ 1">
          <a:extLst>
            <a:ext uri="{FF2B5EF4-FFF2-40B4-BE49-F238E27FC236}">
              <a16:creationId xmlns:a16="http://schemas.microsoft.com/office/drawing/2014/main" id="{07F0B9C7-2EF9-4AB7-B432-510C578EF8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3" name="กล่องข้อความ 1">
          <a:extLst>
            <a:ext uri="{FF2B5EF4-FFF2-40B4-BE49-F238E27FC236}">
              <a16:creationId xmlns:a16="http://schemas.microsoft.com/office/drawing/2014/main" id="{AF1875C0-132B-47A4-AD2B-65C8CF9B25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4" name="กล่องข้อความ 1">
          <a:extLst>
            <a:ext uri="{FF2B5EF4-FFF2-40B4-BE49-F238E27FC236}">
              <a16:creationId xmlns:a16="http://schemas.microsoft.com/office/drawing/2014/main" id="{1A347CFD-15E4-4402-84E7-3A5EEDF939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5" name="กล่องข้อความ 1">
          <a:extLst>
            <a:ext uri="{FF2B5EF4-FFF2-40B4-BE49-F238E27FC236}">
              <a16:creationId xmlns:a16="http://schemas.microsoft.com/office/drawing/2014/main" id="{98A29C91-0009-4F23-B642-4BD42D8CB9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6" name="กล่องข้อความ 1">
          <a:extLst>
            <a:ext uri="{FF2B5EF4-FFF2-40B4-BE49-F238E27FC236}">
              <a16:creationId xmlns:a16="http://schemas.microsoft.com/office/drawing/2014/main" id="{A282E7F4-950C-49C9-8EE5-31638A5499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7" name="กล่องข้อความ 1">
          <a:extLst>
            <a:ext uri="{FF2B5EF4-FFF2-40B4-BE49-F238E27FC236}">
              <a16:creationId xmlns:a16="http://schemas.microsoft.com/office/drawing/2014/main" id="{50491D34-2991-4A15-BBA3-675A1BD84A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8" name="กล่องข้อความ 1">
          <a:extLst>
            <a:ext uri="{FF2B5EF4-FFF2-40B4-BE49-F238E27FC236}">
              <a16:creationId xmlns:a16="http://schemas.microsoft.com/office/drawing/2014/main" id="{797AA761-F16E-4913-92E6-9C2AEBC815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19" name="กล่องข้อความ 1">
          <a:extLst>
            <a:ext uri="{FF2B5EF4-FFF2-40B4-BE49-F238E27FC236}">
              <a16:creationId xmlns:a16="http://schemas.microsoft.com/office/drawing/2014/main" id="{49A581AC-D916-48C7-8963-592166AB30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0" name="กล่องข้อความ 1">
          <a:extLst>
            <a:ext uri="{FF2B5EF4-FFF2-40B4-BE49-F238E27FC236}">
              <a16:creationId xmlns:a16="http://schemas.microsoft.com/office/drawing/2014/main" id="{041284F5-5D4D-4224-A6EE-898D31C964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1" name="กล่องข้อความ 1">
          <a:extLst>
            <a:ext uri="{FF2B5EF4-FFF2-40B4-BE49-F238E27FC236}">
              <a16:creationId xmlns:a16="http://schemas.microsoft.com/office/drawing/2014/main" id="{ED5EB900-58A7-4902-BCD2-55762F611E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2" name="กล่องข้อความ 1">
          <a:extLst>
            <a:ext uri="{FF2B5EF4-FFF2-40B4-BE49-F238E27FC236}">
              <a16:creationId xmlns:a16="http://schemas.microsoft.com/office/drawing/2014/main" id="{C9401233-0C53-40C3-9C5D-71017F2CC0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3" name="กล่องข้อความ 1">
          <a:extLst>
            <a:ext uri="{FF2B5EF4-FFF2-40B4-BE49-F238E27FC236}">
              <a16:creationId xmlns:a16="http://schemas.microsoft.com/office/drawing/2014/main" id="{98927323-A639-4AA6-B0EB-C8382FC15F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4" name="กล่องข้อความ 1">
          <a:extLst>
            <a:ext uri="{FF2B5EF4-FFF2-40B4-BE49-F238E27FC236}">
              <a16:creationId xmlns:a16="http://schemas.microsoft.com/office/drawing/2014/main" id="{3D94BCFB-A89B-4ADC-83AE-253F39135C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5" name="กล่องข้อความ 1">
          <a:extLst>
            <a:ext uri="{FF2B5EF4-FFF2-40B4-BE49-F238E27FC236}">
              <a16:creationId xmlns:a16="http://schemas.microsoft.com/office/drawing/2014/main" id="{E7100437-301A-461C-9BC0-6184095F23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6" name="กล่องข้อความ 1">
          <a:extLst>
            <a:ext uri="{FF2B5EF4-FFF2-40B4-BE49-F238E27FC236}">
              <a16:creationId xmlns:a16="http://schemas.microsoft.com/office/drawing/2014/main" id="{D4F5D8AB-D202-4147-8E82-20CDDAF285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7" name="กล่องข้อความ 1">
          <a:extLst>
            <a:ext uri="{FF2B5EF4-FFF2-40B4-BE49-F238E27FC236}">
              <a16:creationId xmlns:a16="http://schemas.microsoft.com/office/drawing/2014/main" id="{E71EEA44-97ED-4836-AC90-2902C8A223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8" name="กล่องข้อความ 1">
          <a:extLst>
            <a:ext uri="{FF2B5EF4-FFF2-40B4-BE49-F238E27FC236}">
              <a16:creationId xmlns:a16="http://schemas.microsoft.com/office/drawing/2014/main" id="{B815BA1E-A56F-4A16-9298-6C86103C7D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29" name="กล่องข้อความ 1">
          <a:extLst>
            <a:ext uri="{FF2B5EF4-FFF2-40B4-BE49-F238E27FC236}">
              <a16:creationId xmlns:a16="http://schemas.microsoft.com/office/drawing/2014/main" id="{A6B36F45-809F-4D69-9A1F-50B5DB97017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0" name="กล่องข้อความ 1">
          <a:extLst>
            <a:ext uri="{FF2B5EF4-FFF2-40B4-BE49-F238E27FC236}">
              <a16:creationId xmlns:a16="http://schemas.microsoft.com/office/drawing/2014/main" id="{FC13940D-4AC1-46DE-9653-CE6361E53A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1" name="กล่องข้อความ 1">
          <a:extLst>
            <a:ext uri="{FF2B5EF4-FFF2-40B4-BE49-F238E27FC236}">
              <a16:creationId xmlns:a16="http://schemas.microsoft.com/office/drawing/2014/main" id="{20D3042B-B152-4D37-81E0-EE06F8A7DD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2" name="กล่องข้อความ 1">
          <a:extLst>
            <a:ext uri="{FF2B5EF4-FFF2-40B4-BE49-F238E27FC236}">
              <a16:creationId xmlns:a16="http://schemas.microsoft.com/office/drawing/2014/main" id="{CF1A48F2-8F58-4BC1-A0A4-3CDD7DD061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3" name="กล่องข้อความ 1">
          <a:extLst>
            <a:ext uri="{FF2B5EF4-FFF2-40B4-BE49-F238E27FC236}">
              <a16:creationId xmlns:a16="http://schemas.microsoft.com/office/drawing/2014/main" id="{DC376A99-D098-4208-A2ED-1AD28F9CC8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4" name="กล่องข้อความ 1">
          <a:extLst>
            <a:ext uri="{FF2B5EF4-FFF2-40B4-BE49-F238E27FC236}">
              <a16:creationId xmlns:a16="http://schemas.microsoft.com/office/drawing/2014/main" id="{EF9A5BE6-7B4F-4C3D-A45E-7FA1F56E54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5" name="กล่องข้อความ 1">
          <a:extLst>
            <a:ext uri="{FF2B5EF4-FFF2-40B4-BE49-F238E27FC236}">
              <a16:creationId xmlns:a16="http://schemas.microsoft.com/office/drawing/2014/main" id="{74E73598-4F87-4F10-A387-8BB3F4F103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6" name="กล่องข้อความ 1">
          <a:extLst>
            <a:ext uri="{FF2B5EF4-FFF2-40B4-BE49-F238E27FC236}">
              <a16:creationId xmlns:a16="http://schemas.microsoft.com/office/drawing/2014/main" id="{DEC39F4B-ED36-4A06-8A4D-CD4BF9A13A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7" name="กล่องข้อความ 1">
          <a:extLst>
            <a:ext uri="{FF2B5EF4-FFF2-40B4-BE49-F238E27FC236}">
              <a16:creationId xmlns:a16="http://schemas.microsoft.com/office/drawing/2014/main" id="{429A8EA0-6DA7-4E91-A152-3270F9A307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8" name="กล่องข้อความ 1">
          <a:extLst>
            <a:ext uri="{FF2B5EF4-FFF2-40B4-BE49-F238E27FC236}">
              <a16:creationId xmlns:a16="http://schemas.microsoft.com/office/drawing/2014/main" id="{46E179DF-9698-4EDB-B109-1D4E26EAFE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39" name="กล่องข้อความ 1">
          <a:extLst>
            <a:ext uri="{FF2B5EF4-FFF2-40B4-BE49-F238E27FC236}">
              <a16:creationId xmlns:a16="http://schemas.microsoft.com/office/drawing/2014/main" id="{2C51EB4B-1DA4-4131-AE41-E2A2D36B67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0" name="กล่องข้อความ 1">
          <a:extLst>
            <a:ext uri="{FF2B5EF4-FFF2-40B4-BE49-F238E27FC236}">
              <a16:creationId xmlns:a16="http://schemas.microsoft.com/office/drawing/2014/main" id="{FD65D8A9-503C-4693-BBB1-0BF1333658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1" name="กล่องข้อความ 1">
          <a:extLst>
            <a:ext uri="{FF2B5EF4-FFF2-40B4-BE49-F238E27FC236}">
              <a16:creationId xmlns:a16="http://schemas.microsoft.com/office/drawing/2014/main" id="{5D77403C-C397-45FF-B174-F0B0E935C8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2" name="กล่องข้อความ 1">
          <a:extLst>
            <a:ext uri="{FF2B5EF4-FFF2-40B4-BE49-F238E27FC236}">
              <a16:creationId xmlns:a16="http://schemas.microsoft.com/office/drawing/2014/main" id="{358DB7A0-DE32-4079-A0C9-F10062BD58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3" name="กล่องข้อความ 1">
          <a:extLst>
            <a:ext uri="{FF2B5EF4-FFF2-40B4-BE49-F238E27FC236}">
              <a16:creationId xmlns:a16="http://schemas.microsoft.com/office/drawing/2014/main" id="{DD6A03D6-71A2-43AA-A7D8-C1832829C2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4" name="กล่องข้อความ 1">
          <a:extLst>
            <a:ext uri="{FF2B5EF4-FFF2-40B4-BE49-F238E27FC236}">
              <a16:creationId xmlns:a16="http://schemas.microsoft.com/office/drawing/2014/main" id="{FAA63107-3257-49D7-BA32-0F934C9A9E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5" name="กล่องข้อความ 1">
          <a:extLst>
            <a:ext uri="{FF2B5EF4-FFF2-40B4-BE49-F238E27FC236}">
              <a16:creationId xmlns:a16="http://schemas.microsoft.com/office/drawing/2014/main" id="{EC335543-0B96-4D9F-AB9C-0C6D225BC4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6" name="กล่องข้อความ 1">
          <a:extLst>
            <a:ext uri="{FF2B5EF4-FFF2-40B4-BE49-F238E27FC236}">
              <a16:creationId xmlns:a16="http://schemas.microsoft.com/office/drawing/2014/main" id="{69198040-7AA5-4DB5-8C8B-382C880D90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7" name="กล่องข้อความ 1">
          <a:extLst>
            <a:ext uri="{FF2B5EF4-FFF2-40B4-BE49-F238E27FC236}">
              <a16:creationId xmlns:a16="http://schemas.microsoft.com/office/drawing/2014/main" id="{8FAE5CFA-1094-4901-931A-0B46DE5221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8" name="กล่องข้อความ 1">
          <a:extLst>
            <a:ext uri="{FF2B5EF4-FFF2-40B4-BE49-F238E27FC236}">
              <a16:creationId xmlns:a16="http://schemas.microsoft.com/office/drawing/2014/main" id="{B877FC22-F529-425C-A8A1-81E452F256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49" name="กล่องข้อความ 1">
          <a:extLst>
            <a:ext uri="{FF2B5EF4-FFF2-40B4-BE49-F238E27FC236}">
              <a16:creationId xmlns:a16="http://schemas.microsoft.com/office/drawing/2014/main" id="{ABDED829-F508-4AFA-A906-7F91A6082D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0" name="กล่องข้อความ 1">
          <a:extLst>
            <a:ext uri="{FF2B5EF4-FFF2-40B4-BE49-F238E27FC236}">
              <a16:creationId xmlns:a16="http://schemas.microsoft.com/office/drawing/2014/main" id="{709BDE8C-2BEF-4531-81AE-7C760D5CED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1" name="กล่องข้อความ 1">
          <a:extLst>
            <a:ext uri="{FF2B5EF4-FFF2-40B4-BE49-F238E27FC236}">
              <a16:creationId xmlns:a16="http://schemas.microsoft.com/office/drawing/2014/main" id="{633E99F7-5BF3-4392-93EC-91249DDDF7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2" name="กล่องข้อความ 1">
          <a:extLst>
            <a:ext uri="{FF2B5EF4-FFF2-40B4-BE49-F238E27FC236}">
              <a16:creationId xmlns:a16="http://schemas.microsoft.com/office/drawing/2014/main" id="{7FFDA36B-980C-47A2-B420-C325835631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3" name="กล่องข้อความ 1">
          <a:extLst>
            <a:ext uri="{FF2B5EF4-FFF2-40B4-BE49-F238E27FC236}">
              <a16:creationId xmlns:a16="http://schemas.microsoft.com/office/drawing/2014/main" id="{2EE27249-EAAD-48FC-9EB9-8D2F78A38C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4" name="กล่องข้อความ 1">
          <a:extLst>
            <a:ext uri="{FF2B5EF4-FFF2-40B4-BE49-F238E27FC236}">
              <a16:creationId xmlns:a16="http://schemas.microsoft.com/office/drawing/2014/main" id="{16F306D3-7843-4FA5-9183-BA55906738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5" name="กล่องข้อความ 1">
          <a:extLst>
            <a:ext uri="{FF2B5EF4-FFF2-40B4-BE49-F238E27FC236}">
              <a16:creationId xmlns:a16="http://schemas.microsoft.com/office/drawing/2014/main" id="{B6064B55-3C83-44D7-8C84-5472A0840F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6" name="กล่องข้อความ 1">
          <a:extLst>
            <a:ext uri="{FF2B5EF4-FFF2-40B4-BE49-F238E27FC236}">
              <a16:creationId xmlns:a16="http://schemas.microsoft.com/office/drawing/2014/main" id="{4ED64FAD-5089-4ADA-B316-5F792795A50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7" name="กล่องข้อความ 1">
          <a:extLst>
            <a:ext uri="{FF2B5EF4-FFF2-40B4-BE49-F238E27FC236}">
              <a16:creationId xmlns:a16="http://schemas.microsoft.com/office/drawing/2014/main" id="{F8D0FA5F-96DF-419A-B8C1-825474CE71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8" name="กล่องข้อความ 1">
          <a:extLst>
            <a:ext uri="{FF2B5EF4-FFF2-40B4-BE49-F238E27FC236}">
              <a16:creationId xmlns:a16="http://schemas.microsoft.com/office/drawing/2014/main" id="{A3401722-4D18-4720-B8BD-5C05A60583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59" name="กล่องข้อความ 1">
          <a:extLst>
            <a:ext uri="{FF2B5EF4-FFF2-40B4-BE49-F238E27FC236}">
              <a16:creationId xmlns:a16="http://schemas.microsoft.com/office/drawing/2014/main" id="{787CA1BC-FD24-47D3-ACF1-A57D0C9E3D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0" name="กล่องข้อความ 1">
          <a:extLst>
            <a:ext uri="{FF2B5EF4-FFF2-40B4-BE49-F238E27FC236}">
              <a16:creationId xmlns:a16="http://schemas.microsoft.com/office/drawing/2014/main" id="{7C54891F-23C8-490D-A570-315FA57343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1" name="กล่องข้อความ 1">
          <a:extLst>
            <a:ext uri="{FF2B5EF4-FFF2-40B4-BE49-F238E27FC236}">
              <a16:creationId xmlns:a16="http://schemas.microsoft.com/office/drawing/2014/main" id="{E4A724E4-340A-4DF4-B977-92C4CAABE2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2" name="กล่องข้อความ 1">
          <a:extLst>
            <a:ext uri="{FF2B5EF4-FFF2-40B4-BE49-F238E27FC236}">
              <a16:creationId xmlns:a16="http://schemas.microsoft.com/office/drawing/2014/main" id="{4FD5631D-3FDD-4E39-98DF-E350B07443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3" name="กล่องข้อความ 1">
          <a:extLst>
            <a:ext uri="{FF2B5EF4-FFF2-40B4-BE49-F238E27FC236}">
              <a16:creationId xmlns:a16="http://schemas.microsoft.com/office/drawing/2014/main" id="{62397B26-995C-41BD-B960-E702D7F166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4" name="กล่องข้อความ 1">
          <a:extLst>
            <a:ext uri="{FF2B5EF4-FFF2-40B4-BE49-F238E27FC236}">
              <a16:creationId xmlns:a16="http://schemas.microsoft.com/office/drawing/2014/main" id="{E4B33589-EF75-4046-BCF9-E2B5F2FF68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5" name="กล่องข้อความ 1">
          <a:extLst>
            <a:ext uri="{FF2B5EF4-FFF2-40B4-BE49-F238E27FC236}">
              <a16:creationId xmlns:a16="http://schemas.microsoft.com/office/drawing/2014/main" id="{9F7F72D5-E3CF-468A-861D-948D33BB0B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6" name="กล่องข้อความ 1">
          <a:extLst>
            <a:ext uri="{FF2B5EF4-FFF2-40B4-BE49-F238E27FC236}">
              <a16:creationId xmlns:a16="http://schemas.microsoft.com/office/drawing/2014/main" id="{302E926E-62AF-4FD7-9EE7-B5F770637C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7" name="กล่องข้อความ 1">
          <a:extLst>
            <a:ext uri="{FF2B5EF4-FFF2-40B4-BE49-F238E27FC236}">
              <a16:creationId xmlns:a16="http://schemas.microsoft.com/office/drawing/2014/main" id="{61366A40-F8AE-4DDA-89EE-57FEA4CE19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8" name="กล่องข้อความ 1">
          <a:extLst>
            <a:ext uri="{FF2B5EF4-FFF2-40B4-BE49-F238E27FC236}">
              <a16:creationId xmlns:a16="http://schemas.microsoft.com/office/drawing/2014/main" id="{E9E626C6-148D-49AC-AA89-65A8965CA6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69" name="กล่องข้อความ 1">
          <a:extLst>
            <a:ext uri="{FF2B5EF4-FFF2-40B4-BE49-F238E27FC236}">
              <a16:creationId xmlns:a16="http://schemas.microsoft.com/office/drawing/2014/main" id="{49EBE8FB-2786-45BC-9EB8-21748A4DC28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0" name="กล่องข้อความ 1">
          <a:extLst>
            <a:ext uri="{FF2B5EF4-FFF2-40B4-BE49-F238E27FC236}">
              <a16:creationId xmlns:a16="http://schemas.microsoft.com/office/drawing/2014/main" id="{A3AE50D3-180C-4572-9143-19684361B6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1" name="กล่องข้อความ 1">
          <a:extLst>
            <a:ext uri="{FF2B5EF4-FFF2-40B4-BE49-F238E27FC236}">
              <a16:creationId xmlns:a16="http://schemas.microsoft.com/office/drawing/2014/main" id="{3374CAF7-12B1-476D-B561-E04F7B3137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2" name="กล่องข้อความ 1">
          <a:extLst>
            <a:ext uri="{FF2B5EF4-FFF2-40B4-BE49-F238E27FC236}">
              <a16:creationId xmlns:a16="http://schemas.microsoft.com/office/drawing/2014/main" id="{615664E7-002D-41D9-B4EF-88C5ECBFE2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3" name="กล่องข้อความ 1">
          <a:extLst>
            <a:ext uri="{FF2B5EF4-FFF2-40B4-BE49-F238E27FC236}">
              <a16:creationId xmlns:a16="http://schemas.microsoft.com/office/drawing/2014/main" id="{E44054A9-77AA-47CB-91EA-6168AECEB6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4" name="กล่องข้อความ 1">
          <a:extLst>
            <a:ext uri="{FF2B5EF4-FFF2-40B4-BE49-F238E27FC236}">
              <a16:creationId xmlns:a16="http://schemas.microsoft.com/office/drawing/2014/main" id="{F8FD9C2C-9820-4E6F-8D99-EE8A4458B8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5" name="กล่องข้อความ 1">
          <a:extLst>
            <a:ext uri="{FF2B5EF4-FFF2-40B4-BE49-F238E27FC236}">
              <a16:creationId xmlns:a16="http://schemas.microsoft.com/office/drawing/2014/main" id="{78547495-B900-46D3-B641-CD3A7222FA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6" name="กล่องข้อความ 1">
          <a:extLst>
            <a:ext uri="{FF2B5EF4-FFF2-40B4-BE49-F238E27FC236}">
              <a16:creationId xmlns:a16="http://schemas.microsoft.com/office/drawing/2014/main" id="{DE2C55BB-1D49-43F4-A747-911689FB9D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7" name="กล่องข้อความ 1">
          <a:extLst>
            <a:ext uri="{FF2B5EF4-FFF2-40B4-BE49-F238E27FC236}">
              <a16:creationId xmlns:a16="http://schemas.microsoft.com/office/drawing/2014/main" id="{44AD995D-02C5-43CA-95C1-F455154A995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8" name="กล่องข้อความ 1">
          <a:extLst>
            <a:ext uri="{FF2B5EF4-FFF2-40B4-BE49-F238E27FC236}">
              <a16:creationId xmlns:a16="http://schemas.microsoft.com/office/drawing/2014/main" id="{BCF2BBE6-352B-4ED4-A28B-971AB79074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79" name="กล่องข้อความ 1">
          <a:extLst>
            <a:ext uri="{FF2B5EF4-FFF2-40B4-BE49-F238E27FC236}">
              <a16:creationId xmlns:a16="http://schemas.microsoft.com/office/drawing/2014/main" id="{254443D8-0F19-42DD-8CD0-E5FECBA9A9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0" name="กล่องข้อความ 1">
          <a:extLst>
            <a:ext uri="{FF2B5EF4-FFF2-40B4-BE49-F238E27FC236}">
              <a16:creationId xmlns:a16="http://schemas.microsoft.com/office/drawing/2014/main" id="{569EAF20-C588-457A-9848-49D3BBD00F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1" name="กล่องข้อความ 1">
          <a:extLst>
            <a:ext uri="{FF2B5EF4-FFF2-40B4-BE49-F238E27FC236}">
              <a16:creationId xmlns:a16="http://schemas.microsoft.com/office/drawing/2014/main" id="{C8F7F045-C4A9-48BD-A2B1-60667E6CFD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2" name="กล่องข้อความ 1">
          <a:extLst>
            <a:ext uri="{FF2B5EF4-FFF2-40B4-BE49-F238E27FC236}">
              <a16:creationId xmlns:a16="http://schemas.microsoft.com/office/drawing/2014/main" id="{869EE04F-573E-49CC-B5F9-25F522662C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3" name="กล่องข้อความ 1">
          <a:extLst>
            <a:ext uri="{FF2B5EF4-FFF2-40B4-BE49-F238E27FC236}">
              <a16:creationId xmlns:a16="http://schemas.microsoft.com/office/drawing/2014/main" id="{04109398-B5FA-4B28-AC01-B65F720C41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4" name="กล่องข้อความ 1">
          <a:extLst>
            <a:ext uri="{FF2B5EF4-FFF2-40B4-BE49-F238E27FC236}">
              <a16:creationId xmlns:a16="http://schemas.microsoft.com/office/drawing/2014/main" id="{85CDB890-A7BF-4521-A38E-E2132C5536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5" name="กล่องข้อความ 1">
          <a:extLst>
            <a:ext uri="{FF2B5EF4-FFF2-40B4-BE49-F238E27FC236}">
              <a16:creationId xmlns:a16="http://schemas.microsoft.com/office/drawing/2014/main" id="{D2E12377-16DF-4ABA-8264-C1BC08666A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6" name="กล่องข้อความ 1">
          <a:extLst>
            <a:ext uri="{FF2B5EF4-FFF2-40B4-BE49-F238E27FC236}">
              <a16:creationId xmlns:a16="http://schemas.microsoft.com/office/drawing/2014/main" id="{8967C538-5AD4-4F6E-8803-607E6A32CA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7" name="กล่องข้อความ 1">
          <a:extLst>
            <a:ext uri="{FF2B5EF4-FFF2-40B4-BE49-F238E27FC236}">
              <a16:creationId xmlns:a16="http://schemas.microsoft.com/office/drawing/2014/main" id="{392F83D3-14AB-4D2C-9CB5-CD251CF65E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8" name="กล่องข้อความ 1">
          <a:extLst>
            <a:ext uri="{FF2B5EF4-FFF2-40B4-BE49-F238E27FC236}">
              <a16:creationId xmlns:a16="http://schemas.microsoft.com/office/drawing/2014/main" id="{D3B7566A-3636-4787-9529-19BE169FCF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89" name="กล่องข้อความ 1">
          <a:extLst>
            <a:ext uri="{FF2B5EF4-FFF2-40B4-BE49-F238E27FC236}">
              <a16:creationId xmlns:a16="http://schemas.microsoft.com/office/drawing/2014/main" id="{A1120640-0720-4006-B173-7E21E2B466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0" name="กล่องข้อความ 1">
          <a:extLst>
            <a:ext uri="{FF2B5EF4-FFF2-40B4-BE49-F238E27FC236}">
              <a16:creationId xmlns:a16="http://schemas.microsoft.com/office/drawing/2014/main" id="{F313171C-8466-4DCB-A9AC-F4DF1937E2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1" name="กล่องข้อความ 1">
          <a:extLst>
            <a:ext uri="{FF2B5EF4-FFF2-40B4-BE49-F238E27FC236}">
              <a16:creationId xmlns:a16="http://schemas.microsoft.com/office/drawing/2014/main" id="{9511629C-CFA8-4B93-A1C3-DF178192D63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2" name="กล่องข้อความ 1">
          <a:extLst>
            <a:ext uri="{FF2B5EF4-FFF2-40B4-BE49-F238E27FC236}">
              <a16:creationId xmlns:a16="http://schemas.microsoft.com/office/drawing/2014/main" id="{83E1DA3E-49C6-4A00-81EA-88481192840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3" name="กล่องข้อความ 1">
          <a:extLst>
            <a:ext uri="{FF2B5EF4-FFF2-40B4-BE49-F238E27FC236}">
              <a16:creationId xmlns:a16="http://schemas.microsoft.com/office/drawing/2014/main" id="{C00B8343-6594-430B-8104-F9169EE3F90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4" name="กล่องข้อความ 1">
          <a:extLst>
            <a:ext uri="{FF2B5EF4-FFF2-40B4-BE49-F238E27FC236}">
              <a16:creationId xmlns:a16="http://schemas.microsoft.com/office/drawing/2014/main" id="{43B855BD-5A58-48A7-AB28-DA11224854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5" name="กล่องข้อความ 1">
          <a:extLst>
            <a:ext uri="{FF2B5EF4-FFF2-40B4-BE49-F238E27FC236}">
              <a16:creationId xmlns:a16="http://schemas.microsoft.com/office/drawing/2014/main" id="{E2DD9C01-23D2-4256-93DE-6B43764968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6" name="กล่องข้อความ 1">
          <a:extLst>
            <a:ext uri="{FF2B5EF4-FFF2-40B4-BE49-F238E27FC236}">
              <a16:creationId xmlns:a16="http://schemas.microsoft.com/office/drawing/2014/main" id="{29E5AE63-1A3E-4BE5-93C8-2DD16161E8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7" name="กล่องข้อความ 1">
          <a:extLst>
            <a:ext uri="{FF2B5EF4-FFF2-40B4-BE49-F238E27FC236}">
              <a16:creationId xmlns:a16="http://schemas.microsoft.com/office/drawing/2014/main" id="{016C5FD5-D207-4C00-A551-71719C6EA8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8" name="กล่องข้อความ 1">
          <a:extLst>
            <a:ext uri="{FF2B5EF4-FFF2-40B4-BE49-F238E27FC236}">
              <a16:creationId xmlns:a16="http://schemas.microsoft.com/office/drawing/2014/main" id="{AE327BA0-8500-4F55-B35B-C728017C1B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199" name="กล่องข้อความ 1">
          <a:extLst>
            <a:ext uri="{FF2B5EF4-FFF2-40B4-BE49-F238E27FC236}">
              <a16:creationId xmlns:a16="http://schemas.microsoft.com/office/drawing/2014/main" id="{0D8B158B-D76F-440F-BCEA-8EAD28F58D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0" name="กล่องข้อความ 1">
          <a:extLst>
            <a:ext uri="{FF2B5EF4-FFF2-40B4-BE49-F238E27FC236}">
              <a16:creationId xmlns:a16="http://schemas.microsoft.com/office/drawing/2014/main" id="{A0C41A4B-892A-454E-AC25-A55E563C1B3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1" name="กล่องข้อความ 1">
          <a:extLst>
            <a:ext uri="{FF2B5EF4-FFF2-40B4-BE49-F238E27FC236}">
              <a16:creationId xmlns:a16="http://schemas.microsoft.com/office/drawing/2014/main" id="{8258D9A9-0BC9-4E54-8799-8C83978BAD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2" name="กล่องข้อความ 1">
          <a:extLst>
            <a:ext uri="{FF2B5EF4-FFF2-40B4-BE49-F238E27FC236}">
              <a16:creationId xmlns:a16="http://schemas.microsoft.com/office/drawing/2014/main" id="{CD7AE80F-676F-4B67-85EE-A48E79855C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3" name="กล่องข้อความ 1">
          <a:extLst>
            <a:ext uri="{FF2B5EF4-FFF2-40B4-BE49-F238E27FC236}">
              <a16:creationId xmlns:a16="http://schemas.microsoft.com/office/drawing/2014/main" id="{A9243E33-27A8-4521-BD5C-088E331F7B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4" name="กล่องข้อความ 1">
          <a:extLst>
            <a:ext uri="{FF2B5EF4-FFF2-40B4-BE49-F238E27FC236}">
              <a16:creationId xmlns:a16="http://schemas.microsoft.com/office/drawing/2014/main" id="{8EC7D935-4C8B-4952-9FC8-193F40D822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5" name="กล่องข้อความ 1">
          <a:extLst>
            <a:ext uri="{FF2B5EF4-FFF2-40B4-BE49-F238E27FC236}">
              <a16:creationId xmlns:a16="http://schemas.microsoft.com/office/drawing/2014/main" id="{8803E7AC-DD82-4323-B70C-64B4A89A2D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6" name="กล่องข้อความ 1">
          <a:extLst>
            <a:ext uri="{FF2B5EF4-FFF2-40B4-BE49-F238E27FC236}">
              <a16:creationId xmlns:a16="http://schemas.microsoft.com/office/drawing/2014/main" id="{2C9F767E-4173-4D8B-B29F-C023DAACFA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7" name="กล่องข้อความ 1">
          <a:extLst>
            <a:ext uri="{FF2B5EF4-FFF2-40B4-BE49-F238E27FC236}">
              <a16:creationId xmlns:a16="http://schemas.microsoft.com/office/drawing/2014/main" id="{19C792B4-01E2-48C2-B502-4182DCFB7B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8" name="กล่องข้อความ 1">
          <a:extLst>
            <a:ext uri="{FF2B5EF4-FFF2-40B4-BE49-F238E27FC236}">
              <a16:creationId xmlns:a16="http://schemas.microsoft.com/office/drawing/2014/main" id="{5D0D2DD3-3511-438C-9FC2-73FBBF4586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09" name="กล่องข้อความ 1">
          <a:extLst>
            <a:ext uri="{FF2B5EF4-FFF2-40B4-BE49-F238E27FC236}">
              <a16:creationId xmlns:a16="http://schemas.microsoft.com/office/drawing/2014/main" id="{43EA6534-713F-44A6-84C3-E4D07B6503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0" name="กล่องข้อความ 1">
          <a:extLst>
            <a:ext uri="{FF2B5EF4-FFF2-40B4-BE49-F238E27FC236}">
              <a16:creationId xmlns:a16="http://schemas.microsoft.com/office/drawing/2014/main" id="{5A486487-E8CA-4507-B548-D69C9CEB95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1" name="กล่องข้อความ 1">
          <a:extLst>
            <a:ext uri="{FF2B5EF4-FFF2-40B4-BE49-F238E27FC236}">
              <a16:creationId xmlns:a16="http://schemas.microsoft.com/office/drawing/2014/main" id="{EB059B2F-2D11-4B5A-A9ED-E2CD7A5C45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2" name="กล่องข้อความ 1">
          <a:extLst>
            <a:ext uri="{FF2B5EF4-FFF2-40B4-BE49-F238E27FC236}">
              <a16:creationId xmlns:a16="http://schemas.microsoft.com/office/drawing/2014/main" id="{08E30B72-4027-49E4-9C20-09DF89B392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3" name="กล่องข้อความ 1">
          <a:extLst>
            <a:ext uri="{FF2B5EF4-FFF2-40B4-BE49-F238E27FC236}">
              <a16:creationId xmlns:a16="http://schemas.microsoft.com/office/drawing/2014/main" id="{1BD46B59-2B7D-4A86-B816-41779283E9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4" name="กล่องข้อความ 1">
          <a:extLst>
            <a:ext uri="{FF2B5EF4-FFF2-40B4-BE49-F238E27FC236}">
              <a16:creationId xmlns:a16="http://schemas.microsoft.com/office/drawing/2014/main" id="{72765B9F-8713-41C6-8BEA-4B1C67953F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5" name="กล่องข้อความ 1">
          <a:extLst>
            <a:ext uri="{FF2B5EF4-FFF2-40B4-BE49-F238E27FC236}">
              <a16:creationId xmlns:a16="http://schemas.microsoft.com/office/drawing/2014/main" id="{D5C7C017-B39F-4564-8A3E-B110BFD66A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6" name="กล่องข้อความ 1">
          <a:extLst>
            <a:ext uri="{FF2B5EF4-FFF2-40B4-BE49-F238E27FC236}">
              <a16:creationId xmlns:a16="http://schemas.microsoft.com/office/drawing/2014/main" id="{30C1E2DC-A5C0-46AA-980C-FE394CCD3D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7" name="กล่องข้อความ 1">
          <a:extLst>
            <a:ext uri="{FF2B5EF4-FFF2-40B4-BE49-F238E27FC236}">
              <a16:creationId xmlns:a16="http://schemas.microsoft.com/office/drawing/2014/main" id="{05EBFA18-7387-4E84-B922-BB514BEB65B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8" name="กล่องข้อความ 1">
          <a:extLst>
            <a:ext uri="{FF2B5EF4-FFF2-40B4-BE49-F238E27FC236}">
              <a16:creationId xmlns:a16="http://schemas.microsoft.com/office/drawing/2014/main" id="{8C57DC8E-4B89-464F-9178-46C56D0574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19" name="กล่องข้อความ 1">
          <a:extLst>
            <a:ext uri="{FF2B5EF4-FFF2-40B4-BE49-F238E27FC236}">
              <a16:creationId xmlns:a16="http://schemas.microsoft.com/office/drawing/2014/main" id="{54303A08-7B8C-45B2-8B3B-B6DB89EDE2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0" name="กล่องข้อความ 1">
          <a:extLst>
            <a:ext uri="{FF2B5EF4-FFF2-40B4-BE49-F238E27FC236}">
              <a16:creationId xmlns:a16="http://schemas.microsoft.com/office/drawing/2014/main" id="{C0B20764-3110-480D-A973-B27502F372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1" name="กล่องข้อความ 1">
          <a:extLst>
            <a:ext uri="{FF2B5EF4-FFF2-40B4-BE49-F238E27FC236}">
              <a16:creationId xmlns:a16="http://schemas.microsoft.com/office/drawing/2014/main" id="{97D12DED-FF09-4AF8-BFCB-3AC4BABFB9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2" name="กล่องข้อความ 1">
          <a:extLst>
            <a:ext uri="{FF2B5EF4-FFF2-40B4-BE49-F238E27FC236}">
              <a16:creationId xmlns:a16="http://schemas.microsoft.com/office/drawing/2014/main" id="{9C6C1C2F-1464-498B-ACE4-3996634CBB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3" name="กล่องข้อความ 1">
          <a:extLst>
            <a:ext uri="{FF2B5EF4-FFF2-40B4-BE49-F238E27FC236}">
              <a16:creationId xmlns:a16="http://schemas.microsoft.com/office/drawing/2014/main" id="{88CB4F60-87A2-4B85-8041-FAC4ABE04C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4" name="กล่องข้อความ 1">
          <a:extLst>
            <a:ext uri="{FF2B5EF4-FFF2-40B4-BE49-F238E27FC236}">
              <a16:creationId xmlns:a16="http://schemas.microsoft.com/office/drawing/2014/main" id="{D7340307-D8F2-4C6E-9F3D-69E62AAD5D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5" name="กล่องข้อความ 1">
          <a:extLst>
            <a:ext uri="{FF2B5EF4-FFF2-40B4-BE49-F238E27FC236}">
              <a16:creationId xmlns:a16="http://schemas.microsoft.com/office/drawing/2014/main" id="{85FCA502-E9BA-48E7-AF70-34A3F4FD65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6" name="กล่องข้อความ 1">
          <a:extLst>
            <a:ext uri="{FF2B5EF4-FFF2-40B4-BE49-F238E27FC236}">
              <a16:creationId xmlns:a16="http://schemas.microsoft.com/office/drawing/2014/main" id="{55E380F3-D1EF-4C0E-82FB-9F4F7A1D97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7" name="กล่องข้อความ 1">
          <a:extLst>
            <a:ext uri="{FF2B5EF4-FFF2-40B4-BE49-F238E27FC236}">
              <a16:creationId xmlns:a16="http://schemas.microsoft.com/office/drawing/2014/main" id="{4FF09AA8-9E07-4207-8BD9-9F9AD0495B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8" name="กล่องข้อความ 1">
          <a:extLst>
            <a:ext uri="{FF2B5EF4-FFF2-40B4-BE49-F238E27FC236}">
              <a16:creationId xmlns:a16="http://schemas.microsoft.com/office/drawing/2014/main" id="{EE76CDA9-9711-41B5-88CC-0F3FBFA9530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29" name="กล่องข้อความ 1">
          <a:extLst>
            <a:ext uri="{FF2B5EF4-FFF2-40B4-BE49-F238E27FC236}">
              <a16:creationId xmlns:a16="http://schemas.microsoft.com/office/drawing/2014/main" id="{754CC72C-424F-4EC4-BC12-CDF9BD0DFC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0" name="กล่องข้อความ 1">
          <a:extLst>
            <a:ext uri="{FF2B5EF4-FFF2-40B4-BE49-F238E27FC236}">
              <a16:creationId xmlns:a16="http://schemas.microsoft.com/office/drawing/2014/main" id="{770C253B-3E01-4785-A8F3-CCBF806566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1" name="กล่องข้อความ 1">
          <a:extLst>
            <a:ext uri="{FF2B5EF4-FFF2-40B4-BE49-F238E27FC236}">
              <a16:creationId xmlns:a16="http://schemas.microsoft.com/office/drawing/2014/main" id="{43C2F780-4F8A-485A-B1B2-C4778935B6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2" name="กล่องข้อความ 1">
          <a:extLst>
            <a:ext uri="{FF2B5EF4-FFF2-40B4-BE49-F238E27FC236}">
              <a16:creationId xmlns:a16="http://schemas.microsoft.com/office/drawing/2014/main" id="{2FAC8537-D1A7-410D-9ACC-21022166D0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3" name="กล่องข้อความ 1">
          <a:extLst>
            <a:ext uri="{FF2B5EF4-FFF2-40B4-BE49-F238E27FC236}">
              <a16:creationId xmlns:a16="http://schemas.microsoft.com/office/drawing/2014/main" id="{F6CDECE4-FCA1-420A-A5C5-48576B1804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4" name="กล่องข้อความ 1">
          <a:extLst>
            <a:ext uri="{FF2B5EF4-FFF2-40B4-BE49-F238E27FC236}">
              <a16:creationId xmlns:a16="http://schemas.microsoft.com/office/drawing/2014/main" id="{4CB5680C-67F1-4ED8-98B3-713B97DDF8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5" name="กล่องข้อความ 1">
          <a:extLst>
            <a:ext uri="{FF2B5EF4-FFF2-40B4-BE49-F238E27FC236}">
              <a16:creationId xmlns:a16="http://schemas.microsoft.com/office/drawing/2014/main" id="{E084624B-035B-47DE-8795-E867CAA071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6" name="กล่องข้อความ 1">
          <a:extLst>
            <a:ext uri="{FF2B5EF4-FFF2-40B4-BE49-F238E27FC236}">
              <a16:creationId xmlns:a16="http://schemas.microsoft.com/office/drawing/2014/main" id="{BAAC2BD2-18DF-4B7A-AA52-096C6B75F4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7" name="กล่องข้อความ 1">
          <a:extLst>
            <a:ext uri="{FF2B5EF4-FFF2-40B4-BE49-F238E27FC236}">
              <a16:creationId xmlns:a16="http://schemas.microsoft.com/office/drawing/2014/main" id="{43C47A1F-CFA0-46E1-A45F-B8D8CC8980E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8" name="กล่องข้อความ 1">
          <a:extLst>
            <a:ext uri="{FF2B5EF4-FFF2-40B4-BE49-F238E27FC236}">
              <a16:creationId xmlns:a16="http://schemas.microsoft.com/office/drawing/2014/main" id="{D6B8F6F7-31F7-40A9-AD44-6758DBA967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39" name="กล่องข้อความ 1">
          <a:extLst>
            <a:ext uri="{FF2B5EF4-FFF2-40B4-BE49-F238E27FC236}">
              <a16:creationId xmlns:a16="http://schemas.microsoft.com/office/drawing/2014/main" id="{CC69DC56-F4AB-41D4-8CD7-631D420E46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0" name="กล่องข้อความ 1">
          <a:extLst>
            <a:ext uri="{FF2B5EF4-FFF2-40B4-BE49-F238E27FC236}">
              <a16:creationId xmlns:a16="http://schemas.microsoft.com/office/drawing/2014/main" id="{CBBDF131-FA85-447A-9EE4-2085E38175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1" name="กล่องข้อความ 1">
          <a:extLst>
            <a:ext uri="{FF2B5EF4-FFF2-40B4-BE49-F238E27FC236}">
              <a16:creationId xmlns:a16="http://schemas.microsoft.com/office/drawing/2014/main" id="{20A8E1B7-FF88-43A1-ACC5-D0C5ECEE8F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2" name="กล่องข้อความ 1">
          <a:extLst>
            <a:ext uri="{FF2B5EF4-FFF2-40B4-BE49-F238E27FC236}">
              <a16:creationId xmlns:a16="http://schemas.microsoft.com/office/drawing/2014/main" id="{C28D5076-E08B-447A-B439-6423C65578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3" name="กล่องข้อความ 1">
          <a:extLst>
            <a:ext uri="{FF2B5EF4-FFF2-40B4-BE49-F238E27FC236}">
              <a16:creationId xmlns:a16="http://schemas.microsoft.com/office/drawing/2014/main" id="{1B2F0B6D-C09B-4E59-AC16-59219FA2D4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4" name="กล่องข้อความ 1">
          <a:extLst>
            <a:ext uri="{FF2B5EF4-FFF2-40B4-BE49-F238E27FC236}">
              <a16:creationId xmlns:a16="http://schemas.microsoft.com/office/drawing/2014/main" id="{91D2591A-49F8-4720-B33C-A592FFE206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5" name="กล่องข้อความ 1">
          <a:extLst>
            <a:ext uri="{FF2B5EF4-FFF2-40B4-BE49-F238E27FC236}">
              <a16:creationId xmlns:a16="http://schemas.microsoft.com/office/drawing/2014/main" id="{4776431C-C6A4-44A2-AF4E-C3DF24BCCC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6" name="กล่องข้อความ 1">
          <a:extLst>
            <a:ext uri="{FF2B5EF4-FFF2-40B4-BE49-F238E27FC236}">
              <a16:creationId xmlns:a16="http://schemas.microsoft.com/office/drawing/2014/main" id="{85625627-7A81-4386-B100-B0846FE0450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7" name="กล่องข้อความ 1">
          <a:extLst>
            <a:ext uri="{FF2B5EF4-FFF2-40B4-BE49-F238E27FC236}">
              <a16:creationId xmlns:a16="http://schemas.microsoft.com/office/drawing/2014/main" id="{366CB3BA-7232-4F65-90CE-753C64788B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8" name="กล่องข้อความ 1">
          <a:extLst>
            <a:ext uri="{FF2B5EF4-FFF2-40B4-BE49-F238E27FC236}">
              <a16:creationId xmlns:a16="http://schemas.microsoft.com/office/drawing/2014/main" id="{DBE003EC-6D7B-44B6-AAA0-3954E2DBAF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49" name="กล่องข้อความ 1">
          <a:extLst>
            <a:ext uri="{FF2B5EF4-FFF2-40B4-BE49-F238E27FC236}">
              <a16:creationId xmlns:a16="http://schemas.microsoft.com/office/drawing/2014/main" id="{9115ED47-88D5-4749-BC18-67991640E54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0" name="กล่องข้อความ 1">
          <a:extLst>
            <a:ext uri="{FF2B5EF4-FFF2-40B4-BE49-F238E27FC236}">
              <a16:creationId xmlns:a16="http://schemas.microsoft.com/office/drawing/2014/main" id="{9C02D306-8D60-43EF-8F9A-56CBF56ABD8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1" name="กล่องข้อความ 1">
          <a:extLst>
            <a:ext uri="{FF2B5EF4-FFF2-40B4-BE49-F238E27FC236}">
              <a16:creationId xmlns:a16="http://schemas.microsoft.com/office/drawing/2014/main" id="{64B58228-33E3-4A14-9A2B-274A1B06CA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2" name="กล่องข้อความ 1">
          <a:extLst>
            <a:ext uri="{FF2B5EF4-FFF2-40B4-BE49-F238E27FC236}">
              <a16:creationId xmlns:a16="http://schemas.microsoft.com/office/drawing/2014/main" id="{1ADDB4B6-606B-4F13-81B3-5988C8ADFB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3" name="กล่องข้อความ 1">
          <a:extLst>
            <a:ext uri="{FF2B5EF4-FFF2-40B4-BE49-F238E27FC236}">
              <a16:creationId xmlns:a16="http://schemas.microsoft.com/office/drawing/2014/main" id="{77EC41F1-8B01-4916-9000-D16A69E509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4" name="กล่องข้อความ 1">
          <a:extLst>
            <a:ext uri="{FF2B5EF4-FFF2-40B4-BE49-F238E27FC236}">
              <a16:creationId xmlns:a16="http://schemas.microsoft.com/office/drawing/2014/main" id="{299ACEA1-4E74-41F8-B758-1B1328C867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5" name="กล่องข้อความ 1">
          <a:extLst>
            <a:ext uri="{FF2B5EF4-FFF2-40B4-BE49-F238E27FC236}">
              <a16:creationId xmlns:a16="http://schemas.microsoft.com/office/drawing/2014/main" id="{BA07C433-A176-4FD7-AF50-B73398AF23C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6" name="กล่องข้อความ 1">
          <a:extLst>
            <a:ext uri="{FF2B5EF4-FFF2-40B4-BE49-F238E27FC236}">
              <a16:creationId xmlns:a16="http://schemas.microsoft.com/office/drawing/2014/main" id="{4A0E5EA9-B3BA-427E-9867-BAEA35BAFA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7" name="กล่องข้อความ 1">
          <a:extLst>
            <a:ext uri="{FF2B5EF4-FFF2-40B4-BE49-F238E27FC236}">
              <a16:creationId xmlns:a16="http://schemas.microsoft.com/office/drawing/2014/main" id="{6A398DC3-5C22-4217-BBC5-79B26E7EDC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8" name="กล่องข้อความ 1">
          <a:extLst>
            <a:ext uri="{FF2B5EF4-FFF2-40B4-BE49-F238E27FC236}">
              <a16:creationId xmlns:a16="http://schemas.microsoft.com/office/drawing/2014/main" id="{D1DFCC33-6965-46BE-A04C-28A1C70600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59" name="กล่องข้อความ 1">
          <a:extLst>
            <a:ext uri="{FF2B5EF4-FFF2-40B4-BE49-F238E27FC236}">
              <a16:creationId xmlns:a16="http://schemas.microsoft.com/office/drawing/2014/main" id="{8712C70E-AA02-45A8-9E8F-0F2EDD5684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0" name="กล่องข้อความ 1">
          <a:extLst>
            <a:ext uri="{FF2B5EF4-FFF2-40B4-BE49-F238E27FC236}">
              <a16:creationId xmlns:a16="http://schemas.microsoft.com/office/drawing/2014/main" id="{D9E77822-95D0-482E-B4B9-80561E0411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1" name="กล่องข้อความ 1">
          <a:extLst>
            <a:ext uri="{FF2B5EF4-FFF2-40B4-BE49-F238E27FC236}">
              <a16:creationId xmlns:a16="http://schemas.microsoft.com/office/drawing/2014/main" id="{C4E0BCFF-1220-4E4F-9823-17D3F3F4F6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2" name="กล่องข้อความ 1">
          <a:extLst>
            <a:ext uri="{FF2B5EF4-FFF2-40B4-BE49-F238E27FC236}">
              <a16:creationId xmlns:a16="http://schemas.microsoft.com/office/drawing/2014/main" id="{6B2CB75A-1E1F-4697-97A2-F242A7B327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3" name="กล่องข้อความ 1">
          <a:extLst>
            <a:ext uri="{FF2B5EF4-FFF2-40B4-BE49-F238E27FC236}">
              <a16:creationId xmlns:a16="http://schemas.microsoft.com/office/drawing/2014/main" id="{E7A5DAAA-07CD-4CEF-8C28-AF42A76196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4" name="กล่องข้อความ 1">
          <a:extLst>
            <a:ext uri="{FF2B5EF4-FFF2-40B4-BE49-F238E27FC236}">
              <a16:creationId xmlns:a16="http://schemas.microsoft.com/office/drawing/2014/main" id="{2F79F77A-7748-4747-BC6F-993E27B46C0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5" name="กล่องข้อความ 1">
          <a:extLst>
            <a:ext uri="{FF2B5EF4-FFF2-40B4-BE49-F238E27FC236}">
              <a16:creationId xmlns:a16="http://schemas.microsoft.com/office/drawing/2014/main" id="{279E633C-EB12-452A-BDE4-ECFC6528EA0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6" name="กล่องข้อความ 1">
          <a:extLst>
            <a:ext uri="{FF2B5EF4-FFF2-40B4-BE49-F238E27FC236}">
              <a16:creationId xmlns:a16="http://schemas.microsoft.com/office/drawing/2014/main" id="{DA368D1A-9F25-4C0C-9EE0-33619718DB1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7" name="กล่องข้อความ 1">
          <a:extLst>
            <a:ext uri="{FF2B5EF4-FFF2-40B4-BE49-F238E27FC236}">
              <a16:creationId xmlns:a16="http://schemas.microsoft.com/office/drawing/2014/main" id="{550867A2-EB60-4576-B173-3D24EDC7F2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8" name="กล่องข้อความ 1">
          <a:extLst>
            <a:ext uri="{FF2B5EF4-FFF2-40B4-BE49-F238E27FC236}">
              <a16:creationId xmlns:a16="http://schemas.microsoft.com/office/drawing/2014/main" id="{4E633F9F-D1D9-40E4-AA1D-2369C0C837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69" name="กล่องข้อความ 1">
          <a:extLst>
            <a:ext uri="{FF2B5EF4-FFF2-40B4-BE49-F238E27FC236}">
              <a16:creationId xmlns:a16="http://schemas.microsoft.com/office/drawing/2014/main" id="{CD9D4DF3-BE2E-4B9D-8C92-A223BA1097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0" name="กล่องข้อความ 1">
          <a:extLst>
            <a:ext uri="{FF2B5EF4-FFF2-40B4-BE49-F238E27FC236}">
              <a16:creationId xmlns:a16="http://schemas.microsoft.com/office/drawing/2014/main" id="{EAD47F78-A253-49FB-BE6F-2BD002F0BF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1" name="กล่องข้อความ 1">
          <a:extLst>
            <a:ext uri="{FF2B5EF4-FFF2-40B4-BE49-F238E27FC236}">
              <a16:creationId xmlns:a16="http://schemas.microsoft.com/office/drawing/2014/main" id="{31EEE1D5-1A79-41F6-A99F-87E6C9F419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2" name="กล่องข้อความ 1">
          <a:extLst>
            <a:ext uri="{FF2B5EF4-FFF2-40B4-BE49-F238E27FC236}">
              <a16:creationId xmlns:a16="http://schemas.microsoft.com/office/drawing/2014/main" id="{12E45754-E2F3-40A0-AD32-040D8620AA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3" name="กล่องข้อความ 1">
          <a:extLst>
            <a:ext uri="{FF2B5EF4-FFF2-40B4-BE49-F238E27FC236}">
              <a16:creationId xmlns:a16="http://schemas.microsoft.com/office/drawing/2014/main" id="{2FE96857-69DD-4E1C-B816-695F8FDE91B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4" name="กล่องข้อความ 1">
          <a:extLst>
            <a:ext uri="{FF2B5EF4-FFF2-40B4-BE49-F238E27FC236}">
              <a16:creationId xmlns:a16="http://schemas.microsoft.com/office/drawing/2014/main" id="{EA57FF83-5B4F-40A1-AE78-E4B816C0B3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5" name="กล่องข้อความ 1">
          <a:extLst>
            <a:ext uri="{FF2B5EF4-FFF2-40B4-BE49-F238E27FC236}">
              <a16:creationId xmlns:a16="http://schemas.microsoft.com/office/drawing/2014/main" id="{3324EACF-5975-4B82-9A33-1F3D32B6CA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6" name="กล่องข้อความ 1">
          <a:extLst>
            <a:ext uri="{FF2B5EF4-FFF2-40B4-BE49-F238E27FC236}">
              <a16:creationId xmlns:a16="http://schemas.microsoft.com/office/drawing/2014/main" id="{CE40B164-C147-4DD3-9469-DC98FA407D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7" name="กล่องข้อความ 1">
          <a:extLst>
            <a:ext uri="{FF2B5EF4-FFF2-40B4-BE49-F238E27FC236}">
              <a16:creationId xmlns:a16="http://schemas.microsoft.com/office/drawing/2014/main" id="{2E0C3C79-4824-49B4-AB1E-AF8C5D5543A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8" name="กล่องข้อความ 1">
          <a:extLst>
            <a:ext uri="{FF2B5EF4-FFF2-40B4-BE49-F238E27FC236}">
              <a16:creationId xmlns:a16="http://schemas.microsoft.com/office/drawing/2014/main" id="{DDA91BC4-F3BF-4259-801C-F0A9A433A8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79" name="กล่องข้อความ 1">
          <a:extLst>
            <a:ext uri="{FF2B5EF4-FFF2-40B4-BE49-F238E27FC236}">
              <a16:creationId xmlns:a16="http://schemas.microsoft.com/office/drawing/2014/main" id="{F835A1DD-865B-494F-8EAD-E13B4525D8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0" name="กล่องข้อความ 1">
          <a:extLst>
            <a:ext uri="{FF2B5EF4-FFF2-40B4-BE49-F238E27FC236}">
              <a16:creationId xmlns:a16="http://schemas.microsoft.com/office/drawing/2014/main" id="{211BCFF0-1C08-4A74-AC07-25B651232C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1" name="กล่องข้อความ 1">
          <a:extLst>
            <a:ext uri="{FF2B5EF4-FFF2-40B4-BE49-F238E27FC236}">
              <a16:creationId xmlns:a16="http://schemas.microsoft.com/office/drawing/2014/main" id="{849EAA06-80A3-433B-B567-C5D5D6D31F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2" name="กล่องข้อความ 1">
          <a:extLst>
            <a:ext uri="{FF2B5EF4-FFF2-40B4-BE49-F238E27FC236}">
              <a16:creationId xmlns:a16="http://schemas.microsoft.com/office/drawing/2014/main" id="{575E8A28-BB6B-4223-9C78-BA3E8A40F4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3" name="กล่องข้อความ 1">
          <a:extLst>
            <a:ext uri="{FF2B5EF4-FFF2-40B4-BE49-F238E27FC236}">
              <a16:creationId xmlns:a16="http://schemas.microsoft.com/office/drawing/2014/main" id="{0978296B-594D-4FFF-956C-5405CC91F8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4" name="กล่องข้อความ 1">
          <a:extLst>
            <a:ext uri="{FF2B5EF4-FFF2-40B4-BE49-F238E27FC236}">
              <a16:creationId xmlns:a16="http://schemas.microsoft.com/office/drawing/2014/main" id="{37F9C2E3-91C0-4CA5-A7A4-4B610825A6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5" name="กล่องข้อความ 1">
          <a:extLst>
            <a:ext uri="{FF2B5EF4-FFF2-40B4-BE49-F238E27FC236}">
              <a16:creationId xmlns:a16="http://schemas.microsoft.com/office/drawing/2014/main" id="{5E96B0A6-BF06-4AD1-BE45-7E811C595E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6" name="กล่องข้อความ 1">
          <a:extLst>
            <a:ext uri="{FF2B5EF4-FFF2-40B4-BE49-F238E27FC236}">
              <a16:creationId xmlns:a16="http://schemas.microsoft.com/office/drawing/2014/main" id="{50A79D38-EA39-4A93-BD9C-21E3D00D3A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7" name="กล่องข้อความ 1">
          <a:extLst>
            <a:ext uri="{FF2B5EF4-FFF2-40B4-BE49-F238E27FC236}">
              <a16:creationId xmlns:a16="http://schemas.microsoft.com/office/drawing/2014/main" id="{B224DC69-4344-456E-B012-34ACDBDA8C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8" name="กล่องข้อความ 1">
          <a:extLst>
            <a:ext uri="{FF2B5EF4-FFF2-40B4-BE49-F238E27FC236}">
              <a16:creationId xmlns:a16="http://schemas.microsoft.com/office/drawing/2014/main" id="{55332834-8283-495C-9226-FFEAEE5022D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89" name="กล่องข้อความ 1">
          <a:extLst>
            <a:ext uri="{FF2B5EF4-FFF2-40B4-BE49-F238E27FC236}">
              <a16:creationId xmlns:a16="http://schemas.microsoft.com/office/drawing/2014/main" id="{47197894-F88B-4598-9CB3-5ADA490C30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0" name="กล่องข้อความ 1">
          <a:extLst>
            <a:ext uri="{FF2B5EF4-FFF2-40B4-BE49-F238E27FC236}">
              <a16:creationId xmlns:a16="http://schemas.microsoft.com/office/drawing/2014/main" id="{1CDF2442-37AA-4953-9BBC-90530507AE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1" name="กล่องข้อความ 1">
          <a:extLst>
            <a:ext uri="{FF2B5EF4-FFF2-40B4-BE49-F238E27FC236}">
              <a16:creationId xmlns:a16="http://schemas.microsoft.com/office/drawing/2014/main" id="{8E3EED3A-C7B6-4042-B49F-91A6964C45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2" name="กล่องข้อความ 1">
          <a:extLst>
            <a:ext uri="{FF2B5EF4-FFF2-40B4-BE49-F238E27FC236}">
              <a16:creationId xmlns:a16="http://schemas.microsoft.com/office/drawing/2014/main" id="{0CD54EE6-4249-4440-BFCE-4BDF7F3EEF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3" name="กล่องข้อความ 1">
          <a:extLst>
            <a:ext uri="{FF2B5EF4-FFF2-40B4-BE49-F238E27FC236}">
              <a16:creationId xmlns:a16="http://schemas.microsoft.com/office/drawing/2014/main" id="{A0678A33-3F8D-46A2-A3AE-34107BB6380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4" name="กล่องข้อความ 1">
          <a:extLst>
            <a:ext uri="{FF2B5EF4-FFF2-40B4-BE49-F238E27FC236}">
              <a16:creationId xmlns:a16="http://schemas.microsoft.com/office/drawing/2014/main" id="{3B14F0BA-D5E7-446C-85E3-74A6652F4F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5" name="กล่องข้อความ 1">
          <a:extLst>
            <a:ext uri="{FF2B5EF4-FFF2-40B4-BE49-F238E27FC236}">
              <a16:creationId xmlns:a16="http://schemas.microsoft.com/office/drawing/2014/main" id="{391720AF-9BF5-43E6-8BE6-55A34B78B9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6" name="กล่องข้อความ 1">
          <a:extLst>
            <a:ext uri="{FF2B5EF4-FFF2-40B4-BE49-F238E27FC236}">
              <a16:creationId xmlns:a16="http://schemas.microsoft.com/office/drawing/2014/main" id="{820A04D7-E39E-4BE8-8287-9BC4A5B0AE1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7" name="กล่องข้อความ 1">
          <a:extLst>
            <a:ext uri="{FF2B5EF4-FFF2-40B4-BE49-F238E27FC236}">
              <a16:creationId xmlns:a16="http://schemas.microsoft.com/office/drawing/2014/main" id="{2A3A7560-D424-4E57-9E90-81A31E36EC8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8" name="กล่องข้อความ 1">
          <a:extLst>
            <a:ext uri="{FF2B5EF4-FFF2-40B4-BE49-F238E27FC236}">
              <a16:creationId xmlns:a16="http://schemas.microsoft.com/office/drawing/2014/main" id="{6EC80C59-6EDE-4054-8A81-295E570D29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299" name="กล่องข้อความ 1">
          <a:extLst>
            <a:ext uri="{FF2B5EF4-FFF2-40B4-BE49-F238E27FC236}">
              <a16:creationId xmlns:a16="http://schemas.microsoft.com/office/drawing/2014/main" id="{330FB8AE-0F4A-4B66-89B6-F3A2CA7FE9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0" name="กล่องข้อความ 1">
          <a:extLst>
            <a:ext uri="{FF2B5EF4-FFF2-40B4-BE49-F238E27FC236}">
              <a16:creationId xmlns:a16="http://schemas.microsoft.com/office/drawing/2014/main" id="{AA7C3503-7556-4AE7-946C-60828AA0D5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1" name="กล่องข้อความ 1">
          <a:extLst>
            <a:ext uri="{FF2B5EF4-FFF2-40B4-BE49-F238E27FC236}">
              <a16:creationId xmlns:a16="http://schemas.microsoft.com/office/drawing/2014/main" id="{43E329E0-5223-4777-A5D4-9791DFF52C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2" name="กล่องข้อความ 1">
          <a:extLst>
            <a:ext uri="{FF2B5EF4-FFF2-40B4-BE49-F238E27FC236}">
              <a16:creationId xmlns:a16="http://schemas.microsoft.com/office/drawing/2014/main" id="{D88FB20F-907F-47A4-BFF8-2A3D915F55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3" name="กล่องข้อความ 1">
          <a:extLst>
            <a:ext uri="{FF2B5EF4-FFF2-40B4-BE49-F238E27FC236}">
              <a16:creationId xmlns:a16="http://schemas.microsoft.com/office/drawing/2014/main" id="{95E3C4D5-B606-4C0E-88F1-FFFF4DE58EE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4" name="กล่องข้อความ 1">
          <a:extLst>
            <a:ext uri="{FF2B5EF4-FFF2-40B4-BE49-F238E27FC236}">
              <a16:creationId xmlns:a16="http://schemas.microsoft.com/office/drawing/2014/main" id="{D3715161-93EB-442F-9AC9-6850D8FC88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5" name="กล่องข้อความ 1">
          <a:extLst>
            <a:ext uri="{FF2B5EF4-FFF2-40B4-BE49-F238E27FC236}">
              <a16:creationId xmlns:a16="http://schemas.microsoft.com/office/drawing/2014/main" id="{2CF60D54-1B7A-4811-B185-AA84911F4D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6" name="กล่องข้อความ 1">
          <a:extLst>
            <a:ext uri="{FF2B5EF4-FFF2-40B4-BE49-F238E27FC236}">
              <a16:creationId xmlns:a16="http://schemas.microsoft.com/office/drawing/2014/main" id="{1B9254C0-E835-4322-9B7F-68D5F918A8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7" name="กล่องข้อความ 1">
          <a:extLst>
            <a:ext uri="{FF2B5EF4-FFF2-40B4-BE49-F238E27FC236}">
              <a16:creationId xmlns:a16="http://schemas.microsoft.com/office/drawing/2014/main" id="{D94676C0-9F96-40C8-8115-01EB75CF34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8" name="กล่องข้อความ 1">
          <a:extLst>
            <a:ext uri="{FF2B5EF4-FFF2-40B4-BE49-F238E27FC236}">
              <a16:creationId xmlns:a16="http://schemas.microsoft.com/office/drawing/2014/main" id="{400792B3-E9E0-4F29-987B-536A7578BE7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09" name="กล่องข้อความ 1">
          <a:extLst>
            <a:ext uri="{FF2B5EF4-FFF2-40B4-BE49-F238E27FC236}">
              <a16:creationId xmlns:a16="http://schemas.microsoft.com/office/drawing/2014/main" id="{BA79867B-6020-4346-A0C5-A2BF05F7066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0" name="กล่องข้อความ 1">
          <a:extLst>
            <a:ext uri="{FF2B5EF4-FFF2-40B4-BE49-F238E27FC236}">
              <a16:creationId xmlns:a16="http://schemas.microsoft.com/office/drawing/2014/main" id="{6E253A02-A4D3-40C8-8C07-E6DAE6C568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1" name="กล่องข้อความ 1">
          <a:extLst>
            <a:ext uri="{FF2B5EF4-FFF2-40B4-BE49-F238E27FC236}">
              <a16:creationId xmlns:a16="http://schemas.microsoft.com/office/drawing/2014/main" id="{1240259A-9904-4F39-8C3F-5EA92C2FC5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2" name="กล่องข้อความ 1">
          <a:extLst>
            <a:ext uri="{FF2B5EF4-FFF2-40B4-BE49-F238E27FC236}">
              <a16:creationId xmlns:a16="http://schemas.microsoft.com/office/drawing/2014/main" id="{44D80882-C79F-4D09-8644-2910160427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3" name="กล่องข้อความ 1">
          <a:extLst>
            <a:ext uri="{FF2B5EF4-FFF2-40B4-BE49-F238E27FC236}">
              <a16:creationId xmlns:a16="http://schemas.microsoft.com/office/drawing/2014/main" id="{A6691277-0D09-4D9E-8C72-74DE645745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4" name="กล่องข้อความ 1">
          <a:extLst>
            <a:ext uri="{FF2B5EF4-FFF2-40B4-BE49-F238E27FC236}">
              <a16:creationId xmlns:a16="http://schemas.microsoft.com/office/drawing/2014/main" id="{CB068A68-6A33-4B16-B4EC-20CA2D85A9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5" name="กล่องข้อความ 1">
          <a:extLst>
            <a:ext uri="{FF2B5EF4-FFF2-40B4-BE49-F238E27FC236}">
              <a16:creationId xmlns:a16="http://schemas.microsoft.com/office/drawing/2014/main" id="{C0C98CE9-0BAA-4B2F-97CB-955C508E1C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6" name="กล่องข้อความ 1">
          <a:extLst>
            <a:ext uri="{FF2B5EF4-FFF2-40B4-BE49-F238E27FC236}">
              <a16:creationId xmlns:a16="http://schemas.microsoft.com/office/drawing/2014/main" id="{CA37006A-186A-4C9F-9E7C-B24D755566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7" name="กล่องข้อความ 1">
          <a:extLst>
            <a:ext uri="{FF2B5EF4-FFF2-40B4-BE49-F238E27FC236}">
              <a16:creationId xmlns:a16="http://schemas.microsoft.com/office/drawing/2014/main" id="{246680B6-7A20-47DC-B81F-1BFB7E775D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8" name="กล่องข้อความ 1">
          <a:extLst>
            <a:ext uri="{FF2B5EF4-FFF2-40B4-BE49-F238E27FC236}">
              <a16:creationId xmlns:a16="http://schemas.microsoft.com/office/drawing/2014/main" id="{CDFE8293-AD3D-44EC-A81E-8F5237AA30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19" name="กล่องข้อความ 1">
          <a:extLst>
            <a:ext uri="{FF2B5EF4-FFF2-40B4-BE49-F238E27FC236}">
              <a16:creationId xmlns:a16="http://schemas.microsoft.com/office/drawing/2014/main" id="{7D634088-E4E3-445D-86C6-FBFE96E100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0" name="กล่องข้อความ 1">
          <a:extLst>
            <a:ext uri="{FF2B5EF4-FFF2-40B4-BE49-F238E27FC236}">
              <a16:creationId xmlns:a16="http://schemas.microsoft.com/office/drawing/2014/main" id="{87A78A5D-E0B1-4954-8FA7-7FC86F42D6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1" name="กล่องข้อความ 1">
          <a:extLst>
            <a:ext uri="{FF2B5EF4-FFF2-40B4-BE49-F238E27FC236}">
              <a16:creationId xmlns:a16="http://schemas.microsoft.com/office/drawing/2014/main" id="{43A9B8E5-2CAF-4076-8CF7-E5351E6E17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2" name="กล่องข้อความ 1">
          <a:extLst>
            <a:ext uri="{FF2B5EF4-FFF2-40B4-BE49-F238E27FC236}">
              <a16:creationId xmlns:a16="http://schemas.microsoft.com/office/drawing/2014/main" id="{7A13E0F3-D6C2-4E09-BD89-C2D6815BABA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3" name="กล่องข้อความ 1">
          <a:extLst>
            <a:ext uri="{FF2B5EF4-FFF2-40B4-BE49-F238E27FC236}">
              <a16:creationId xmlns:a16="http://schemas.microsoft.com/office/drawing/2014/main" id="{D595F09C-5288-4F68-A864-17739853FB8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19</xdr:row>
      <xdr:rowOff>0</xdr:rowOff>
    </xdr:from>
    <xdr:ext cx="65" cy="181795"/>
    <xdr:sp macro="" textlink="">
      <xdr:nvSpPr>
        <xdr:cNvPr id="2324" name="กล่องข้อความ 1">
          <a:extLst>
            <a:ext uri="{FF2B5EF4-FFF2-40B4-BE49-F238E27FC236}">
              <a16:creationId xmlns:a16="http://schemas.microsoft.com/office/drawing/2014/main" id="{537A6C98-1892-4514-9806-C71261BFDD9D}"/>
            </a:ext>
          </a:extLst>
        </xdr:cNvPr>
        <xdr:cNvSpPr txBox="1"/>
      </xdr:nvSpPr>
      <xdr:spPr>
        <a:xfrm>
          <a:off x="626636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5" name="กล่องข้อความ 1">
          <a:extLst>
            <a:ext uri="{FF2B5EF4-FFF2-40B4-BE49-F238E27FC236}">
              <a16:creationId xmlns:a16="http://schemas.microsoft.com/office/drawing/2014/main" id="{F9AE300D-E31B-464F-9A79-720C601AE7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6" name="กล่องข้อความ 1">
          <a:extLst>
            <a:ext uri="{FF2B5EF4-FFF2-40B4-BE49-F238E27FC236}">
              <a16:creationId xmlns:a16="http://schemas.microsoft.com/office/drawing/2014/main" id="{63D03D3B-D793-4726-B811-F0821E090A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7" name="กล่องข้อความ 1">
          <a:extLst>
            <a:ext uri="{FF2B5EF4-FFF2-40B4-BE49-F238E27FC236}">
              <a16:creationId xmlns:a16="http://schemas.microsoft.com/office/drawing/2014/main" id="{41961CAB-C8B2-4AAB-B61B-75A1FB93DD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8" name="กล่องข้อความ 1">
          <a:extLst>
            <a:ext uri="{FF2B5EF4-FFF2-40B4-BE49-F238E27FC236}">
              <a16:creationId xmlns:a16="http://schemas.microsoft.com/office/drawing/2014/main" id="{DD7EEED8-A491-4DC7-831B-D3E8C253196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29" name="กล่องข้อความ 1">
          <a:extLst>
            <a:ext uri="{FF2B5EF4-FFF2-40B4-BE49-F238E27FC236}">
              <a16:creationId xmlns:a16="http://schemas.microsoft.com/office/drawing/2014/main" id="{1D55D73E-9ECA-4DA2-9EF7-51A0379FFDA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0" name="กล่องข้อความ 1">
          <a:extLst>
            <a:ext uri="{FF2B5EF4-FFF2-40B4-BE49-F238E27FC236}">
              <a16:creationId xmlns:a16="http://schemas.microsoft.com/office/drawing/2014/main" id="{89D3AAFC-BBF9-416D-96BD-EFC68BAA04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1" name="กล่องข้อความ 1">
          <a:extLst>
            <a:ext uri="{FF2B5EF4-FFF2-40B4-BE49-F238E27FC236}">
              <a16:creationId xmlns:a16="http://schemas.microsoft.com/office/drawing/2014/main" id="{7012F395-AFE0-468C-B04A-B42382E6E3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2" name="กล่องข้อความ 1">
          <a:extLst>
            <a:ext uri="{FF2B5EF4-FFF2-40B4-BE49-F238E27FC236}">
              <a16:creationId xmlns:a16="http://schemas.microsoft.com/office/drawing/2014/main" id="{D76DEAB9-68A5-4B59-B79B-FF386141A2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3" name="กล่องข้อความ 1">
          <a:extLst>
            <a:ext uri="{FF2B5EF4-FFF2-40B4-BE49-F238E27FC236}">
              <a16:creationId xmlns:a16="http://schemas.microsoft.com/office/drawing/2014/main" id="{0CE6AFA7-3D13-4ADE-A8E6-7E277BB6566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4" name="กล่องข้อความ 1">
          <a:extLst>
            <a:ext uri="{FF2B5EF4-FFF2-40B4-BE49-F238E27FC236}">
              <a16:creationId xmlns:a16="http://schemas.microsoft.com/office/drawing/2014/main" id="{3FF174E0-F2D2-4E26-B5B4-1BA8878CE7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5" name="กล่องข้อความ 1">
          <a:extLst>
            <a:ext uri="{FF2B5EF4-FFF2-40B4-BE49-F238E27FC236}">
              <a16:creationId xmlns:a16="http://schemas.microsoft.com/office/drawing/2014/main" id="{EA27DBD3-FB54-400A-9110-593C10A964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6" name="กล่องข้อความ 1">
          <a:extLst>
            <a:ext uri="{FF2B5EF4-FFF2-40B4-BE49-F238E27FC236}">
              <a16:creationId xmlns:a16="http://schemas.microsoft.com/office/drawing/2014/main" id="{F8722E88-3D0B-469F-B7CB-8E76003F90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7" name="กล่องข้อความ 1">
          <a:extLst>
            <a:ext uri="{FF2B5EF4-FFF2-40B4-BE49-F238E27FC236}">
              <a16:creationId xmlns:a16="http://schemas.microsoft.com/office/drawing/2014/main" id="{B2DDD289-FED2-4034-A4E0-12F25331D8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8" name="กล่องข้อความ 1">
          <a:extLst>
            <a:ext uri="{FF2B5EF4-FFF2-40B4-BE49-F238E27FC236}">
              <a16:creationId xmlns:a16="http://schemas.microsoft.com/office/drawing/2014/main" id="{AABE22FD-A756-400F-9A9F-756A09AB73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39" name="กล่องข้อความ 1">
          <a:extLst>
            <a:ext uri="{FF2B5EF4-FFF2-40B4-BE49-F238E27FC236}">
              <a16:creationId xmlns:a16="http://schemas.microsoft.com/office/drawing/2014/main" id="{39421B01-F1A0-407F-ADFD-C7B5EE558E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0" name="กล่องข้อความ 1">
          <a:extLst>
            <a:ext uri="{FF2B5EF4-FFF2-40B4-BE49-F238E27FC236}">
              <a16:creationId xmlns:a16="http://schemas.microsoft.com/office/drawing/2014/main" id="{F005D5A1-5FD9-43B6-BE6E-C11659409F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1" name="กล่องข้อความ 1">
          <a:extLst>
            <a:ext uri="{FF2B5EF4-FFF2-40B4-BE49-F238E27FC236}">
              <a16:creationId xmlns:a16="http://schemas.microsoft.com/office/drawing/2014/main" id="{D7E222A9-AE16-4E97-B38D-07C47A8B4C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2" name="กล่องข้อความ 1">
          <a:extLst>
            <a:ext uri="{FF2B5EF4-FFF2-40B4-BE49-F238E27FC236}">
              <a16:creationId xmlns:a16="http://schemas.microsoft.com/office/drawing/2014/main" id="{EAF44311-97A8-413B-8A1F-73C213C24F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3" name="กล่องข้อความ 1">
          <a:extLst>
            <a:ext uri="{FF2B5EF4-FFF2-40B4-BE49-F238E27FC236}">
              <a16:creationId xmlns:a16="http://schemas.microsoft.com/office/drawing/2014/main" id="{5373B255-6AF8-4292-B318-0A86E48C10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4" name="กล่องข้อความ 1">
          <a:extLst>
            <a:ext uri="{FF2B5EF4-FFF2-40B4-BE49-F238E27FC236}">
              <a16:creationId xmlns:a16="http://schemas.microsoft.com/office/drawing/2014/main" id="{10052D4D-8574-4D17-AE6F-6FE575390F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5" name="กล่องข้อความ 1">
          <a:extLst>
            <a:ext uri="{FF2B5EF4-FFF2-40B4-BE49-F238E27FC236}">
              <a16:creationId xmlns:a16="http://schemas.microsoft.com/office/drawing/2014/main" id="{29BF918A-5776-4ACA-A337-CADC08A9EB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6" name="กล่องข้อความ 1">
          <a:extLst>
            <a:ext uri="{FF2B5EF4-FFF2-40B4-BE49-F238E27FC236}">
              <a16:creationId xmlns:a16="http://schemas.microsoft.com/office/drawing/2014/main" id="{B413DF5C-670B-4F9B-9A1B-8F17464D89E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7" name="กล่องข้อความ 1">
          <a:extLst>
            <a:ext uri="{FF2B5EF4-FFF2-40B4-BE49-F238E27FC236}">
              <a16:creationId xmlns:a16="http://schemas.microsoft.com/office/drawing/2014/main" id="{D42A88EB-5344-4B8E-A229-1CBD156226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8" name="กล่องข้อความ 1">
          <a:extLst>
            <a:ext uri="{FF2B5EF4-FFF2-40B4-BE49-F238E27FC236}">
              <a16:creationId xmlns:a16="http://schemas.microsoft.com/office/drawing/2014/main" id="{67EC7CFA-1DE3-475F-BDCF-CC9562F843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49" name="กล่องข้อความ 1">
          <a:extLst>
            <a:ext uri="{FF2B5EF4-FFF2-40B4-BE49-F238E27FC236}">
              <a16:creationId xmlns:a16="http://schemas.microsoft.com/office/drawing/2014/main" id="{AC9920A3-9A4F-471C-8E46-FEDC4D7EB4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0" name="กล่องข้อความ 1">
          <a:extLst>
            <a:ext uri="{FF2B5EF4-FFF2-40B4-BE49-F238E27FC236}">
              <a16:creationId xmlns:a16="http://schemas.microsoft.com/office/drawing/2014/main" id="{3F0AE45D-6912-4F93-BB83-B99474DA43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1" name="กล่องข้อความ 1">
          <a:extLst>
            <a:ext uri="{FF2B5EF4-FFF2-40B4-BE49-F238E27FC236}">
              <a16:creationId xmlns:a16="http://schemas.microsoft.com/office/drawing/2014/main" id="{173ED187-DD73-4AC2-A5F9-D090BF30CA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2" name="กล่องข้อความ 1">
          <a:extLst>
            <a:ext uri="{FF2B5EF4-FFF2-40B4-BE49-F238E27FC236}">
              <a16:creationId xmlns:a16="http://schemas.microsoft.com/office/drawing/2014/main" id="{4BB41E76-B3F1-4A84-AB66-287AF848C2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3" name="กล่องข้อความ 1">
          <a:extLst>
            <a:ext uri="{FF2B5EF4-FFF2-40B4-BE49-F238E27FC236}">
              <a16:creationId xmlns:a16="http://schemas.microsoft.com/office/drawing/2014/main" id="{82815370-B1F6-470D-AD57-A13124335B6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4" name="กล่องข้อความ 1">
          <a:extLst>
            <a:ext uri="{FF2B5EF4-FFF2-40B4-BE49-F238E27FC236}">
              <a16:creationId xmlns:a16="http://schemas.microsoft.com/office/drawing/2014/main" id="{9FFDBD82-4B80-4133-AAA5-13DAD75998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5" name="กล่องข้อความ 1">
          <a:extLst>
            <a:ext uri="{FF2B5EF4-FFF2-40B4-BE49-F238E27FC236}">
              <a16:creationId xmlns:a16="http://schemas.microsoft.com/office/drawing/2014/main" id="{31D72940-B51D-460A-AFC4-AB9F56C2D7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6" name="กล่องข้อความ 1">
          <a:extLst>
            <a:ext uri="{FF2B5EF4-FFF2-40B4-BE49-F238E27FC236}">
              <a16:creationId xmlns:a16="http://schemas.microsoft.com/office/drawing/2014/main" id="{B3F8132C-5357-4381-930F-6404ACCC3B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7" name="กล่องข้อความ 1">
          <a:extLst>
            <a:ext uri="{FF2B5EF4-FFF2-40B4-BE49-F238E27FC236}">
              <a16:creationId xmlns:a16="http://schemas.microsoft.com/office/drawing/2014/main" id="{4B27D67C-4696-4381-80E6-6AE43FD7F3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8" name="กล่องข้อความ 1">
          <a:extLst>
            <a:ext uri="{FF2B5EF4-FFF2-40B4-BE49-F238E27FC236}">
              <a16:creationId xmlns:a16="http://schemas.microsoft.com/office/drawing/2014/main" id="{01388E04-13CD-4B84-AB49-E44132DBC2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59" name="กล่องข้อความ 1">
          <a:extLst>
            <a:ext uri="{FF2B5EF4-FFF2-40B4-BE49-F238E27FC236}">
              <a16:creationId xmlns:a16="http://schemas.microsoft.com/office/drawing/2014/main" id="{1EE97AFB-D087-4B57-BD8D-3CE3F2D97EE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0" name="กล่องข้อความ 1">
          <a:extLst>
            <a:ext uri="{FF2B5EF4-FFF2-40B4-BE49-F238E27FC236}">
              <a16:creationId xmlns:a16="http://schemas.microsoft.com/office/drawing/2014/main" id="{0DD81090-7480-423F-801E-4BB96EE220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1" name="กล่องข้อความ 1">
          <a:extLst>
            <a:ext uri="{FF2B5EF4-FFF2-40B4-BE49-F238E27FC236}">
              <a16:creationId xmlns:a16="http://schemas.microsoft.com/office/drawing/2014/main" id="{9C6F3D31-1038-470D-A672-23CBC61D33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2" name="กล่องข้อความ 1">
          <a:extLst>
            <a:ext uri="{FF2B5EF4-FFF2-40B4-BE49-F238E27FC236}">
              <a16:creationId xmlns:a16="http://schemas.microsoft.com/office/drawing/2014/main" id="{AC640903-52BC-428A-BC74-07EFB88181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3" name="กล่องข้อความ 1">
          <a:extLst>
            <a:ext uri="{FF2B5EF4-FFF2-40B4-BE49-F238E27FC236}">
              <a16:creationId xmlns:a16="http://schemas.microsoft.com/office/drawing/2014/main" id="{15F749D5-3D76-4CD9-890A-7E53BEF15E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4" name="กล่องข้อความ 1">
          <a:extLst>
            <a:ext uri="{FF2B5EF4-FFF2-40B4-BE49-F238E27FC236}">
              <a16:creationId xmlns:a16="http://schemas.microsoft.com/office/drawing/2014/main" id="{6AA08935-FDE6-48B9-A785-0731A5D365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5" name="กล่องข้อความ 1">
          <a:extLst>
            <a:ext uri="{FF2B5EF4-FFF2-40B4-BE49-F238E27FC236}">
              <a16:creationId xmlns:a16="http://schemas.microsoft.com/office/drawing/2014/main" id="{332F7CBB-FCDD-4337-83CB-BDFC5776CE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6" name="กล่องข้อความ 1">
          <a:extLst>
            <a:ext uri="{FF2B5EF4-FFF2-40B4-BE49-F238E27FC236}">
              <a16:creationId xmlns:a16="http://schemas.microsoft.com/office/drawing/2014/main" id="{B897EF6D-EC47-43C5-B2A5-AE9B8D51A7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7" name="กล่องข้อความ 1">
          <a:extLst>
            <a:ext uri="{FF2B5EF4-FFF2-40B4-BE49-F238E27FC236}">
              <a16:creationId xmlns:a16="http://schemas.microsoft.com/office/drawing/2014/main" id="{DBD06CF9-8233-4A6E-9713-60A944B61C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8" name="กล่องข้อความ 1">
          <a:extLst>
            <a:ext uri="{FF2B5EF4-FFF2-40B4-BE49-F238E27FC236}">
              <a16:creationId xmlns:a16="http://schemas.microsoft.com/office/drawing/2014/main" id="{E718D39B-7A9C-463E-8388-A5D769C22D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69" name="กล่องข้อความ 1">
          <a:extLst>
            <a:ext uri="{FF2B5EF4-FFF2-40B4-BE49-F238E27FC236}">
              <a16:creationId xmlns:a16="http://schemas.microsoft.com/office/drawing/2014/main" id="{96399B67-E534-4B0A-8BA4-0FC9F3C98C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0" name="กล่องข้อความ 1">
          <a:extLst>
            <a:ext uri="{FF2B5EF4-FFF2-40B4-BE49-F238E27FC236}">
              <a16:creationId xmlns:a16="http://schemas.microsoft.com/office/drawing/2014/main" id="{D0873713-57CD-46BD-9A8D-5214A81DAD5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1" name="กล่องข้อความ 1">
          <a:extLst>
            <a:ext uri="{FF2B5EF4-FFF2-40B4-BE49-F238E27FC236}">
              <a16:creationId xmlns:a16="http://schemas.microsoft.com/office/drawing/2014/main" id="{B043278E-EFD1-49AF-91CC-98742621A2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2" name="กล่องข้อความ 1">
          <a:extLst>
            <a:ext uri="{FF2B5EF4-FFF2-40B4-BE49-F238E27FC236}">
              <a16:creationId xmlns:a16="http://schemas.microsoft.com/office/drawing/2014/main" id="{072843FA-ADC8-4CBE-A06F-CF1BC46D50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3" name="กล่องข้อความ 1">
          <a:extLst>
            <a:ext uri="{FF2B5EF4-FFF2-40B4-BE49-F238E27FC236}">
              <a16:creationId xmlns:a16="http://schemas.microsoft.com/office/drawing/2014/main" id="{E804288E-AF6A-4462-8845-2422900273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4" name="กล่องข้อความ 1">
          <a:extLst>
            <a:ext uri="{FF2B5EF4-FFF2-40B4-BE49-F238E27FC236}">
              <a16:creationId xmlns:a16="http://schemas.microsoft.com/office/drawing/2014/main" id="{36FFE0DA-E7A1-4064-8CCF-0682E6A7B7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5" name="กล่องข้อความ 1">
          <a:extLst>
            <a:ext uri="{FF2B5EF4-FFF2-40B4-BE49-F238E27FC236}">
              <a16:creationId xmlns:a16="http://schemas.microsoft.com/office/drawing/2014/main" id="{04259DD5-FDA6-48A0-885D-802E062024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6" name="กล่องข้อความ 1">
          <a:extLst>
            <a:ext uri="{FF2B5EF4-FFF2-40B4-BE49-F238E27FC236}">
              <a16:creationId xmlns:a16="http://schemas.microsoft.com/office/drawing/2014/main" id="{CDE3D5AA-3722-485A-87FD-184BC4BE6D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7" name="กล่องข้อความ 1">
          <a:extLst>
            <a:ext uri="{FF2B5EF4-FFF2-40B4-BE49-F238E27FC236}">
              <a16:creationId xmlns:a16="http://schemas.microsoft.com/office/drawing/2014/main" id="{53669F03-9B50-4201-973E-7F41EC36BA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8" name="กล่องข้อความ 1">
          <a:extLst>
            <a:ext uri="{FF2B5EF4-FFF2-40B4-BE49-F238E27FC236}">
              <a16:creationId xmlns:a16="http://schemas.microsoft.com/office/drawing/2014/main" id="{BD961725-34C0-420B-BA99-430FFF4116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79" name="กล่องข้อความ 1">
          <a:extLst>
            <a:ext uri="{FF2B5EF4-FFF2-40B4-BE49-F238E27FC236}">
              <a16:creationId xmlns:a16="http://schemas.microsoft.com/office/drawing/2014/main" id="{D2EDADFD-3B11-4260-A65F-A4097800F8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0" name="กล่องข้อความ 1">
          <a:extLst>
            <a:ext uri="{FF2B5EF4-FFF2-40B4-BE49-F238E27FC236}">
              <a16:creationId xmlns:a16="http://schemas.microsoft.com/office/drawing/2014/main" id="{BFB1B527-8D64-469C-87C2-8B483409EE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1" name="กล่องข้อความ 1">
          <a:extLst>
            <a:ext uri="{FF2B5EF4-FFF2-40B4-BE49-F238E27FC236}">
              <a16:creationId xmlns:a16="http://schemas.microsoft.com/office/drawing/2014/main" id="{6F721AFF-23BE-464D-9745-25941440B8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2" name="กล่องข้อความ 1">
          <a:extLst>
            <a:ext uri="{FF2B5EF4-FFF2-40B4-BE49-F238E27FC236}">
              <a16:creationId xmlns:a16="http://schemas.microsoft.com/office/drawing/2014/main" id="{7378D220-F2A9-4661-A5C6-76F7C9C8BC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3" name="กล่องข้อความ 1">
          <a:extLst>
            <a:ext uri="{FF2B5EF4-FFF2-40B4-BE49-F238E27FC236}">
              <a16:creationId xmlns:a16="http://schemas.microsoft.com/office/drawing/2014/main" id="{BEF264BA-DB48-4A45-A7E2-9D8F1D6C3D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4" name="กล่องข้อความ 1">
          <a:extLst>
            <a:ext uri="{FF2B5EF4-FFF2-40B4-BE49-F238E27FC236}">
              <a16:creationId xmlns:a16="http://schemas.microsoft.com/office/drawing/2014/main" id="{7C2E39DB-3207-46EC-9FB6-936AEA2914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5" name="กล่องข้อความ 1">
          <a:extLst>
            <a:ext uri="{FF2B5EF4-FFF2-40B4-BE49-F238E27FC236}">
              <a16:creationId xmlns:a16="http://schemas.microsoft.com/office/drawing/2014/main" id="{D8719AF1-E609-4372-8413-A0B8435D0F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6" name="กล่องข้อความ 1">
          <a:extLst>
            <a:ext uri="{FF2B5EF4-FFF2-40B4-BE49-F238E27FC236}">
              <a16:creationId xmlns:a16="http://schemas.microsoft.com/office/drawing/2014/main" id="{CA28B0B1-5373-433C-A2CC-0F53DB8636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7" name="กล่องข้อความ 1">
          <a:extLst>
            <a:ext uri="{FF2B5EF4-FFF2-40B4-BE49-F238E27FC236}">
              <a16:creationId xmlns:a16="http://schemas.microsoft.com/office/drawing/2014/main" id="{D06F9BE9-D6B6-4DDB-A378-655CDAFF50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8" name="กล่องข้อความ 1">
          <a:extLst>
            <a:ext uri="{FF2B5EF4-FFF2-40B4-BE49-F238E27FC236}">
              <a16:creationId xmlns:a16="http://schemas.microsoft.com/office/drawing/2014/main" id="{A383188F-7DC1-4356-BB3B-702E3A531A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89" name="กล่องข้อความ 1">
          <a:extLst>
            <a:ext uri="{FF2B5EF4-FFF2-40B4-BE49-F238E27FC236}">
              <a16:creationId xmlns:a16="http://schemas.microsoft.com/office/drawing/2014/main" id="{EF1F21C8-8B21-4C9E-8D9F-1D72BB91B2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0" name="กล่องข้อความ 1">
          <a:extLst>
            <a:ext uri="{FF2B5EF4-FFF2-40B4-BE49-F238E27FC236}">
              <a16:creationId xmlns:a16="http://schemas.microsoft.com/office/drawing/2014/main" id="{318BBE7B-AC47-4DDE-ADB7-0613DBB566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1" name="กล่องข้อความ 1">
          <a:extLst>
            <a:ext uri="{FF2B5EF4-FFF2-40B4-BE49-F238E27FC236}">
              <a16:creationId xmlns:a16="http://schemas.microsoft.com/office/drawing/2014/main" id="{C9CBBE59-D19A-456F-8225-6DCDB7FD75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2" name="กล่องข้อความ 1">
          <a:extLst>
            <a:ext uri="{FF2B5EF4-FFF2-40B4-BE49-F238E27FC236}">
              <a16:creationId xmlns:a16="http://schemas.microsoft.com/office/drawing/2014/main" id="{6844CDE5-613A-4A8B-A53C-FB7CCDE4A1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3" name="กล่องข้อความ 1">
          <a:extLst>
            <a:ext uri="{FF2B5EF4-FFF2-40B4-BE49-F238E27FC236}">
              <a16:creationId xmlns:a16="http://schemas.microsoft.com/office/drawing/2014/main" id="{A5DD0F71-2D92-47AE-B8FE-638C92947D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4" name="กล่องข้อความ 1">
          <a:extLst>
            <a:ext uri="{FF2B5EF4-FFF2-40B4-BE49-F238E27FC236}">
              <a16:creationId xmlns:a16="http://schemas.microsoft.com/office/drawing/2014/main" id="{CE529A8A-AB92-4D26-89FD-FAFFFF45320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5" name="กล่องข้อความ 1">
          <a:extLst>
            <a:ext uri="{FF2B5EF4-FFF2-40B4-BE49-F238E27FC236}">
              <a16:creationId xmlns:a16="http://schemas.microsoft.com/office/drawing/2014/main" id="{27556D30-9067-4135-B16B-816E9BAD39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6" name="กล่องข้อความ 1">
          <a:extLst>
            <a:ext uri="{FF2B5EF4-FFF2-40B4-BE49-F238E27FC236}">
              <a16:creationId xmlns:a16="http://schemas.microsoft.com/office/drawing/2014/main" id="{E927A897-A5CB-49A9-9C7D-1E359545203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7" name="กล่องข้อความ 1">
          <a:extLst>
            <a:ext uri="{FF2B5EF4-FFF2-40B4-BE49-F238E27FC236}">
              <a16:creationId xmlns:a16="http://schemas.microsoft.com/office/drawing/2014/main" id="{C700F64F-A493-45E7-B063-C95729DE09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8" name="กล่องข้อความ 1">
          <a:extLst>
            <a:ext uri="{FF2B5EF4-FFF2-40B4-BE49-F238E27FC236}">
              <a16:creationId xmlns:a16="http://schemas.microsoft.com/office/drawing/2014/main" id="{D1F14A72-52B8-4717-A692-2930F2F146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399" name="กล่องข้อความ 1">
          <a:extLst>
            <a:ext uri="{FF2B5EF4-FFF2-40B4-BE49-F238E27FC236}">
              <a16:creationId xmlns:a16="http://schemas.microsoft.com/office/drawing/2014/main" id="{6E790BA8-48A8-4DD2-9C03-C460F245E8D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0" name="กล่องข้อความ 1">
          <a:extLst>
            <a:ext uri="{FF2B5EF4-FFF2-40B4-BE49-F238E27FC236}">
              <a16:creationId xmlns:a16="http://schemas.microsoft.com/office/drawing/2014/main" id="{EF7FC2B9-570F-4EA4-A659-222C864DC05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1" name="กล่องข้อความ 1">
          <a:extLst>
            <a:ext uri="{FF2B5EF4-FFF2-40B4-BE49-F238E27FC236}">
              <a16:creationId xmlns:a16="http://schemas.microsoft.com/office/drawing/2014/main" id="{3F2832B5-2275-422A-9C99-B1882AAAC9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2" name="กล่องข้อความ 1">
          <a:extLst>
            <a:ext uri="{FF2B5EF4-FFF2-40B4-BE49-F238E27FC236}">
              <a16:creationId xmlns:a16="http://schemas.microsoft.com/office/drawing/2014/main" id="{1AAB618C-9AB2-4792-9507-680DCDB3C7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3" name="กล่องข้อความ 1">
          <a:extLst>
            <a:ext uri="{FF2B5EF4-FFF2-40B4-BE49-F238E27FC236}">
              <a16:creationId xmlns:a16="http://schemas.microsoft.com/office/drawing/2014/main" id="{E47F3806-DF23-4C7F-AD14-D5ADA3672B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4" name="กล่องข้อความ 1">
          <a:extLst>
            <a:ext uri="{FF2B5EF4-FFF2-40B4-BE49-F238E27FC236}">
              <a16:creationId xmlns:a16="http://schemas.microsoft.com/office/drawing/2014/main" id="{750563C4-E269-4E64-A7F8-203F9551C6E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5" name="กล่องข้อความ 1">
          <a:extLst>
            <a:ext uri="{FF2B5EF4-FFF2-40B4-BE49-F238E27FC236}">
              <a16:creationId xmlns:a16="http://schemas.microsoft.com/office/drawing/2014/main" id="{21A7A0D4-BB69-4389-BB45-485F49C657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6" name="กล่องข้อความ 1">
          <a:extLst>
            <a:ext uri="{FF2B5EF4-FFF2-40B4-BE49-F238E27FC236}">
              <a16:creationId xmlns:a16="http://schemas.microsoft.com/office/drawing/2014/main" id="{AB3A277D-6B0F-4D1B-9D93-D258699D6C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7" name="กล่องข้อความ 1">
          <a:extLst>
            <a:ext uri="{FF2B5EF4-FFF2-40B4-BE49-F238E27FC236}">
              <a16:creationId xmlns:a16="http://schemas.microsoft.com/office/drawing/2014/main" id="{E7153961-CA83-44B2-B59F-D739A0C921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8" name="กล่องข้อความ 1">
          <a:extLst>
            <a:ext uri="{FF2B5EF4-FFF2-40B4-BE49-F238E27FC236}">
              <a16:creationId xmlns:a16="http://schemas.microsoft.com/office/drawing/2014/main" id="{440E2EC9-65D6-4553-A984-F5A78D8193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09" name="กล่องข้อความ 1">
          <a:extLst>
            <a:ext uri="{FF2B5EF4-FFF2-40B4-BE49-F238E27FC236}">
              <a16:creationId xmlns:a16="http://schemas.microsoft.com/office/drawing/2014/main" id="{E2DB60C8-3111-4F73-A48E-7675BC9379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0" name="กล่องข้อความ 1">
          <a:extLst>
            <a:ext uri="{FF2B5EF4-FFF2-40B4-BE49-F238E27FC236}">
              <a16:creationId xmlns:a16="http://schemas.microsoft.com/office/drawing/2014/main" id="{B3DB273C-E255-43B1-81AE-772CC2DE9E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1" name="กล่องข้อความ 1">
          <a:extLst>
            <a:ext uri="{FF2B5EF4-FFF2-40B4-BE49-F238E27FC236}">
              <a16:creationId xmlns:a16="http://schemas.microsoft.com/office/drawing/2014/main" id="{3404F8E3-994C-4C97-83D2-D4C7F96374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2" name="กล่องข้อความ 1">
          <a:extLst>
            <a:ext uri="{FF2B5EF4-FFF2-40B4-BE49-F238E27FC236}">
              <a16:creationId xmlns:a16="http://schemas.microsoft.com/office/drawing/2014/main" id="{760AD083-B336-4D7D-B47D-DA00A6F864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3" name="กล่องข้อความ 1">
          <a:extLst>
            <a:ext uri="{FF2B5EF4-FFF2-40B4-BE49-F238E27FC236}">
              <a16:creationId xmlns:a16="http://schemas.microsoft.com/office/drawing/2014/main" id="{830ABA0C-C848-4E5D-8427-6312165CE6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4" name="กล่องข้อความ 1">
          <a:extLst>
            <a:ext uri="{FF2B5EF4-FFF2-40B4-BE49-F238E27FC236}">
              <a16:creationId xmlns:a16="http://schemas.microsoft.com/office/drawing/2014/main" id="{7289572E-8C1A-41C6-8721-CEC8E64A446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5" name="กล่องข้อความ 1">
          <a:extLst>
            <a:ext uri="{FF2B5EF4-FFF2-40B4-BE49-F238E27FC236}">
              <a16:creationId xmlns:a16="http://schemas.microsoft.com/office/drawing/2014/main" id="{5464D574-3980-4AF7-966C-B38329379D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6" name="กล่องข้อความ 1">
          <a:extLst>
            <a:ext uri="{FF2B5EF4-FFF2-40B4-BE49-F238E27FC236}">
              <a16:creationId xmlns:a16="http://schemas.microsoft.com/office/drawing/2014/main" id="{7C13F7D9-B8CD-483E-8115-467D2A532A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7" name="กล่องข้อความ 1">
          <a:extLst>
            <a:ext uri="{FF2B5EF4-FFF2-40B4-BE49-F238E27FC236}">
              <a16:creationId xmlns:a16="http://schemas.microsoft.com/office/drawing/2014/main" id="{587DA48B-C5AC-4EA7-959C-4877C95635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8" name="กล่องข้อความ 1">
          <a:extLst>
            <a:ext uri="{FF2B5EF4-FFF2-40B4-BE49-F238E27FC236}">
              <a16:creationId xmlns:a16="http://schemas.microsoft.com/office/drawing/2014/main" id="{C26F5BAD-DA5C-40C4-8AF8-150C8CAB82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19" name="กล่องข้อความ 1">
          <a:extLst>
            <a:ext uri="{FF2B5EF4-FFF2-40B4-BE49-F238E27FC236}">
              <a16:creationId xmlns:a16="http://schemas.microsoft.com/office/drawing/2014/main" id="{200697CE-4430-4EBB-A809-83F69A16660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0" name="กล่องข้อความ 1">
          <a:extLst>
            <a:ext uri="{FF2B5EF4-FFF2-40B4-BE49-F238E27FC236}">
              <a16:creationId xmlns:a16="http://schemas.microsoft.com/office/drawing/2014/main" id="{A70AD77B-7BFB-4902-B10F-6868041413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1" name="กล่องข้อความ 1">
          <a:extLst>
            <a:ext uri="{FF2B5EF4-FFF2-40B4-BE49-F238E27FC236}">
              <a16:creationId xmlns:a16="http://schemas.microsoft.com/office/drawing/2014/main" id="{E9E5ADBE-9EF1-4EAE-AD05-B5462B7933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2" name="กล่องข้อความ 1">
          <a:extLst>
            <a:ext uri="{FF2B5EF4-FFF2-40B4-BE49-F238E27FC236}">
              <a16:creationId xmlns:a16="http://schemas.microsoft.com/office/drawing/2014/main" id="{B26B097B-8FB2-4B97-82A4-8EB3EE8002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3" name="กล่องข้อความ 1">
          <a:extLst>
            <a:ext uri="{FF2B5EF4-FFF2-40B4-BE49-F238E27FC236}">
              <a16:creationId xmlns:a16="http://schemas.microsoft.com/office/drawing/2014/main" id="{9399FEEE-E71C-4C5C-851E-4CC1727D37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4" name="กล่องข้อความ 1">
          <a:extLst>
            <a:ext uri="{FF2B5EF4-FFF2-40B4-BE49-F238E27FC236}">
              <a16:creationId xmlns:a16="http://schemas.microsoft.com/office/drawing/2014/main" id="{28E3ECA6-491A-408B-833D-8B52FABB44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5" name="กล่องข้อความ 1">
          <a:extLst>
            <a:ext uri="{FF2B5EF4-FFF2-40B4-BE49-F238E27FC236}">
              <a16:creationId xmlns:a16="http://schemas.microsoft.com/office/drawing/2014/main" id="{5A255779-982C-4089-BE70-E3ADD32BBB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6" name="กล่องข้อความ 1">
          <a:extLst>
            <a:ext uri="{FF2B5EF4-FFF2-40B4-BE49-F238E27FC236}">
              <a16:creationId xmlns:a16="http://schemas.microsoft.com/office/drawing/2014/main" id="{DFEA01C5-C5C9-48FA-AC08-3A6EF4770A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7" name="กล่องข้อความ 1">
          <a:extLst>
            <a:ext uri="{FF2B5EF4-FFF2-40B4-BE49-F238E27FC236}">
              <a16:creationId xmlns:a16="http://schemas.microsoft.com/office/drawing/2014/main" id="{540892E4-F9BB-45FA-9490-5F10D2D08FF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8" name="กล่องข้อความ 1">
          <a:extLst>
            <a:ext uri="{FF2B5EF4-FFF2-40B4-BE49-F238E27FC236}">
              <a16:creationId xmlns:a16="http://schemas.microsoft.com/office/drawing/2014/main" id="{007FE2B7-7A71-45CA-B83A-78E2F4A0B6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29" name="กล่องข้อความ 1">
          <a:extLst>
            <a:ext uri="{FF2B5EF4-FFF2-40B4-BE49-F238E27FC236}">
              <a16:creationId xmlns:a16="http://schemas.microsoft.com/office/drawing/2014/main" id="{AA5DF16F-1BFD-44EF-8648-7613B07EAA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0" name="กล่องข้อความ 1">
          <a:extLst>
            <a:ext uri="{FF2B5EF4-FFF2-40B4-BE49-F238E27FC236}">
              <a16:creationId xmlns:a16="http://schemas.microsoft.com/office/drawing/2014/main" id="{02720C73-2D9F-42A3-85B4-CB08C662A4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1" name="กล่องข้อความ 1">
          <a:extLst>
            <a:ext uri="{FF2B5EF4-FFF2-40B4-BE49-F238E27FC236}">
              <a16:creationId xmlns:a16="http://schemas.microsoft.com/office/drawing/2014/main" id="{7CDB1126-ADBA-43D9-8034-CA8A2E137C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2" name="กล่องข้อความ 1">
          <a:extLst>
            <a:ext uri="{FF2B5EF4-FFF2-40B4-BE49-F238E27FC236}">
              <a16:creationId xmlns:a16="http://schemas.microsoft.com/office/drawing/2014/main" id="{BF993964-E635-4327-BDDF-2814387CFE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3" name="กล่องข้อความ 1">
          <a:extLst>
            <a:ext uri="{FF2B5EF4-FFF2-40B4-BE49-F238E27FC236}">
              <a16:creationId xmlns:a16="http://schemas.microsoft.com/office/drawing/2014/main" id="{DFBD471E-5A72-40DA-A994-7AA3B5BABD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4" name="กล่องข้อความ 1">
          <a:extLst>
            <a:ext uri="{FF2B5EF4-FFF2-40B4-BE49-F238E27FC236}">
              <a16:creationId xmlns:a16="http://schemas.microsoft.com/office/drawing/2014/main" id="{82FEFF67-9612-4B04-96F5-50360AB57C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5" name="กล่องข้อความ 1">
          <a:extLst>
            <a:ext uri="{FF2B5EF4-FFF2-40B4-BE49-F238E27FC236}">
              <a16:creationId xmlns:a16="http://schemas.microsoft.com/office/drawing/2014/main" id="{67C3BD2B-B0C8-4432-82C5-F4CAEC2723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6" name="กล่องข้อความ 1">
          <a:extLst>
            <a:ext uri="{FF2B5EF4-FFF2-40B4-BE49-F238E27FC236}">
              <a16:creationId xmlns:a16="http://schemas.microsoft.com/office/drawing/2014/main" id="{343601C8-731D-4A19-A901-C6A1168F1A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7" name="กล่องข้อความ 1">
          <a:extLst>
            <a:ext uri="{FF2B5EF4-FFF2-40B4-BE49-F238E27FC236}">
              <a16:creationId xmlns:a16="http://schemas.microsoft.com/office/drawing/2014/main" id="{85A6C737-DC9B-47DB-A00A-A938657E67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8" name="กล่องข้อความ 1">
          <a:extLst>
            <a:ext uri="{FF2B5EF4-FFF2-40B4-BE49-F238E27FC236}">
              <a16:creationId xmlns:a16="http://schemas.microsoft.com/office/drawing/2014/main" id="{6A047418-9F91-4184-AA46-08DD50A8F3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39" name="กล่องข้อความ 1">
          <a:extLst>
            <a:ext uri="{FF2B5EF4-FFF2-40B4-BE49-F238E27FC236}">
              <a16:creationId xmlns:a16="http://schemas.microsoft.com/office/drawing/2014/main" id="{BEB3BB64-BDDC-4532-A6DE-D6C1F8C249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0" name="กล่องข้อความ 1">
          <a:extLst>
            <a:ext uri="{FF2B5EF4-FFF2-40B4-BE49-F238E27FC236}">
              <a16:creationId xmlns:a16="http://schemas.microsoft.com/office/drawing/2014/main" id="{FAB7A3F7-3685-47E9-BE23-61E48496E8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1" name="กล่องข้อความ 1">
          <a:extLst>
            <a:ext uri="{FF2B5EF4-FFF2-40B4-BE49-F238E27FC236}">
              <a16:creationId xmlns:a16="http://schemas.microsoft.com/office/drawing/2014/main" id="{354D56C8-B3A8-4064-BFE9-C60CDF944A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2" name="กล่องข้อความ 1">
          <a:extLst>
            <a:ext uri="{FF2B5EF4-FFF2-40B4-BE49-F238E27FC236}">
              <a16:creationId xmlns:a16="http://schemas.microsoft.com/office/drawing/2014/main" id="{34A9BF27-C071-42AB-A389-D13E262BC0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3" name="กล่องข้อความ 1">
          <a:extLst>
            <a:ext uri="{FF2B5EF4-FFF2-40B4-BE49-F238E27FC236}">
              <a16:creationId xmlns:a16="http://schemas.microsoft.com/office/drawing/2014/main" id="{C219AC94-0EDA-40BD-8D64-A4BFC7143A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4" name="กล่องข้อความ 1">
          <a:extLst>
            <a:ext uri="{FF2B5EF4-FFF2-40B4-BE49-F238E27FC236}">
              <a16:creationId xmlns:a16="http://schemas.microsoft.com/office/drawing/2014/main" id="{0F685F0F-99BF-4D18-B057-346A4FEE63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5" name="กล่องข้อความ 1">
          <a:extLst>
            <a:ext uri="{FF2B5EF4-FFF2-40B4-BE49-F238E27FC236}">
              <a16:creationId xmlns:a16="http://schemas.microsoft.com/office/drawing/2014/main" id="{460710BF-246F-4159-9672-5E49940895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6" name="กล่องข้อความ 1">
          <a:extLst>
            <a:ext uri="{FF2B5EF4-FFF2-40B4-BE49-F238E27FC236}">
              <a16:creationId xmlns:a16="http://schemas.microsoft.com/office/drawing/2014/main" id="{F6FE159F-2CA2-432C-97DF-522B2C97E9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7" name="กล่องข้อความ 1">
          <a:extLst>
            <a:ext uri="{FF2B5EF4-FFF2-40B4-BE49-F238E27FC236}">
              <a16:creationId xmlns:a16="http://schemas.microsoft.com/office/drawing/2014/main" id="{E74DB1F3-79E7-4ED8-AD4C-62BDC467F1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8" name="กล่องข้อความ 1">
          <a:extLst>
            <a:ext uri="{FF2B5EF4-FFF2-40B4-BE49-F238E27FC236}">
              <a16:creationId xmlns:a16="http://schemas.microsoft.com/office/drawing/2014/main" id="{ED5FE9F9-93EC-4B94-8BF2-B4EAFC0D0E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49" name="กล่องข้อความ 1">
          <a:extLst>
            <a:ext uri="{FF2B5EF4-FFF2-40B4-BE49-F238E27FC236}">
              <a16:creationId xmlns:a16="http://schemas.microsoft.com/office/drawing/2014/main" id="{5094B230-E939-4185-A6E8-CFAD45BC53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0" name="กล่องข้อความ 1">
          <a:extLst>
            <a:ext uri="{FF2B5EF4-FFF2-40B4-BE49-F238E27FC236}">
              <a16:creationId xmlns:a16="http://schemas.microsoft.com/office/drawing/2014/main" id="{07BE8461-0E3A-4987-BBF1-2BF6B58076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1" name="กล่องข้อความ 1">
          <a:extLst>
            <a:ext uri="{FF2B5EF4-FFF2-40B4-BE49-F238E27FC236}">
              <a16:creationId xmlns:a16="http://schemas.microsoft.com/office/drawing/2014/main" id="{5A177F99-CCA0-479F-8BEC-130D1D2A8C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2" name="กล่องข้อความ 1">
          <a:extLst>
            <a:ext uri="{FF2B5EF4-FFF2-40B4-BE49-F238E27FC236}">
              <a16:creationId xmlns:a16="http://schemas.microsoft.com/office/drawing/2014/main" id="{EBCB3492-8925-46C2-A5A3-5F1F3D6B13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3" name="กล่องข้อความ 1">
          <a:extLst>
            <a:ext uri="{FF2B5EF4-FFF2-40B4-BE49-F238E27FC236}">
              <a16:creationId xmlns:a16="http://schemas.microsoft.com/office/drawing/2014/main" id="{45596218-3B00-4D54-A59A-F68B635842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4" name="กล่องข้อความ 1">
          <a:extLst>
            <a:ext uri="{FF2B5EF4-FFF2-40B4-BE49-F238E27FC236}">
              <a16:creationId xmlns:a16="http://schemas.microsoft.com/office/drawing/2014/main" id="{F771E8B8-C647-4283-B3F7-6F4304E8FD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5" name="กล่องข้อความ 1">
          <a:extLst>
            <a:ext uri="{FF2B5EF4-FFF2-40B4-BE49-F238E27FC236}">
              <a16:creationId xmlns:a16="http://schemas.microsoft.com/office/drawing/2014/main" id="{66759DE0-24F2-4BBD-86C3-54F9982810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6" name="กล่องข้อความ 1">
          <a:extLst>
            <a:ext uri="{FF2B5EF4-FFF2-40B4-BE49-F238E27FC236}">
              <a16:creationId xmlns:a16="http://schemas.microsoft.com/office/drawing/2014/main" id="{93FFFF09-E1E6-4C8E-90B3-E17DFD2091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7" name="กล่องข้อความ 1">
          <a:extLst>
            <a:ext uri="{FF2B5EF4-FFF2-40B4-BE49-F238E27FC236}">
              <a16:creationId xmlns:a16="http://schemas.microsoft.com/office/drawing/2014/main" id="{27BB4F2B-D9B1-43FD-8A78-F485730EBA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8" name="กล่องข้อความ 1">
          <a:extLst>
            <a:ext uri="{FF2B5EF4-FFF2-40B4-BE49-F238E27FC236}">
              <a16:creationId xmlns:a16="http://schemas.microsoft.com/office/drawing/2014/main" id="{E9932723-0022-42DE-A1A7-3D7FEFC84C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59" name="กล่องข้อความ 1">
          <a:extLst>
            <a:ext uri="{FF2B5EF4-FFF2-40B4-BE49-F238E27FC236}">
              <a16:creationId xmlns:a16="http://schemas.microsoft.com/office/drawing/2014/main" id="{7EBDD237-D908-47F4-B2EC-BA0BCD0A60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0" name="กล่องข้อความ 1">
          <a:extLst>
            <a:ext uri="{FF2B5EF4-FFF2-40B4-BE49-F238E27FC236}">
              <a16:creationId xmlns:a16="http://schemas.microsoft.com/office/drawing/2014/main" id="{FDE01F46-DD76-43A0-B0C6-061BCA5D35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1" name="กล่องข้อความ 1">
          <a:extLst>
            <a:ext uri="{FF2B5EF4-FFF2-40B4-BE49-F238E27FC236}">
              <a16:creationId xmlns:a16="http://schemas.microsoft.com/office/drawing/2014/main" id="{E15FAF8E-361A-4241-8075-F8362E721F2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2" name="กล่องข้อความ 1">
          <a:extLst>
            <a:ext uri="{FF2B5EF4-FFF2-40B4-BE49-F238E27FC236}">
              <a16:creationId xmlns:a16="http://schemas.microsoft.com/office/drawing/2014/main" id="{329F156A-0F34-4565-827E-71694A925D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3" name="กล่องข้อความ 1">
          <a:extLst>
            <a:ext uri="{FF2B5EF4-FFF2-40B4-BE49-F238E27FC236}">
              <a16:creationId xmlns:a16="http://schemas.microsoft.com/office/drawing/2014/main" id="{BF3A6BBE-EDAC-4D13-893A-8078BE9048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4" name="กล่องข้อความ 1">
          <a:extLst>
            <a:ext uri="{FF2B5EF4-FFF2-40B4-BE49-F238E27FC236}">
              <a16:creationId xmlns:a16="http://schemas.microsoft.com/office/drawing/2014/main" id="{B4A91CFA-F4A4-4F3F-A287-6F50CA89AB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5" name="กล่องข้อความ 1">
          <a:extLst>
            <a:ext uri="{FF2B5EF4-FFF2-40B4-BE49-F238E27FC236}">
              <a16:creationId xmlns:a16="http://schemas.microsoft.com/office/drawing/2014/main" id="{E6A4A5A4-C913-478C-A9FC-BFAD2EBC662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6" name="กล่องข้อความ 1">
          <a:extLst>
            <a:ext uri="{FF2B5EF4-FFF2-40B4-BE49-F238E27FC236}">
              <a16:creationId xmlns:a16="http://schemas.microsoft.com/office/drawing/2014/main" id="{3CC8AF64-7C90-4ADB-8117-0DD40ADF13A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7" name="กล่องข้อความ 1">
          <a:extLst>
            <a:ext uri="{FF2B5EF4-FFF2-40B4-BE49-F238E27FC236}">
              <a16:creationId xmlns:a16="http://schemas.microsoft.com/office/drawing/2014/main" id="{24D93D9B-0C3B-4BBB-999B-6C8CE43B69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8" name="กล่องข้อความ 1">
          <a:extLst>
            <a:ext uri="{FF2B5EF4-FFF2-40B4-BE49-F238E27FC236}">
              <a16:creationId xmlns:a16="http://schemas.microsoft.com/office/drawing/2014/main" id="{57402F55-DB9F-4284-9822-EE05B04A2A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69" name="กล่องข้อความ 1">
          <a:extLst>
            <a:ext uri="{FF2B5EF4-FFF2-40B4-BE49-F238E27FC236}">
              <a16:creationId xmlns:a16="http://schemas.microsoft.com/office/drawing/2014/main" id="{EE86D91E-46B5-4040-A1E7-D35AC470BE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0" name="กล่องข้อความ 1">
          <a:extLst>
            <a:ext uri="{FF2B5EF4-FFF2-40B4-BE49-F238E27FC236}">
              <a16:creationId xmlns:a16="http://schemas.microsoft.com/office/drawing/2014/main" id="{9C32CD05-2B9A-4829-8440-64D523BBE3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1" name="กล่องข้อความ 1">
          <a:extLst>
            <a:ext uri="{FF2B5EF4-FFF2-40B4-BE49-F238E27FC236}">
              <a16:creationId xmlns:a16="http://schemas.microsoft.com/office/drawing/2014/main" id="{694DAF1F-56D1-4F26-ACE2-D13F00DD99B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2" name="กล่องข้อความ 1">
          <a:extLst>
            <a:ext uri="{FF2B5EF4-FFF2-40B4-BE49-F238E27FC236}">
              <a16:creationId xmlns:a16="http://schemas.microsoft.com/office/drawing/2014/main" id="{1FDE2978-6891-4410-8D75-DDC28AD32A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3" name="กล่องข้อความ 1">
          <a:extLst>
            <a:ext uri="{FF2B5EF4-FFF2-40B4-BE49-F238E27FC236}">
              <a16:creationId xmlns:a16="http://schemas.microsoft.com/office/drawing/2014/main" id="{264D93AC-A9E3-4C89-AA33-DA424E1381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4" name="กล่องข้อความ 1">
          <a:extLst>
            <a:ext uri="{FF2B5EF4-FFF2-40B4-BE49-F238E27FC236}">
              <a16:creationId xmlns:a16="http://schemas.microsoft.com/office/drawing/2014/main" id="{AE590F4A-7062-4514-8A8E-74840EE8A0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5" name="กล่องข้อความ 1">
          <a:extLst>
            <a:ext uri="{FF2B5EF4-FFF2-40B4-BE49-F238E27FC236}">
              <a16:creationId xmlns:a16="http://schemas.microsoft.com/office/drawing/2014/main" id="{7FF88F68-8ACE-4F44-9DA8-6E17CF18D28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6" name="กล่องข้อความ 1">
          <a:extLst>
            <a:ext uri="{FF2B5EF4-FFF2-40B4-BE49-F238E27FC236}">
              <a16:creationId xmlns:a16="http://schemas.microsoft.com/office/drawing/2014/main" id="{7D35F266-3C89-43EE-8828-09FB1561641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7" name="กล่องข้อความ 1">
          <a:extLst>
            <a:ext uri="{FF2B5EF4-FFF2-40B4-BE49-F238E27FC236}">
              <a16:creationId xmlns:a16="http://schemas.microsoft.com/office/drawing/2014/main" id="{391ADD14-90FB-4291-A6E8-5AFF507039D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8" name="กล่องข้อความ 1">
          <a:extLst>
            <a:ext uri="{FF2B5EF4-FFF2-40B4-BE49-F238E27FC236}">
              <a16:creationId xmlns:a16="http://schemas.microsoft.com/office/drawing/2014/main" id="{DB599431-5EFD-49E7-9B9D-B599F63583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79" name="กล่องข้อความ 1">
          <a:extLst>
            <a:ext uri="{FF2B5EF4-FFF2-40B4-BE49-F238E27FC236}">
              <a16:creationId xmlns:a16="http://schemas.microsoft.com/office/drawing/2014/main" id="{BEA84C3B-CCDB-4BAA-814A-666A2F4875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0" name="กล่องข้อความ 1">
          <a:extLst>
            <a:ext uri="{FF2B5EF4-FFF2-40B4-BE49-F238E27FC236}">
              <a16:creationId xmlns:a16="http://schemas.microsoft.com/office/drawing/2014/main" id="{62DFD1F1-7E1B-48D2-B5D8-BB643C939B1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1" name="กล่องข้อความ 1">
          <a:extLst>
            <a:ext uri="{FF2B5EF4-FFF2-40B4-BE49-F238E27FC236}">
              <a16:creationId xmlns:a16="http://schemas.microsoft.com/office/drawing/2014/main" id="{AE51058B-40D6-41AF-A6FC-DA8E51EACC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2" name="กล่องข้อความ 1">
          <a:extLst>
            <a:ext uri="{FF2B5EF4-FFF2-40B4-BE49-F238E27FC236}">
              <a16:creationId xmlns:a16="http://schemas.microsoft.com/office/drawing/2014/main" id="{D945E872-2611-43EC-8B2D-6130FA8263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3" name="กล่องข้อความ 1">
          <a:extLst>
            <a:ext uri="{FF2B5EF4-FFF2-40B4-BE49-F238E27FC236}">
              <a16:creationId xmlns:a16="http://schemas.microsoft.com/office/drawing/2014/main" id="{A0D4A833-B15B-4061-BBF7-B2AA9093F6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4" name="กล่องข้อความ 1">
          <a:extLst>
            <a:ext uri="{FF2B5EF4-FFF2-40B4-BE49-F238E27FC236}">
              <a16:creationId xmlns:a16="http://schemas.microsoft.com/office/drawing/2014/main" id="{C9E7D6D5-753F-41EA-ABF0-331542630E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5" name="กล่องข้อความ 1">
          <a:extLst>
            <a:ext uri="{FF2B5EF4-FFF2-40B4-BE49-F238E27FC236}">
              <a16:creationId xmlns:a16="http://schemas.microsoft.com/office/drawing/2014/main" id="{B02427FD-EF9D-4BF6-992D-B878FA6FE8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6" name="กล่องข้อความ 1">
          <a:extLst>
            <a:ext uri="{FF2B5EF4-FFF2-40B4-BE49-F238E27FC236}">
              <a16:creationId xmlns:a16="http://schemas.microsoft.com/office/drawing/2014/main" id="{E35AEEA1-7CA9-47DB-BDAB-9B26BAA983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7" name="กล่องข้อความ 1">
          <a:extLst>
            <a:ext uri="{FF2B5EF4-FFF2-40B4-BE49-F238E27FC236}">
              <a16:creationId xmlns:a16="http://schemas.microsoft.com/office/drawing/2014/main" id="{D15BB10F-B067-4A53-9BCD-722B7F8686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8" name="กล่องข้อความ 1">
          <a:extLst>
            <a:ext uri="{FF2B5EF4-FFF2-40B4-BE49-F238E27FC236}">
              <a16:creationId xmlns:a16="http://schemas.microsoft.com/office/drawing/2014/main" id="{5F9A2DA8-97E0-44C9-942C-7AF861F0CD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89" name="กล่องข้อความ 1">
          <a:extLst>
            <a:ext uri="{FF2B5EF4-FFF2-40B4-BE49-F238E27FC236}">
              <a16:creationId xmlns:a16="http://schemas.microsoft.com/office/drawing/2014/main" id="{B258FE91-E6D5-4C30-9E0A-E0AAD9C736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0" name="กล่องข้อความ 1">
          <a:extLst>
            <a:ext uri="{FF2B5EF4-FFF2-40B4-BE49-F238E27FC236}">
              <a16:creationId xmlns:a16="http://schemas.microsoft.com/office/drawing/2014/main" id="{6B0DFC14-02A1-4628-BC15-5B4BD8B307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1" name="กล่องข้อความ 1">
          <a:extLst>
            <a:ext uri="{FF2B5EF4-FFF2-40B4-BE49-F238E27FC236}">
              <a16:creationId xmlns:a16="http://schemas.microsoft.com/office/drawing/2014/main" id="{C6E19186-2D91-4268-A9E4-007AF566C9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2" name="กล่องข้อความ 1">
          <a:extLst>
            <a:ext uri="{FF2B5EF4-FFF2-40B4-BE49-F238E27FC236}">
              <a16:creationId xmlns:a16="http://schemas.microsoft.com/office/drawing/2014/main" id="{AE7E70CA-2989-48DB-A8BA-8E23882D09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3" name="กล่องข้อความ 1">
          <a:extLst>
            <a:ext uri="{FF2B5EF4-FFF2-40B4-BE49-F238E27FC236}">
              <a16:creationId xmlns:a16="http://schemas.microsoft.com/office/drawing/2014/main" id="{D8378665-F170-4EF1-BA6C-0488563839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4" name="กล่องข้อความ 1">
          <a:extLst>
            <a:ext uri="{FF2B5EF4-FFF2-40B4-BE49-F238E27FC236}">
              <a16:creationId xmlns:a16="http://schemas.microsoft.com/office/drawing/2014/main" id="{0E7562AA-3B0B-4DA0-BD6A-A206D6476E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5" name="กล่องข้อความ 1">
          <a:extLst>
            <a:ext uri="{FF2B5EF4-FFF2-40B4-BE49-F238E27FC236}">
              <a16:creationId xmlns:a16="http://schemas.microsoft.com/office/drawing/2014/main" id="{CB0AAFB4-9AE9-428F-9A55-340B1701FE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6" name="กล่องข้อความ 1">
          <a:extLst>
            <a:ext uri="{FF2B5EF4-FFF2-40B4-BE49-F238E27FC236}">
              <a16:creationId xmlns:a16="http://schemas.microsoft.com/office/drawing/2014/main" id="{9BAF6AED-13D8-4DB5-ABBE-FAEC3E4E36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7" name="กล่องข้อความ 1">
          <a:extLst>
            <a:ext uri="{FF2B5EF4-FFF2-40B4-BE49-F238E27FC236}">
              <a16:creationId xmlns:a16="http://schemas.microsoft.com/office/drawing/2014/main" id="{0CE5DD4B-A480-4339-8697-926DE585AF1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8" name="กล่องข้อความ 1">
          <a:extLst>
            <a:ext uri="{FF2B5EF4-FFF2-40B4-BE49-F238E27FC236}">
              <a16:creationId xmlns:a16="http://schemas.microsoft.com/office/drawing/2014/main" id="{7FDBCC43-E2D6-4AC7-9D47-ED167AA923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499" name="กล่องข้อความ 1">
          <a:extLst>
            <a:ext uri="{FF2B5EF4-FFF2-40B4-BE49-F238E27FC236}">
              <a16:creationId xmlns:a16="http://schemas.microsoft.com/office/drawing/2014/main" id="{8B903DF2-C931-4AC4-9659-6E700DCE4C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0" name="กล่องข้อความ 1">
          <a:extLst>
            <a:ext uri="{FF2B5EF4-FFF2-40B4-BE49-F238E27FC236}">
              <a16:creationId xmlns:a16="http://schemas.microsoft.com/office/drawing/2014/main" id="{1CEB7FDF-BD77-4D02-AC88-C0D3162900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1" name="กล่องข้อความ 1">
          <a:extLst>
            <a:ext uri="{FF2B5EF4-FFF2-40B4-BE49-F238E27FC236}">
              <a16:creationId xmlns:a16="http://schemas.microsoft.com/office/drawing/2014/main" id="{3C7FE65C-C61A-4FA0-9101-A6B059BC95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2" name="กล่องข้อความ 1">
          <a:extLst>
            <a:ext uri="{FF2B5EF4-FFF2-40B4-BE49-F238E27FC236}">
              <a16:creationId xmlns:a16="http://schemas.microsoft.com/office/drawing/2014/main" id="{E6B29E91-C865-4745-BF6C-2229DF93F6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3" name="กล่องข้อความ 1">
          <a:extLst>
            <a:ext uri="{FF2B5EF4-FFF2-40B4-BE49-F238E27FC236}">
              <a16:creationId xmlns:a16="http://schemas.microsoft.com/office/drawing/2014/main" id="{3E1F8590-B49F-4DA0-B7A3-4134B1380D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4" name="กล่องข้อความ 1">
          <a:extLst>
            <a:ext uri="{FF2B5EF4-FFF2-40B4-BE49-F238E27FC236}">
              <a16:creationId xmlns:a16="http://schemas.microsoft.com/office/drawing/2014/main" id="{D5BA47F0-51AB-4CEA-806A-67F8F41452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5" name="กล่องข้อความ 1">
          <a:extLst>
            <a:ext uri="{FF2B5EF4-FFF2-40B4-BE49-F238E27FC236}">
              <a16:creationId xmlns:a16="http://schemas.microsoft.com/office/drawing/2014/main" id="{800C561A-70B3-42DE-83FA-2F8B5FCB36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6" name="กล่องข้อความ 1">
          <a:extLst>
            <a:ext uri="{FF2B5EF4-FFF2-40B4-BE49-F238E27FC236}">
              <a16:creationId xmlns:a16="http://schemas.microsoft.com/office/drawing/2014/main" id="{F83F3288-E05C-42EA-B619-EC5EABE33B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7" name="กล่องข้อความ 1">
          <a:extLst>
            <a:ext uri="{FF2B5EF4-FFF2-40B4-BE49-F238E27FC236}">
              <a16:creationId xmlns:a16="http://schemas.microsoft.com/office/drawing/2014/main" id="{A53EBDA6-6AC1-4C77-BC86-A28330EF85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8" name="กล่องข้อความ 1">
          <a:extLst>
            <a:ext uri="{FF2B5EF4-FFF2-40B4-BE49-F238E27FC236}">
              <a16:creationId xmlns:a16="http://schemas.microsoft.com/office/drawing/2014/main" id="{B5BAE5D2-A220-43A4-8378-C4939BB4CF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09" name="กล่องข้อความ 1">
          <a:extLst>
            <a:ext uri="{FF2B5EF4-FFF2-40B4-BE49-F238E27FC236}">
              <a16:creationId xmlns:a16="http://schemas.microsoft.com/office/drawing/2014/main" id="{86E8344E-EF2C-4219-BD3A-5361C74621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0" name="กล่องข้อความ 1">
          <a:extLst>
            <a:ext uri="{FF2B5EF4-FFF2-40B4-BE49-F238E27FC236}">
              <a16:creationId xmlns:a16="http://schemas.microsoft.com/office/drawing/2014/main" id="{363E44CA-0C96-4EEE-8010-EA4102C9E7E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1" name="กล่องข้อความ 1">
          <a:extLst>
            <a:ext uri="{FF2B5EF4-FFF2-40B4-BE49-F238E27FC236}">
              <a16:creationId xmlns:a16="http://schemas.microsoft.com/office/drawing/2014/main" id="{4F23D594-DEC0-4FBD-B4BA-8B2D3B9D17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2" name="กล่องข้อความ 1">
          <a:extLst>
            <a:ext uri="{FF2B5EF4-FFF2-40B4-BE49-F238E27FC236}">
              <a16:creationId xmlns:a16="http://schemas.microsoft.com/office/drawing/2014/main" id="{AF40E070-86A3-4267-8411-5B0878C92F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3" name="กล่องข้อความ 1">
          <a:extLst>
            <a:ext uri="{FF2B5EF4-FFF2-40B4-BE49-F238E27FC236}">
              <a16:creationId xmlns:a16="http://schemas.microsoft.com/office/drawing/2014/main" id="{17707C8B-5EFB-4305-A79B-0E17269BC81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4" name="กล่องข้อความ 1">
          <a:extLst>
            <a:ext uri="{FF2B5EF4-FFF2-40B4-BE49-F238E27FC236}">
              <a16:creationId xmlns:a16="http://schemas.microsoft.com/office/drawing/2014/main" id="{D835EE85-F753-46A0-8295-A39D92BB22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5" name="กล่องข้อความ 1">
          <a:extLst>
            <a:ext uri="{FF2B5EF4-FFF2-40B4-BE49-F238E27FC236}">
              <a16:creationId xmlns:a16="http://schemas.microsoft.com/office/drawing/2014/main" id="{50F58569-6045-47EF-842A-9FE4D6A590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6" name="กล่องข้อความ 1">
          <a:extLst>
            <a:ext uri="{FF2B5EF4-FFF2-40B4-BE49-F238E27FC236}">
              <a16:creationId xmlns:a16="http://schemas.microsoft.com/office/drawing/2014/main" id="{B9203F7A-BF5C-4487-9AF3-4CABD7601E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7" name="กล่องข้อความ 1">
          <a:extLst>
            <a:ext uri="{FF2B5EF4-FFF2-40B4-BE49-F238E27FC236}">
              <a16:creationId xmlns:a16="http://schemas.microsoft.com/office/drawing/2014/main" id="{A7D95F40-0204-4071-83B9-442C34B35C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8" name="กล่องข้อความ 1">
          <a:extLst>
            <a:ext uri="{FF2B5EF4-FFF2-40B4-BE49-F238E27FC236}">
              <a16:creationId xmlns:a16="http://schemas.microsoft.com/office/drawing/2014/main" id="{F2BA10B9-854A-418D-9EE3-56BBC94914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19" name="กล่องข้อความ 1">
          <a:extLst>
            <a:ext uri="{FF2B5EF4-FFF2-40B4-BE49-F238E27FC236}">
              <a16:creationId xmlns:a16="http://schemas.microsoft.com/office/drawing/2014/main" id="{2BB034B5-E638-4A75-A716-49A49A6808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0" name="กล่องข้อความ 1">
          <a:extLst>
            <a:ext uri="{FF2B5EF4-FFF2-40B4-BE49-F238E27FC236}">
              <a16:creationId xmlns:a16="http://schemas.microsoft.com/office/drawing/2014/main" id="{86BF243C-DAA3-4223-9FF2-7A39B5C418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1" name="กล่องข้อความ 1">
          <a:extLst>
            <a:ext uri="{FF2B5EF4-FFF2-40B4-BE49-F238E27FC236}">
              <a16:creationId xmlns:a16="http://schemas.microsoft.com/office/drawing/2014/main" id="{6BA2C80F-4C8B-4BE4-AAD6-766320A4B8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2" name="กล่องข้อความ 1">
          <a:extLst>
            <a:ext uri="{FF2B5EF4-FFF2-40B4-BE49-F238E27FC236}">
              <a16:creationId xmlns:a16="http://schemas.microsoft.com/office/drawing/2014/main" id="{90B9BF15-B79B-4D08-A092-3FD0CA8462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3" name="กล่องข้อความ 1">
          <a:extLst>
            <a:ext uri="{FF2B5EF4-FFF2-40B4-BE49-F238E27FC236}">
              <a16:creationId xmlns:a16="http://schemas.microsoft.com/office/drawing/2014/main" id="{F698C8DD-AF4D-4F4A-8DB0-948E8B3C58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4" name="กล่องข้อความ 1">
          <a:extLst>
            <a:ext uri="{FF2B5EF4-FFF2-40B4-BE49-F238E27FC236}">
              <a16:creationId xmlns:a16="http://schemas.microsoft.com/office/drawing/2014/main" id="{9F8FBFB9-0EDD-4A45-86EC-18A2337FA9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5" name="กล่องข้อความ 1">
          <a:extLst>
            <a:ext uri="{FF2B5EF4-FFF2-40B4-BE49-F238E27FC236}">
              <a16:creationId xmlns:a16="http://schemas.microsoft.com/office/drawing/2014/main" id="{505D23F2-8141-49C0-8EEE-225079BD2D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6" name="กล่องข้อความ 1">
          <a:extLst>
            <a:ext uri="{FF2B5EF4-FFF2-40B4-BE49-F238E27FC236}">
              <a16:creationId xmlns:a16="http://schemas.microsoft.com/office/drawing/2014/main" id="{6ED84CD8-7544-4AFD-A5EF-F88638E8A9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7" name="กล่องข้อความ 1">
          <a:extLst>
            <a:ext uri="{FF2B5EF4-FFF2-40B4-BE49-F238E27FC236}">
              <a16:creationId xmlns:a16="http://schemas.microsoft.com/office/drawing/2014/main" id="{E9322920-F8FF-45EB-9B6D-17F5FB68BF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8" name="กล่องข้อความ 1">
          <a:extLst>
            <a:ext uri="{FF2B5EF4-FFF2-40B4-BE49-F238E27FC236}">
              <a16:creationId xmlns:a16="http://schemas.microsoft.com/office/drawing/2014/main" id="{51525915-EBE3-42A2-80D0-54552BF3EC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29" name="กล่องข้อความ 1">
          <a:extLst>
            <a:ext uri="{FF2B5EF4-FFF2-40B4-BE49-F238E27FC236}">
              <a16:creationId xmlns:a16="http://schemas.microsoft.com/office/drawing/2014/main" id="{C58FEC70-E97D-40BF-84EC-B0DDA151A6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0" name="กล่องข้อความ 1">
          <a:extLst>
            <a:ext uri="{FF2B5EF4-FFF2-40B4-BE49-F238E27FC236}">
              <a16:creationId xmlns:a16="http://schemas.microsoft.com/office/drawing/2014/main" id="{7E91DAEF-AF48-4EC6-BB21-0D132489BD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1" name="กล่องข้อความ 1">
          <a:extLst>
            <a:ext uri="{FF2B5EF4-FFF2-40B4-BE49-F238E27FC236}">
              <a16:creationId xmlns:a16="http://schemas.microsoft.com/office/drawing/2014/main" id="{7EE11E81-8F99-4C54-B60C-F5EBC4A6FE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2" name="กล่องข้อความ 1">
          <a:extLst>
            <a:ext uri="{FF2B5EF4-FFF2-40B4-BE49-F238E27FC236}">
              <a16:creationId xmlns:a16="http://schemas.microsoft.com/office/drawing/2014/main" id="{1FB9AE2E-5D08-4F42-8689-D13F2D27C2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3" name="กล่องข้อความ 1">
          <a:extLst>
            <a:ext uri="{FF2B5EF4-FFF2-40B4-BE49-F238E27FC236}">
              <a16:creationId xmlns:a16="http://schemas.microsoft.com/office/drawing/2014/main" id="{9DAA1FF8-B951-4157-9DF9-81882368DD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4" name="กล่องข้อความ 1">
          <a:extLst>
            <a:ext uri="{FF2B5EF4-FFF2-40B4-BE49-F238E27FC236}">
              <a16:creationId xmlns:a16="http://schemas.microsoft.com/office/drawing/2014/main" id="{881C5158-4E3A-4775-9071-07DF540072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5" name="กล่องข้อความ 1">
          <a:extLst>
            <a:ext uri="{FF2B5EF4-FFF2-40B4-BE49-F238E27FC236}">
              <a16:creationId xmlns:a16="http://schemas.microsoft.com/office/drawing/2014/main" id="{D5AB2B42-5102-413D-AFC4-1F503DF86B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6" name="กล่องข้อความ 1">
          <a:extLst>
            <a:ext uri="{FF2B5EF4-FFF2-40B4-BE49-F238E27FC236}">
              <a16:creationId xmlns:a16="http://schemas.microsoft.com/office/drawing/2014/main" id="{EF7EE641-96B0-420C-80AE-5603CC16996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7" name="กล่องข้อความ 1">
          <a:extLst>
            <a:ext uri="{FF2B5EF4-FFF2-40B4-BE49-F238E27FC236}">
              <a16:creationId xmlns:a16="http://schemas.microsoft.com/office/drawing/2014/main" id="{D7F28C8C-F36A-4E7E-8E0A-9351975D66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8" name="กล่องข้อความ 1">
          <a:extLst>
            <a:ext uri="{FF2B5EF4-FFF2-40B4-BE49-F238E27FC236}">
              <a16:creationId xmlns:a16="http://schemas.microsoft.com/office/drawing/2014/main" id="{2A65544B-48AC-49E1-93B6-BCA3DD360B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39" name="กล่องข้อความ 1">
          <a:extLst>
            <a:ext uri="{FF2B5EF4-FFF2-40B4-BE49-F238E27FC236}">
              <a16:creationId xmlns:a16="http://schemas.microsoft.com/office/drawing/2014/main" id="{56045180-7BB2-473C-97EE-5F93570473C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0" name="กล่องข้อความ 1">
          <a:extLst>
            <a:ext uri="{FF2B5EF4-FFF2-40B4-BE49-F238E27FC236}">
              <a16:creationId xmlns:a16="http://schemas.microsoft.com/office/drawing/2014/main" id="{D776AF71-558E-40A0-8460-FF28384C76B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1" name="กล่องข้อความ 1">
          <a:extLst>
            <a:ext uri="{FF2B5EF4-FFF2-40B4-BE49-F238E27FC236}">
              <a16:creationId xmlns:a16="http://schemas.microsoft.com/office/drawing/2014/main" id="{2CF88516-1363-439E-A210-ABF3275208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2" name="กล่องข้อความ 1">
          <a:extLst>
            <a:ext uri="{FF2B5EF4-FFF2-40B4-BE49-F238E27FC236}">
              <a16:creationId xmlns:a16="http://schemas.microsoft.com/office/drawing/2014/main" id="{99DC1AF2-866C-46D1-B3C0-087D9EDB13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3" name="กล่องข้อความ 1">
          <a:extLst>
            <a:ext uri="{FF2B5EF4-FFF2-40B4-BE49-F238E27FC236}">
              <a16:creationId xmlns:a16="http://schemas.microsoft.com/office/drawing/2014/main" id="{6EA05983-6391-46F8-9B1A-6410122E8A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4" name="กล่องข้อความ 1">
          <a:extLst>
            <a:ext uri="{FF2B5EF4-FFF2-40B4-BE49-F238E27FC236}">
              <a16:creationId xmlns:a16="http://schemas.microsoft.com/office/drawing/2014/main" id="{CB26D00E-066A-4F08-B17D-4E465D41D5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5" name="กล่องข้อความ 1">
          <a:extLst>
            <a:ext uri="{FF2B5EF4-FFF2-40B4-BE49-F238E27FC236}">
              <a16:creationId xmlns:a16="http://schemas.microsoft.com/office/drawing/2014/main" id="{4FDE6317-0ECA-46E2-9064-04C0FC330E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6" name="กล่องข้อความ 1">
          <a:extLst>
            <a:ext uri="{FF2B5EF4-FFF2-40B4-BE49-F238E27FC236}">
              <a16:creationId xmlns:a16="http://schemas.microsoft.com/office/drawing/2014/main" id="{B2DD998C-B100-43EF-9F82-2C1CC5EBBB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7" name="กล่องข้อความ 1">
          <a:extLst>
            <a:ext uri="{FF2B5EF4-FFF2-40B4-BE49-F238E27FC236}">
              <a16:creationId xmlns:a16="http://schemas.microsoft.com/office/drawing/2014/main" id="{0272C86D-B91E-4584-A32D-80147D7A66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8" name="กล่องข้อความ 1">
          <a:extLst>
            <a:ext uri="{FF2B5EF4-FFF2-40B4-BE49-F238E27FC236}">
              <a16:creationId xmlns:a16="http://schemas.microsoft.com/office/drawing/2014/main" id="{1449B4BB-A86A-4394-88AF-9DFD5896D2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49" name="กล่องข้อความ 1">
          <a:extLst>
            <a:ext uri="{FF2B5EF4-FFF2-40B4-BE49-F238E27FC236}">
              <a16:creationId xmlns:a16="http://schemas.microsoft.com/office/drawing/2014/main" id="{4301E696-42BE-43C9-BDB1-E253CCB70F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0" name="กล่องข้อความ 1">
          <a:extLst>
            <a:ext uri="{FF2B5EF4-FFF2-40B4-BE49-F238E27FC236}">
              <a16:creationId xmlns:a16="http://schemas.microsoft.com/office/drawing/2014/main" id="{174AEE0D-5C55-4EFE-BDA8-1D1F17F7E6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1" name="กล่องข้อความ 1">
          <a:extLst>
            <a:ext uri="{FF2B5EF4-FFF2-40B4-BE49-F238E27FC236}">
              <a16:creationId xmlns:a16="http://schemas.microsoft.com/office/drawing/2014/main" id="{6439AD31-DD4F-4A74-B196-EB33D98890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2" name="กล่องข้อความ 1">
          <a:extLst>
            <a:ext uri="{FF2B5EF4-FFF2-40B4-BE49-F238E27FC236}">
              <a16:creationId xmlns:a16="http://schemas.microsoft.com/office/drawing/2014/main" id="{52A26D0A-369A-48F2-B0C5-663BD646E8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3" name="กล่องข้อความ 1">
          <a:extLst>
            <a:ext uri="{FF2B5EF4-FFF2-40B4-BE49-F238E27FC236}">
              <a16:creationId xmlns:a16="http://schemas.microsoft.com/office/drawing/2014/main" id="{6DBEA57A-2619-486D-A678-BBD1E9E01D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4" name="กล่องข้อความ 1">
          <a:extLst>
            <a:ext uri="{FF2B5EF4-FFF2-40B4-BE49-F238E27FC236}">
              <a16:creationId xmlns:a16="http://schemas.microsoft.com/office/drawing/2014/main" id="{51F21EF3-1FB6-4BC5-99A9-9983868265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5" name="กล่องข้อความ 1">
          <a:extLst>
            <a:ext uri="{FF2B5EF4-FFF2-40B4-BE49-F238E27FC236}">
              <a16:creationId xmlns:a16="http://schemas.microsoft.com/office/drawing/2014/main" id="{265F4F75-D665-4A58-94D1-FE2AA1C047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6" name="กล่องข้อความ 1">
          <a:extLst>
            <a:ext uri="{FF2B5EF4-FFF2-40B4-BE49-F238E27FC236}">
              <a16:creationId xmlns:a16="http://schemas.microsoft.com/office/drawing/2014/main" id="{5B20AC88-6E9F-4FC8-8AFA-D38C36DEE06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7" name="กล่องข้อความ 1">
          <a:extLst>
            <a:ext uri="{FF2B5EF4-FFF2-40B4-BE49-F238E27FC236}">
              <a16:creationId xmlns:a16="http://schemas.microsoft.com/office/drawing/2014/main" id="{BC8851CF-FB0F-4545-9137-F7DDCCD6FC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8" name="กล่องข้อความ 1">
          <a:extLst>
            <a:ext uri="{FF2B5EF4-FFF2-40B4-BE49-F238E27FC236}">
              <a16:creationId xmlns:a16="http://schemas.microsoft.com/office/drawing/2014/main" id="{746FCB0F-6968-47E0-889E-1C6E879D7D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59" name="กล่องข้อความ 1">
          <a:extLst>
            <a:ext uri="{FF2B5EF4-FFF2-40B4-BE49-F238E27FC236}">
              <a16:creationId xmlns:a16="http://schemas.microsoft.com/office/drawing/2014/main" id="{08F967EF-1B6D-480E-B45C-003FA0FDD4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0" name="กล่องข้อความ 1">
          <a:extLst>
            <a:ext uri="{FF2B5EF4-FFF2-40B4-BE49-F238E27FC236}">
              <a16:creationId xmlns:a16="http://schemas.microsoft.com/office/drawing/2014/main" id="{B860959A-DC3F-476D-9898-E22B6337DC0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1" name="กล่องข้อความ 1">
          <a:extLst>
            <a:ext uri="{FF2B5EF4-FFF2-40B4-BE49-F238E27FC236}">
              <a16:creationId xmlns:a16="http://schemas.microsoft.com/office/drawing/2014/main" id="{D63A7B71-275C-4998-AAD6-BE15EA0D12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2" name="กล่องข้อความ 1">
          <a:extLst>
            <a:ext uri="{FF2B5EF4-FFF2-40B4-BE49-F238E27FC236}">
              <a16:creationId xmlns:a16="http://schemas.microsoft.com/office/drawing/2014/main" id="{24417712-F331-4A13-AFE6-B2A20BE66B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3" name="กล่องข้อความ 1">
          <a:extLst>
            <a:ext uri="{FF2B5EF4-FFF2-40B4-BE49-F238E27FC236}">
              <a16:creationId xmlns:a16="http://schemas.microsoft.com/office/drawing/2014/main" id="{E1AD8145-99AB-4A40-97E4-60A4550A75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4" name="กล่องข้อความ 1">
          <a:extLst>
            <a:ext uri="{FF2B5EF4-FFF2-40B4-BE49-F238E27FC236}">
              <a16:creationId xmlns:a16="http://schemas.microsoft.com/office/drawing/2014/main" id="{243560DE-9371-4199-8407-2B9CE8A9B4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5" name="กล่องข้อความ 1">
          <a:extLst>
            <a:ext uri="{FF2B5EF4-FFF2-40B4-BE49-F238E27FC236}">
              <a16:creationId xmlns:a16="http://schemas.microsoft.com/office/drawing/2014/main" id="{530BA639-DF18-466F-B3D9-498978E9D1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6" name="กล่องข้อความ 1">
          <a:extLst>
            <a:ext uri="{FF2B5EF4-FFF2-40B4-BE49-F238E27FC236}">
              <a16:creationId xmlns:a16="http://schemas.microsoft.com/office/drawing/2014/main" id="{982F528C-A62C-47BD-928E-251D9AA15A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7" name="กล่องข้อความ 1">
          <a:extLst>
            <a:ext uri="{FF2B5EF4-FFF2-40B4-BE49-F238E27FC236}">
              <a16:creationId xmlns:a16="http://schemas.microsoft.com/office/drawing/2014/main" id="{C47C87B7-11EF-416F-81FA-F9825D6E6C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8" name="กล่องข้อความ 1">
          <a:extLst>
            <a:ext uri="{FF2B5EF4-FFF2-40B4-BE49-F238E27FC236}">
              <a16:creationId xmlns:a16="http://schemas.microsoft.com/office/drawing/2014/main" id="{635E79DB-A8DD-40C6-AC55-F59F4B58C4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69" name="กล่องข้อความ 1">
          <a:extLst>
            <a:ext uri="{FF2B5EF4-FFF2-40B4-BE49-F238E27FC236}">
              <a16:creationId xmlns:a16="http://schemas.microsoft.com/office/drawing/2014/main" id="{CD4B9833-3BD4-4A07-8819-58951DE7A78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0" name="กล่องข้อความ 1">
          <a:extLst>
            <a:ext uri="{FF2B5EF4-FFF2-40B4-BE49-F238E27FC236}">
              <a16:creationId xmlns:a16="http://schemas.microsoft.com/office/drawing/2014/main" id="{721E0A70-05F1-464C-BCA8-941B2682D9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1" name="กล่องข้อความ 1">
          <a:extLst>
            <a:ext uri="{FF2B5EF4-FFF2-40B4-BE49-F238E27FC236}">
              <a16:creationId xmlns:a16="http://schemas.microsoft.com/office/drawing/2014/main" id="{D80E27E6-BFD2-47C0-9F03-CCE5D0E161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2" name="กล่องข้อความ 1">
          <a:extLst>
            <a:ext uri="{FF2B5EF4-FFF2-40B4-BE49-F238E27FC236}">
              <a16:creationId xmlns:a16="http://schemas.microsoft.com/office/drawing/2014/main" id="{8F62887C-4FBA-4452-9296-7873E6A320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3" name="กล่องข้อความ 1">
          <a:extLst>
            <a:ext uri="{FF2B5EF4-FFF2-40B4-BE49-F238E27FC236}">
              <a16:creationId xmlns:a16="http://schemas.microsoft.com/office/drawing/2014/main" id="{42EF3EF7-9C5A-45FC-93C6-2BBC1DC25F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4" name="กล่องข้อความ 1">
          <a:extLst>
            <a:ext uri="{FF2B5EF4-FFF2-40B4-BE49-F238E27FC236}">
              <a16:creationId xmlns:a16="http://schemas.microsoft.com/office/drawing/2014/main" id="{9030E4D0-F103-47FC-A4BC-691354DAE3C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5" name="กล่องข้อความ 1">
          <a:extLst>
            <a:ext uri="{FF2B5EF4-FFF2-40B4-BE49-F238E27FC236}">
              <a16:creationId xmlns:a16="http://schemas.microsoft.com/office/drawing/2014/main" id="{0749BAB7-8A2A-405D-BAE1-DAA3D4D256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6" name="กล่องข้อความ 1">
          <a:extLst>
            <a:ext uri="{FF2B5EF4-FFF2-40B4-BE49-F238E27FC236}">
              <a16:creationId xmlns:a16="http://schemas.microsoft.com/office/drawing/2014/main" id="{46814A35-58FC-4329-AA7E-7E407FA32D8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7" name="กล่องข้อความ 1">
          <a:extLst>
            <a:ext uri="{FF2B5EF4-FFF2-40B4-BE49-F238E27FC236}">
              <a16:creationId xmlns:a16="http://schemas.microsoft.com/office/drawing/2014/main" id="{ED19F52D-DA10-4FF5-A6C9-4F824739AD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8" name="กล่องข้อความ 1">
          <a:extLst>
            <a:ext uri="{FF2B5EF4-FFF2-40B4-BE49-F238E27FC236}">
              <a16:creationId xmlns:a16="http://schemas.microsoft.com/office/drawing/2014/main" id="{929BF413-E844-4561-B42C-DD9F0C029C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79" name="กล่องข้อความ 1">
          <a:extLst>
            <a:ext uri="{FF2B5EF4-FFF2-40B4-BE49-F238E27FC236}">
              <a16:creationId xmlns:a16="http://schemas.microsoft.com/office/drawing/2014/main" id="{0ABDFD23-763C-40E8-ACDA-AB15AAA3F2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0" name="กล่องข้อความ 1">
          <a:extLst>
            <a:ext uri="{FF2B5EF4-FFF2-40B4-BE49-F238E27FC236}">
              <a16:creationId xmlns:a16="http://schemas.microsoft.com/office/drawing/2014/main" id="{9D825368-638E-4085-8247-28C4FE4829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1" name="กล่องข้อความ 1">
          <a:extLst>
            <a:ext uri="{FF2B5EF4-FFF2-40B4-BE49-F238E27FC236}">
              <a16:creationId xmlns:a16="http://schemas.microsoft.com/office/drawing/2014/main" id="{D9B7075B-5D46-47DA-AE35-AE3A7F0466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2" name="กล่องข้อความ 1">
          <a:extLst>
            <a:ext uri="{FF2B5EF4-FFF2-40B4-BE49-F238E27FC236}">
              <a16:creationId xmlns:a16="http://schemas.microsoft.com/office/drawing/2014/main" id="{D95C3C0F-4279-4CF0-BE7A-EE9E7DB02B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3" name="กล่องข้อความ 1">
          <a:extLst>
            <a:ext uri="{FF2B5EF4-FFF2-40B4-BE49-F238E27FC236}">
              <a16:creationId xmlns:a16="http://schemas.microsoft.com/office/drawing/2014/main" id="{E226AA51-720A-4888-BB0C-7F6E6A4B2D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4" name="กล่องข้อความ 1">
          <a:extLst>
            <a:ext uri="{FF2B5EF4-FFF2-40B4-BE49-F238E27FC236}">
              <a16:creationId xmlns:a16="http://schemas.microsoft.com/office/drawing/2014/main" id="{7603AED4-7EAC-4E53-BDD5-F004AE4A9CC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5" name="กล่องข้อความ 1">
          <a:extLst>
            <a:ext uri="{FF2B5EF4-FFF2-40B4-BE49-F238E27FC236}">
              <a16:creationId xmlns:a16="http://schemas.microsoft.com/office/drawing/2014/main" id="{AE864CDD-100F-4BA5-B79E-8FE3CFABF20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6" name="กล่องข้อความ 1">
          <a:extLst>
            <a:ext uri="{FF2B5EF4-FFF2-40B4-BE49-F238E27FC236}">
              <a16:creationId xmlns:a16="http://schemas.microsoft.com/office/drawing/2014/main" id="{1DD71538-4384-453E-A3B4-72C710AFED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7" name="กล่องข้อความ 1">
          <a:extLst>
            <a:ext uri="{FF2B5EF4-FFF2-40B4-BE49-F238E27FC236}">
              <a16:creationId xmlns:a16="http://schemas.microsoft.com/office/drawing/2014/main" id="{D63D5242-8A10-4442-B8F3-5E1341A1D7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8" name="กล่องข้อความ 1">
          <a:extLst>
            <a:ext uri="{FF2B5EF4-FFF2-40B4-BE49-F238E27FC236}">
              <a16:creationId xmlns:a16="http://schemas.microsoft.com/office/drawing/2014/main" id="{70050A54-E973-4A4C-ABE3-5C0B1CC934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89" name="กล่องข้อความ 1">
          <a:extLst>
            <a:ext uri="{FF2B5EF4-FFF2-40B4-BE49-F238E27FC236}">
              <a16:creationId xmlns:a16="http://schemas.microsoft.com/office/drawing/2014/main" id="{5E096F96-1EB8-4B66-8CC4-CE6FFC4680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0" name="กล่องข้อความ 1">
          <a:extLst>
            <a:ext uri="{FF2B5EF4-FFF2-40B4-BE49-F238E27FC236}">
              <a16:creationId xmlns:a16="http://schemas.microsoft.com/office/drawing/2014/main" id="{082625A0-E25C-4EAB-AE52-64D378CBF51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1" name="กล่องข้อความ 1">
          <a:extLst>
            <a:ext uri="{FF2B5EF4-FFF2-40B4-BE49-F238E27FC236}">
              <a16:creationId xmlns:a16="http://schemas.microsoft.com/office/drawing/2014/main" id="{D692387E-D064-4CC1-80BE-31ECC55DA9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2" name="กล่องข้อความ 1">
          <a:extLst>
            <a:ext uri="{FF2B5EF4-FFF2-40B4-BE49-F238E27FC236}">
              <a16:creationId xmlns:a16="http://schemas.microsoft.com/office/drawing/2014/main" id="{80127A09-F35F-4776-B425-454F28A82E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3" name="กล่องข้อความ 1">
          <a:extLst>
            <a:ext uri="{FF2B5EF4-FFF2-40B4-BE49-F238E27FC236}">
              <a16:creationId xmlns:a16="http://schemas.microsoft.com/office/drawing/2014/main" id="{9F8C1ACD-8203-4E84-9036-994C3E1748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4" name="กล่องข้อความ 1">
          <a:extLst>
            <a:ext uri="{FF2B5EF4-FFF2-40B4-BE49-F238E27FC236}">
              <a16:creationId xmlns:a16="http://schemas.microsoft.com/office/drawing/2014/main" id="{0DF80595-7BC0-4954-8533-B35E86E018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5" name="กล่องข้อความ 1">
          <a:extLst>
            <a:ext uri="{FF2B5EF4-FFF2-40B4-BE49-F238E27FC236}">
              <a16:creationId xmlns:a16="http://schemas.microsoft.com/office/drawing/2014/main" id="{794B3C91-723E-4E8C-BE00-3AD65C3C9E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6" name="กล่องข้อความ 1">
          <a:extLst>
            <a:ext uri="{FF2B5EF4-FFF2-40B4-BE49-F238E27FC236}">
              <a16:creationId xmlns:a16="http://schemas.microsoft.com/office/drawing/2014/main" id="{73D9ED61-8E21-4074-B608-D89DF57EC8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7" name="กล่องข้อความ 1">
          <a:extLst>
            <a:ext uri="{FF2B5EF4-FFF2-40B4-BE49-F238E27FC236}">
              <a16:creationId xmlns:a16="http://schemas.microsoft.com/office/drawing/2014/main" id="{47CC1F8D-5739-4BB4-A035-5D77E7F5CA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8" name="กล่องข้อความ 1">
          <a:extLst>
            <a:ext uri="{FF2B5EF4-FFF2-40B4-BE49-F238E27FC236}">
              <a16:creationId xmlns:a16="http://schemas.microsoft.com/office/drawing/2014/main" id="{A8C33531-AD96-49B0-A34C-51805FA106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599" name="กล่องข้อความ 1">
          <a:extLst>
            <a:ext uri="{FF2B5EF4-FFF2-40B4-BE49-F238E27FC236}">
              <a16:creationId xmlns:a16="http://schemas.microsoft.com/office/drawing/2014/main" id="{BD8EFF45-F9F3-47D7-96F6-6F95FC70F7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0" name="กล่องข้อความ 1">
          <a:extLst>
            <a:ext uri="{FF2B5EF4-FFF2-40B4-BE49-F238E27FC236}">
              <a16:creationId xmlns:a16="http://schemas.microsoft.com/office/drawing/2014/main" id="{C7793490-45A3-4062-BCC3-574F6E301A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1" name="กล่องข้อความ 1">
          <a:extLst>
            <a:ext uri="{FF2B5EF4-FFF2-40B4-BE49-F238E27FC236}">
              <a16:creationId xmlns:a16="http://schemas.microsoft.com/office/drawing/2014/main" id="{DF229022-CC65-4A7E-B42D-A65D6B2010C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2" name="กล่องข้อความ 1">
          <a:extLst>
            <a:ext uri="{FF2B5EF4-FFF2-40B4-BE49-F238E27FC236}">
              <a16:creationId xmlns:a16="http://schemas.microsoft.com/office/drawing/2014/main" id="{640BF192-25CC-4D3F-A431-BFD0C427CE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3" name="กล่องข้อความ 1">
          <a:extLst>
            <a:ext uri="{FF2B5EF4-FFF2-40B4-BE49-F238E27FC236}">
              <a16:creationId xmlns:a16="http://schemas.microsoft.com/office/drawing/2014/main" id="{E7324B79-D707-4CA5-A6C3-96C8BEAB47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4" name="กล่องข้อความ 1">
          <a:extLst>
            <a:ext uri="{FF2B5EF4-FFF2-40B4-BE49-F238E27FC236}">
              <a16:creationId xmlns:a16="http://schemas.microsoft.com/office/drawing/2014/main" id="{1D26A240-4030-48EA-9904-00DAB90E68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5" name="กล่องข้อความ 1">
          <a:extLst>
            <a:ext uri="{FF2B5EF4-FFF2-40B4-BE49-F238E27FC236}">
              <a16:creationId xmlns:a16="http://schemas.microsoft.com/office/drawing/2014/main" id="{006C32E1-BFA7-4B74-B5E5-42F77C135B3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6" name="กล่องข้อความ 1">
          <a:extLst>
            <a:ext uri="{FF2B5EF4-FFF2-40B4-BE49-F238E27FC236}">
              <a16:creationId xmlns:a16="http://schemas.microsoft.com/office/drawing/2014/main" id="{EB0BAC1C-A4C1-487F-8823-1C028E45D7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7" name="กล่องข้อความ 1">
          <a:extLst>
            <a:ext uri="{FF2B5EF4-FFF2-40B4-BE49-F238E27FC236}">
              <a16:creationId xmlns:a16="http://schemas.microsoft.com/office/drawing/2014/main" id="{0FB1EFFD-0472-448F-A81E-3C93B70E8E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8" name="กล่องข้อความ 1">
          <a:extLst>
            <a:ext uri="{FF2B5EF4-FFF2-40B4-BE49-F238E27FC236}">
              <a16:creationId xmlns:a16="http://schemas.microsoft.com/office/drawing/2014/main" id="{4DBC836F-D94E-4464-98AB-67877D3B04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09" name="กล่องข้อความ 1">
          <a:extLst>
            <a:ext uri="{FF2B5EF4-FFF2-40B4-BE49-F238E27FC236}">
              <a16:creationId xmlns:a16="http://schemas.microsoft.com/office/drawing/2014/main" id="{58456C25-47FA-406C-B070-A3FE0861FA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0" name="กล่องข้อความ 1">
          <a:extLst>
            <a:ext uri="{FF2B5EF4-FFF2-40B4-BE49-F238E27FC236}">
              <a16:creationId xmlns:a16="http://schemas.microsoft.com/office/drawing/2014/main" id="{A9DC4834-FD0F-41DB-906B-883BB7939D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1" name="กล่องข้อความ 1">
          <a:extLst>
            <a:ext uri="{FF2B5EF4-FFF2-40B4-BE49-F238E27FC236}">
              <a16:creationId xmlns:a16="http://schemas.microsoft.com/office/drawing/2014/main" id="{AA74FF01-628B-417E-8B99-4DD8B34F18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2" name="กล่องข้อความ 1">
          <a:extLst>
            <a:ext uri="{FF2B5EF4-FFF2-40B4-BE49-F238E27FC236}">
              <a16:creationId xmlns:a16="http://schemas.microsoft.com/office/drawing/2014/main" id="{CC22888A-C922-4146-AD0E-995BC6C6BA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3" name="กล่องข้อความ 1">
          <a:extLst>
            <a:ext uri="{FF2B5EF4-FFF2-40B4-BE49-F238E27FC236}">
              <a16:creationId xmlns:a16="http://schemas.microsoft.com/office/drawing/2014/main" id="{9F3EA5BE-FFAB-4EEB-B346-800D0C5051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4" name="กล่องข้อความ 1">
          <a:extLst>
            <a:ext uri="{FF2B5EF4-FFF2-40B4-BE49-F238E27FC236}">
              <a16:creationId xmlns:a16="http://schemas.microsoft.com/office/drawing/2014/main" id="{F0B24827-62BA-467A-B8E2-0315E5E1C4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5" name="กล่องข้อความ 1">
          <a:extLst>
            <a:ext uri="{FF2B5EF4-FFF2-40B4-BE49-F238E27FC236}">
              <a16:creationId xmlns:a16="http://schemas.microsoft.com/office/drawing/2014/main" id="{A525EF70-5C70-4A40-A83F-D39091228D4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6" name="กล่องข้อความ 1">
          <a:extLst>
            <a:ext uri="{FF2B5EF4-FFF2-40B4-BE49-F238E27FC236}">
              <a16:creationId xmlns:a16="http://schemas.microsoft.com/office/drawing/2014/main" id="{DEA2B3B0-068D-425A-99B2-5CC62C6C58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7" name="กล่องข้อความ 1">
          <a:extLst>
            <a:ext uri="{FF2B5EF4-FFF2-40B4-BE49-F238E27FC236}">
              <a16:creationId xmlns:a16="http://schemas.microsoft.com/office/drawing/2014/main" id="{E98D35B2-2482-4678-A1A4-2E0010A4FB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8" name="กล่องข้อความ 1">
          <a:extLst>
            <a:ext uri="{FF2B5EF4-FFF2-40B4-BE49-F238E27FC236}">
              <a16:creationId xmlns:a16="http://schemas.microsoft.com/office/drawing/2014/main" id="{43843673-1F00-4C1E-B149-9627A97476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19" name="กล่องข้อความ 1">
          <a:extLst>
            <a:ext uri="{FF2B5EF4-FFF2-40B4-BE49-F238E27FC236}">
              <a16:creationId xmlns:a16="http://schemas.microsoft.com/office/drawing/2014/main" id="{57F2B2ED-EBA0-468F-896F-CC2750C029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0" name="กล่องข้อความ 1">
          <a:extLst>
            <a:ext uri="{FF2B5EF4-FFF2-40B4-BE49-F238E27FC236}">
              <a16:creationId xmlns:a16="http://schemas.microsoft.com/office/drawing/2014/main" id="{7D9A4477-3BB9-438D-87F4-5679E2D015A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1" name="กล่องข้อความ 1">
          <a:extLst>
            <a:ext uri="{FF2B5EF4-FFF2-40B4-BE49-F238E27FC236}">
              <a16:creationId xmlns:a16="http://schemas.microsoft.com/office/drawing/2014/main" id="{8A76083C-1599-47F2-881F-2D72F72750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2" name="กล่องข้อความ 1">
          <a:extLst>
            <a:ext uri="{FF2B5EF4-FFF2-40B4-BE49-F238E27FC236}">
              <a16:creationId xmlns:a16="http://schemas.microsoft.com/office/drawing/2014/main" id="{84AA97F3-6AEC-4583-A35D-FF34620440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3" name="กล่องข้อความ 1">
          <a:extLst>
            <a:ext uri="{FF2B5EF4-FFF2-40B4-BE49-F238E27FC236}">
              <a16:creationId xmlns:a16="http://schemas.microsoft.com/office/drawing/2014/main" id="{E92ACE6B-9554-4F46-B448-993162D6857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4" name="กล่องข้อความ 1">
          <a:extLst>
            <a:ext uri="{FF2B5EF4-FFF2-40B4-BE49-F238E27FC236}">
              <a16:creationId xmlns:a16="http://schemas.microsoft.com/office/drawing/2014/main" id="{73A4FABB-E370-4CCE-831B-3CE618F1B5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5" name="กล่องข้อความ 1">
          <a:extLst>
            <a:ext uri="{FF2B5EF4-FFF2-40B4-BE49-F238E27FC236}">
              <a16:creationId xmlns:a16="http://schemas.microsoft.com/office/drawing/2014/main" id="{0FA85A04-F466-448D-9802-CB60D5ED67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6" name="กล่องข้อความ 1">
          <a:extLst>
            <a:ext uri="{FF2B5EF4-FFF2-40B4-BE49-F238E27FC236}">
              <a16:creationId xmlns:a16="http://schemas.microsoft.com/office/drawing/2014/main" id="{84488C20-3536-4D79-88F9-4975B9991D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7" name="กล่องข้อความ 1">
          <a:extLst>
            <a:ext uri="{FF2B5EF4-FFF2-40B4-BE49-F238E27FC236}">
              <a16:creationId xmlns:a16="http://schemas.microsoft.com/office/drawing/2014/main" id="{28C92C9B-0BEB-4F81-B772-3E5B43BBA0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8" name="กล่องข้อความ 1">
          <a:extLst>
            <a:ext uri="{FF2B5EF4-FFF2-40B4-BE49-F238E27FC236}">
              <a16:creationId xmlns:a16="http://schemas.microsoft.com/office/drawing/2014/main" id="{D496AE8B-31B4-45B3-838B-84C1389A4A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29" name="กล่องข้อความ 1">
          <a:extLst>
            <a:ext uri="{FF2B5EF4-FFF2-40B4-BE49-F238E27FC236}">
              <a16:creationId xmlns:a16="http://schemas.microsoft.com/office/drawing/2014/main" id="{958CA760-9419-4BED-862E-04C446635B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0" name="กล่องข้อความ 1">
          <a:extLst>
            <a:ext uri="{FF2B5EF4-FFF2-40B4-BE49-F238E27FC236}">
              <a16:creationId xmlns:a16="http://schemas.microsoft.com/office/drawing/2014/main" id="{ADA63C05-8979-4467-ACBD-C6E06D3A9F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1" name="กล่องข้อความ 1">
          <a:extLst>
            <a:ext uri="{FF2B5EF4-FFF2-40B4-BE49-F238E27FC236}">
              <a16:creationId xmlns:a16="http://schemas.microsoft.com/office/drawing/2014/main" id="{E5C3F56E-D68A-4148-B46D-74FA5E3CB6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2" name="กล่องข้อความ 1">
          <a:extLst>
            <a:ext uri="{FF2B5EF4-FFF2-40B4-BE49-F238E27FC236}">
              <a16:creationId xmlns:a16="http://schemas.microsoft.com/office/drawing/2014/main" id="{3A2F2A05-D847-468B-9FB9-43235AFDAD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3" name="กล่องข้อความ 1">
          <a:extLst>
            <a:ext uri="{FF2B5EF4-FFF2-40B4-BE49-F238E27FC236}">
              <a16:creationId xmlns:a16="http://schemas.microsoft.com/office/drawing/2014/main" id="{6CE104F3-2E07-4C85-ADDA-B4475871AB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4" name="กล่องข้อความ 1">
          <a:extLst>
            <a:ext uri="{FF2B5EF4-FFF2-40B4-BE49-F238E27FC236}">
              <a16:creationId xmlns:a16="http://schemas.microsoft.com/office/drawing/2014/main" id="{DFF334E5-39F4-46EC-AD8C-7A9042DE3F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5" name="กล่องข้อความ 1">
          <a:extLst>
            <a:ext uri="{FF2B5EF4-FFF2-40B4-BE49-F238E27FC236}">
              <a16:creationId xmlns:a16="http://schemas.microsoft.com/office/drawing/2014/main" id="{11AE2577-0DD8-4654-AB53-4025D4F647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6" name="กล่องข้อความ 1">
          <a:extLst>
            <a:ext uri="{FF2B5EF4-FFF2-40B4-BE49-F238E27FC236}">
              <a16:creationId xmlns:a16="http://schemas.microsoft.com/office/drawing/2014/main" id="{A3824092-F002-427B-BFF7-A55C969EAA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7" name="กล่องข้อความ 1">
          <a:extLst>
            <a:ext uri="{FF2B5EF4-FFF2-40B4-BE49-F238E27FC236}">
              <a16:creationId xmlns:a16="http://schemas.microsoft.com/office/drawing/2014/main" id="{3869B3D6-692C-4AE7-A68B-E0645F51C9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8" name="กล่องข้อความ 1">
          <a:extLst>
            <a:ext uri="{FF2B5EF4-FFF2-40B4-BE49-F238E27FC236}">
              <a16:creationId xmlns:a16="http://schemas.microsoft.com/office/drawing/2014/main" id="{8BA0AD3C-C520-4FDE-B482-77B2C80B29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39" name="กล่องข้อความ 1">
          <a:extLst>
            <a:ext uri="{FF2B5EF4-FFF2-40B4-BE49-F238E27FC236}">
              <a16:creationId xmlns:a16="http://schemas.microsoft.com/office/drawing/2014/main" id="{EC68DAD8-A9B4-47B3-8A60-7D94CFDC07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0" name="กล่องข้อความ 1">
          <a:extLst>
            <a:ext uri="{FF2B5EF4-FFF2-40B4-BE49-F238E27FC236}">
              <a16:creationId xmlns:a16="http://schemas.microsoft.com/office/drawing/2014/main" id="{58153BD1-0FD0-4271-BACF-95CD8CEF31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1" name="กล่องข้อความ 1">
          <a:extLst>
            <a:ext uri="{FF2B5EF4-FFF2-40B4-BE49-F238E27FC236}">
              <a16:creationId xmlns:a16="http://schemas.microsoft.com/office/drawing/2014/main" id="{F145907D-1AE3-49FC-9FAD-9420DDBA45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2" name="กล่องข้อความ 1">
          <a:extLst>
            <a:ext uri="{FF2B5EF4-FFF2-40B4-BE49-F238E27FC236}">
              <a16:creationId xmlns:a16="http://schemas.microsoft.com/office/drawing/2014/main" id="{5ED5277A-D5B5-4330-A4F1-3F79F61B16C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3" name="กล่องข้อความ 1">
          <a:extLst>
            <a:ext uri="{FF2B5EF4-FFF2-40B4-BE49-F238E27FC236}">
              <a16:creationId xmlns:a16="http://schemas.microsoft.com/office/drawing/2014/main" id="{A6A9DFDD-1657-40E7-B52D-354E5FA0BE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4" name="กล่องข้อความ 1">
          <a:extLst>
            <a:ext uri="{FF2B5EF4-FFF2-40B4-BE49-F238E27FC236}">
              <a16:creationId xmlns:a16="http://schemas.microsoft.com/office/drawing/2014/main" id="{ADEBE229-804C-4EBB-98FA-3D2A1AC45F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5" name="กล่องข้อความ 1">
          <a:extLst>
            <a:ext uri="{FF2B5EF4-FFF2-40B4-BE49-F238E27FC236}">
              <a16:creationId xmlns:a16="http://schemas.microsoft.com/office/drawing/2014/main" id="{218C9489-968C-4743-932F-066002FA80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6" name="กล่องข้อความ 1">
          <a:extLst>
            <a:ext uri="{FF2B5EF4-FFF2-40B4-BE49-F238E27FC236}">
              <a16:creationId xmlns:a16="http://schemas.microsoft.com/office/drawing/2014/main" id="{98BFDBF0-B510-4DCA-BA49-A1CA109AAB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7" name="กล่องข้อความ 1">
          <a:extLst>
            <a:ext uri="{FF2B5EF4-FFF2-40B4-BE49-F238E27FC236}">
              <a16:creationId xmlns:a16="http://schemas.microsoft.com/office/drawing/2014/main" id="{DD4163DA-8A0B-4184-B47B-AC4968F724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8" name="กล่องข้อความ 1">
          <a:extLst>
            <a:ext uri="{FF2B5EF4-FFF2-40B4-BE49-F238E27FC236}">
              <a16:creationId xmlns:a16="http://schemas.microsoft.com/office/drawing/2014/main" id="{AA0F0D1A-0CB0-472E-AB87-3B39C95034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49" name="กล่องข้อความ 1">
          <a:extLst>
            <a:ext uri="{FF2B5EF4-FFF2-40B4-BE49-F238E27FC236}">
              <a16:creationId xmlns:a16="http://schemas.microsoft.com/office/drawing/2014/main" id="{8206D9D6-A7A5-4E4F-B029-3BDC8C2183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0" name="กล่องข้อความ 1">
          <a:extLst>
            <a:ext uri="{FF2B5EF4-FFF2-40B4-BE49-F238E27FC236}">
              <a16:creationId xmlns:a16="http://schemas.microsoft.com/office/drawing/2014/main" id="{7F5FF1BA-6688-4674-A5A9-37A86273F2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1" name="กล่องข้อความ 1">
          <a:extLst>
            <a:ext uri="{FF2B5EF4-FFF2-40B4-BE49-F238E27FC236}">
              <a16:creationId xmlns:a16="http://schemas.microsoft.com/office/drawing/2014/main" id="{E4BFDE23-F6E1-4103-9B05-20D46E9CE4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2" name="กล่องข้อความ 1">
          <a:extLst>
            <a:ext uri="{FF2B5EF4-FFF2-40B4-BE49-F238E27FC236}">
              <a16:creationId xmlns:a16="http://schemas.microsoft.com/office/drawing/2014/main" id="{AA2FD705-C968-43BF-A7D0-FB2734AADC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3" name="กล่องข้อความ 1">
          <a:extLst>
            <a:ext uri="{FF2B5EF4-FFF2-40B4-BE49-F238E27FC236}">
              <a16:creationId xmlns:a16="http://schemas.microsoft.com/office/drawing/2014/main" id="{14FCF871-BD13-4E4C-A21E-C4A0895504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4" name="กล่องข้อความ 1">
          <a:extLst>
            <a:ext uri="{FF2B5EF4-FFF2-40B4-BE49-F238E27FC236}">
              <a16:creationId xmlns:a16="http://schemas.microsoft.com/office/drawing/2014/main" id="{FCBBF975-FD07-4010-A6F9-023989290D5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5" name="กล่องข้อความ 1">
          <a:extLst>
            <a:ext uri="{FF2B5EF4-FFF2-40B4-BE49-F238E27FC236}">
              <a16:creationId xmlns:a16="http://schemas.microsoft.com/office/drawing/2014/main" id="{B010C44D-695B-4F20-9258-F39334969F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6" name="กล่องข้อความ 1">
          <a:extLst>
            <a:ext uri="{FF2B5EF4-FFF2-40B4-BE49-F238E27FC236}">
              <a16:creationId xmlns:a16="http://schemas.microsoft.com/office/drawing/2014/main" id="{8AD08F84-1BC1-455E-84BD-E13167551F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7" name="กล่องข้อความ 1">
          <a:extLst>
            <a:ext uri="{FF2B5EF4-FFF2-40B4-BE49-F238E27FC236}">
              <a16:creationId xmlns:a16="http://schemas.microsoft.com/office/drawing/2014/main" id="{356766C3-D042-486A-87AB-8EB6AAAB7F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8" name="กล่องข้อความ 1">
          <a:extLst>
            <a:ext uri="{FF2B5EF4-FFF2-40B4-BE49-F238E27FC236}">
              <a16:creationId xmlns:a16="http://schemas.microsoft.com/office/drawing/2014/main" id="{399DC061-41C8-4897-A04D-9A53BB0E0A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59" name="กล่องข้อความ 1">
          <a:extLst>
            <a:ext uri="{FF2B5EF4-FFF2-40B4-BE49-F238E27FC236}">
              <a16:creationId xmlns:a16="http://schemas.microsoft.com/office/drawing/2014/main" id="{87C1E3B5-7FF1-4AA0-9ACE-ACABB99B7D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0" name="กล่องข้อความ 1">
          <a:extLst>
            <a:ext uri="{FF2B5EF4-FFF2-40B4-BE49-F238E27FC236}">
              <a16:creationId xmlns:a16="http://schemas.microsoft.com/office/drawing/2014/main" id="{F32688A0-607A-4544-BC3B-D2DE7A409A6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1" name="กล่องข้อความ 1">
          <a:extLst>
            <a:ext uri="{FF2B5EF4-FFF2-40B4-BE49-F238E27FC236}">
              <a16:creationId xmlns:a16="http://schemas.microsoft.com/office/drawing/2014/main" id="{7E93BE6A-2A40-44BF-A4A3-AF790604E5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2" name="กล่องข้อความ 1">
          <a:extLst>
            <a:ext uri="{FF2B5EF4-FFF2-40B4-BE49-F238E27FC236}">
              <a16:creationId xmlns:a16="http://schemas.microsoft.com/office/drawing/2014/main" id="{4DFCC006-0980-422D-93B6-D412BAD5D1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3" name="กล่องข้อความ 1">
          <a:extLst>
            <a:ext uri="{FF2B5EF4-FFF2-40B4-BE49-F238E27FC236}">
              <a16:creationId xmlns:a16="http://schemas.microsoft.com/office/drawing/2014/main" id="{E506F7E3-795F-456C-96A1-49AF02120C0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4" name="กล่องข้อความ 1">
          <a:extLst>
            <a:ext uri="{FF2B5EF4-FFF2-40B4-BE49-F238E27FC236}">
              <a16:creationId xmlns:a16="http://schemas.microsoft.com/office/drawing/2014/main" id="{F77784A7-7752-4ED3-A4AF-DC514DB7D08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5" name="กล่องข้อความ 1">
          <a:extLst>
            <a:ext uri="{FF2B5EF4-FFF2-40B4-BE49-F238E27FC236}">
              <a16:creationId xmlns:a16="http://schemas.microsoft.com/office/drawing/2014/main" id="{9978DCEB-E830-466B-A803-D4848898DF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6" name="กล่องข้อความ 1">
          <a:extLst>
            <a:ext uri="{FF2B5EF4-FFF2-40B4-BE49-F238E27FC236}">
              <a16:creationId xmlns:a16="http://schemas.microsoft.com/office/drawing/2014/main" id="{B4BD9D92-6D35-442C-8133-09D651D0B6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7" name="กล่องข้อความ 1">
          <a:extLst>
            <a:ext uri="{FF2B5EF4-FFF2-40B4-BE49-F238E27FC236}">
              <a16:creationId xmlns:a16="http://schemas.microsoft.com/office/drawing/2014/main" id="{BE27AB8F-251C-41A0-BC61-F2D6DFE698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8" name="กล่องข้อความ 1">
          <a:extLst>
            <a:ext uri="{FF2B5EF4-FFF2-40B4-BE49-F238E27FC236}">
              <a16:creationId xmlns:a16="http://schemas.microsoft.com/office/drawing/2014/main" id="{E8ADC387-7FD3-4E77-BE52-80CFA35636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69" name="กล่องข้อความ 1">
          <a:extLst>
            <a:ext uri="{FF2B5EF4-FFF2-40B4-BE49-F238E27FC236}">
              <a16:creationId xmlns:a16="http://schemas.microsoft.com/office/drawing/2014/main" id="{D005D35B-94E1-4C05-8A2B-D4D608573E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0" name="กล่องข้อความ 1">
          <a:extLst>
            <a:ext uri="{FF2B5EF4-FFF2-40B4-BE49-F238E27FC236}">
              <a16:creationId xmlns:a16="http://schemas.microsoft.com/office/drawing/2014/main" id="{3A419B10-11FD-4B2A-B596-20314B7581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1" name="กล่องข้อความ 1">
          <a:extLst>
            <a:ext uri="{FF2B5EF4-FFF2-40B4-BE49-F238E27FC236}">
              <a16:creationId xmlns:a16="http://schemas.microsoft.com/office/drawing/2014/main" id="{9782FB49-64CC-4D84-8CA6-F8E33EE525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2" name="กล่องข้อความ 1">
          <a:extLst>
            <a:ext uri="{FF2B5EF4-FFF2-40B4-BE49-F238E27FC236}">
              <a16:creationId xmlns:a16="http://schemas.microsoft.com/office/drawing/2014/main" id="{457932DC-1772-4E6D-94B8-62D0F9780C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3" name="กล่องข้อความ 1">
          <a:extLst>
            <a:ext uri="{FF2B5EF4-FFF2-40B4-BE49-F238E27FC236}">
              <a16:creationId xmlns:a16="http://schemas.microsoft.com/office/drawing/2014/main" id="{BA3A9189-8657-4B89-AB2A-5A842EAD57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4" name="กล่องข้อความ 1">
          <a:extLst>
            <a:ext uri="{FF2B5EF4-FFF2-40B4-BE49-F238E27FC236}">
              <a16:creationId xmlns:a16="http://schemas.microsoft.com/office/drawing/2014/main" id="{C7C11F04-F36E-4DE6-A496-B6A07E97D5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5" name="กล่องข้อความ 1">
          <a:extLst>
            <a:ext uri="{FF2B5EF4-FFF2-40B4-BE49-F238E27FC236}">
              <a16:creationId xmlns:a16="http://schemas.microsoft.com/office/drawing/2014/main" id="{E64FD2B9-5158-4A65-8521-7C4D5F65CD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6" name="กล่องข้อความ 1">
          <a:extLst>
            <a:ext uri="{FF2B5EF4-FFF2-40B4-BE49-F238E27FC236}">
              <a16:creationId xmlns:a16="http://schemas.microsoft.com/office/drawing/2014/main" id="{4393D2F4-F589-4E14-8A08-5E5A894FA9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7" name="กล่องข้อความ 1">
          <a:extLst>
            <a:ext uri="{FF2B5EF4-FFF2-40B4-BE49-F238E27FC236}">
              <a16:creationId xmlns:a16="http://schemas.microsoft.com/office/drawing/2014/main" id="{40542426-0BE9-4421-BE9C-2AC18DF3A3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8" name="กล่องข้อความ 1">
          <a:extLst>
            <a:ext uri="{FF2B5EF4-FFF2-40B4-BE49-F238E27FC236}">
              <a16:creationId xmlns:a16="http://schemas.microsoft.com/office/drawing/2014/main" id="{28224C16-689F-49E1-86FC-C691EDBC07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79" name="กล่องข้อความ 1">
          <a:extLst>
            <a:ext uri="{FF2B5EF4-FFF2-40B4-BE49-F238E27FC236}">
              <a16:creationId xmlns:a16="http://schemas.microsoft.com/office/drawing/2014/main" id="{D9802232-5124-4268-AC0D-118E2A0D7DA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0" name="กล่องข้อความ 1">
          <a:extLst>
            <a:ext uri="{FF2B5EF4-FFF2-40B4-BE49-F238E27FC236}">
              <a16:creationId xmlns:a16="http://schemas.microsoft.com/office/drawing/2014/main" id="{D0F1314F-0DC7-4584-AD16-5A3E61DE736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1" name="กล่องข้อความ 1">
          <a:extLst>
            <a:ext uri="{FF2B5EF4-FFF2-40B4-BE49-F238E27FC236}">
              <a16:creationId xmlns:a16="http://schemas.microsoft.com/office/drawing/2014/main" id="{6F178333-2862-410D-ADBF-F3AB1B1DED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2" name="กล่องข้อความ 1">
          <a:extLst>
            <a:ext uri="{FF2B5EF4-FFF2-40B4-BE49-F238E27FC236}">
              <a16:creationId xmlns:a16="http://schemas.microsoft.com/office/drawing/2014/main" id="{A7DDBD9E-6783-4874-9845-769AEC8AE2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3" name="กล่องข้อความ 1">
          <a:extLst>
            <a:ext uri="{FF2B5EF4-FFF2-40B4-BE49-F238E27FC236}">
              <a16:creationId xmlns:a16="http://schemas.microsoft.com/office/drawing/2014/main" id="{4FE109E7-B3AB-441C-9590-626FD9A3DD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4" name="กล่องข้อความ 1">
          <a:extLst>
            <a:ext uri="{FF2B5EF4-FFF2-40B4-BE49-F238E27FC236}">
              <a16:creationId xmlns:a16="http://schemas.microsoft.com/office/drawing/2014/main" id="{C50ECFC5-6E02-4790-81FE-B9339FC042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5" name="กล่องข้อความ 1">
          <a:extLst>
            <a:ext uri="{FF2B5EF4-FFF2-40B4-BE49-F238E27FC236}">
              <a16:creationId xmlns:a16="http://schemas.microsoft.com/office/drawing/2014/main" id="{9CC2E559-A709-4258-B913-1E28047DBB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6" name="กล่องข้อความ 1">
          <a:extLst>
            <a:ext uri="{FF2B5EF4-FFF2-40B4-BE49-F238E27FC236}">
              <a16:creationId xmlns:a16="http://schemas.microsoft.com/office/drawing/2014/main" id="{1AAF396D-C8BB-4378-A85C-295BEBBFDA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7" name="กล่องข้อความ 1">
          <a:extLst>
            <a:ext uri="{FF2B5EF4-FFF2-40B4-BE49-F238E27FC236}">
              <a16:creationId xmlns:a16="http://schemas.microsoft.com/office/drawing/2014/main" id="{61242D21-F725-4530-B238-06C16A63EB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8" name="กล่องข้อความ 1">
          <a:extLst>
            <a:ext uri="{FF2B5EF4-FFF2-40B4-BE49-F238E27FC236}">
              <a16:creationId xmlns:a16="http://schemas.microsoft.com/office/drawing/2014/main" id="{C4467994-17D6-45F9-861C-A2E51E3764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89" name="กล่องข้อความ 1">
          <a:extLst>
            <a:ext uri="{FF2B5EF4-FFF2-40B4-BE49-F238E27FC236}">
              <a16:creationId xmlns:a16="http://schemas.microsoft.com/office/drawing/2014/main" id="{BB7642F9-0068-4F0E-83ED-31341E871C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0" name="กล่องข้อความ 1">
          <a:extLst>
            <a:ext uri="{FF2B5EF4-FFF2-40B4-BE49-F238E27FC236}">
              <a16:creationId xmlns:a16="http://schemas.microsoft.com/office/drawing/2014/main" id="{958DC341-8927-49FB-9F09-F8E52A3473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1" name="กล่องข้อความ 1">
          <a:extLst>
            <a:ext uri="{FF2B5EF4-FFF2-40B4-BE49-F238E27FC236}">
              <a16:creationId xmlns:a16="http://schemas.microsoft.com/office/drawing/2014/main" id="{2F921F48-07A8-4AFB-ACE6-055C768529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2" name="กล่องข้อความ 1">
          <a:extLst>
            <a:ext uri="{FF2B5EF4-FFF2-40B4-BE49-F238E27FC236}">
              <a16:creationId xmlns:a16="http://schemas.microsoft.com/office/drawing/2014/main" id="{138F367D-0717-431D-948F-FC126238E1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3" name="กล่องข้อความ 1">
          <a:extLst>
            <a:ext uri="{FF2B5EF4-FFF2-40B4-BE49-F238E27FC236}">
              <a16:creationId xmlns:a16="http://schemas.microsoft.com/office/drawing/2014/main" id="{73779570-0376-4D53-8551-15DB895DDF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4" name="กล่องข้อความ 1">
          <a:extLst>
            <a:ext uri="{FF2B5EF4-FFF2-40B4-BE49-F238E27FC236}">
              <a16:creationId xmlns:a16="http://schemas.microsoft.com/office/drawing/2014/main" id="{A10FB69C-0F73-4821-BD8D-A099887FF0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5" name="กล่องข้อความ 1">
          <a:extLst>
            <a:ext uri="{FF2B5EF4-FFF2-40B4-BE49-F238E27FC236}">
              <a16:creationId xmlns:a16="http://schemas.microsoft.com/office/drawing/2014/main" id="{68BD5C90-DEDF-46B4-A3E1-D37CDF3597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6" name="กล่องข้อความ 1">
          <a:extLst>
            <a:ext uri="{FF2B5EF4-FFF2-40B4-BE49-F238E27FC236}">
              <a16:creationId xmlns:a16="http://schemas.microsoft.com/office/drawing/2014/main" id="{491C4F2B-F5F0-4BDA-B933-2EE8FCED05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7" name="กล่องข้อความ 1">
          <a:extLst>
            <a:ext uri="{FF2B5EF4-FFF2-40B4-BE49-F238E27FC236}">
              <a16:creationId xmlns:a16="http://schemas.microsoft.com/office/drawing/2014/main" id="{615B4FE0-E88C-4D01-8E19-98F7B1DE65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8" name="กล่องข้อความ 1">
          <a:extLst>
            <a:ext uri="{FF2B5EF4-FFF2-40B4-BE49-F238E27FC236}">
              <a16:creationId xmlns:a16="http://schemas.microsoft.com/office/drawing/2014/main" id="{7CA3EF3A-D6FA-456D-85DC-68FBB3600F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699" name="กล่องข้อความ 1">
          <a:extLst>
            <a:ext uri="{FF2B5EF4-FFF2-40B4-BE49-F238E27FC236}">
              <a16:creationId xmlns:a16="http://schemas.microsoft.com/office/drawing/2014/main" id="{4347235D-9E4B-4DA2-A9EA-A2578B8C43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0" name="กล่องข้อความ 1">
          <a:extLst>
            <a:ext uri="{FF2B5EF4-FFF2-40B4-BE49-F238E27FC236}">
              <a16:creationId xmlns:a16="http://schemas.microsoft.com/office/drawing/2014/main" id="{0C6A06EA-E154-42FF-8623-523D1B6047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1" name="กล่องข้อความ 1">
          <a:extLst>
            <a:ext uri="{FF2B5EF4-FFF2-40B4-BE49-F238E27FC236}">
              <a16:creationId xmlns:a16="http://schemas.microsoft.com/office/drawing/2014/main" id="{5A19BB3D-4796-4B89-8095-2B86F86158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2" name="กล่องข้อความ 1">
          <a:extLst>
            <a:ext uri="{FF2B5EF4-FFF2-40B4-BE49-F238E27FC236}">
              <a16:creationId xmlns:a16="http://schemas.microsoft.com/office/drawing/2014/main" id="{0C39E672-B640-492F-9025-6FEC43DA3FE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3" name="กล่องข้อความ 1">
          <a:extLst>
            <a:ext uri="{FF2B5EF4-FFF2-40B4-BE49-F238E27FC236}">
              <a16:creationId xmlns:a16="http://schemas.microsoft.com/office/drawing/2014/main" id="{76D90841-B87F-4730-A694-C212E7D38A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4" name="กล่องข้อความ 1">
          <a:extLst>
            <a:ext uri="{FF2B5EF4-FFF2-40B4-BE49-F238E27FC236}">
              <a16:creationId xmlns:a16="http://schemas.microsoft.com/office/drawing/2014/main" id="{B2E1BFCD-B53C-4F57-B688-8CD35CAD41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5" name="กล่องข้อความ 1">
          <a:extLst>
            <a:ext uri="{FF2B5EF4-FFF2-40B4-BE49-F238E27FC236}">
              <a16:creationId xmlns:a16="http://schemas.microsoft.com/office/drawing/2014/main" id="{CFE00BA8-0C94-428E-9166-D967738EE3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6" name="กล่องข้อความ 1">
          <a:extLst>
            <a:ext uri="{FF2B5EF4-FFF2-40B4-BE49-F238E27FC236}">
              <a16:creationId xmlns:a16="http://schemas.microsoft.com/office/drawing/2014/main" id="{6EA3BF7A-ABC3-4207-BA56-60FBB8A678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7" name="กล่องข้อความ 1">
          <a:extLst>
            <a:ext uri="{FF2B5EF4-FFF2-40B4-BE49-F238E27FC236}">
              <a16:creationId xmlns:a16="http://schemas.microsoft.com/office/drawing/2014/main" id="{AA77360C-1803-4229-94B6-C5CF493BE1D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8" name="กล่องข้อความ 1">
          <a:extLst>
            <a:ext uri="{FF2B5EF4-FFF2-40B4-BE49-F238E27FC236}">
              <a16:creationId xmlns:a16="http://schemas.microsoft.com/office/drawing/2014/main" id="{61CFD326-BDF1-4B40-B41A-8C12D345A2B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09" name="กล่องข้อความ 1">
          <a:extLst>
            <a:ext uri="{FF2B5EF4-FFF2-40B4-BE49-F238E27FC236}">
              <a16:creationId xmlns:a16="http://schemas.microsoft.com/office/drawing/2014/main" id="{2E83C353-373B-49F5-BDE6-344A70E8D4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0" name="กล่องข้อความ 1">
          <a:extLst>
            <a:ext uri="{FF2B5EF4-FFF2-40B4-BE49-F238E27FC236}">
              <a16:creationId xmlns:a16="http://schemas.microsoft.com/office/drawing/2014/main" id="{203D37C1-A94C-4BAF-89E0-027AD7B117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1" name="กล่องข้อความ 1">
          <a:extLst>
            <a:ext uri="{FF2B5EF4-FFF2-40B4-BE49-F238E27FC236}">
              <a16:creationId xmlns:a16="http://schemas.microsoft.com/office/drawing/2014/main" id="{046F7C02-E1DE-40B5-9BFE-E17473A204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2" name="กล่องข้อความ 1">
          <a:extLst>
            <a:ext uri="{FF2B5EF4-FFF2-40B4-BE49-F238E27FC236}">
              <a16:creationId xmlns:a16="http://schemas.microsoft.com/office/drawing/2014/main" id="{B8BD9908-4AA7-4B87-A098-9B1EFBC54E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3" name="กล่องข้อความ 1">
          <a:extLst>
            <a:ext uri="{FF2B5EF4-FFF2-40B4-BE49-F238E27FC236}">
              <a16:creationId xmlns:a16="http://schemas.microsoft.com/office/drawing/2014/main" id="{7B707337-3CBD-4F30-BC24-D13DE8E143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4" name="กล่องข้อความ 1">
          <a:extLst>
            <a:ext uri="{FF2B5EF4-FFF2-40B4-BE49-F238E27FC236}">
              <a16:creationId xmlns:a16="http://schemas.microsoft.com/office/drawing/2014/main" id="{89578CE9-2ECD-4219-A92A-17AAEABF9C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5" name="กล่องข้อความ 1">
          <a:extLst>
            <a:ext uri="{FF2B5EF4-FFF2-40B4-BE49-F238E27FC236}">
              <a16:creationId xmlns:a16="http://schemas.microsoft.com/office/drawing/2014/main" id="{636CE6BC-9E88-48D1-926A-341EBC34EA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6" name="กล่องข้อความ 1">
          <a:extLst>
            <a:ext uri="{FF2B5EF4-FFF2-40B4-BE49-F238E27FC236}">
              <a16:creationId xmlns:a16="http://schemas.microsoft.com/office/drawing/2014/main" id="{163D8129-1A96-4C04-8024-A20988988F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7" name="กล่องข้อความ 1">
          <a:extLst>
            <a:ext uri="{FF2B5EF4-FFF2-40B4-BE49-F238E27FC236}">
              <a16:creationId xmlns:a16="http://schemas.microsoft.com/office/drawing/2014/main" id="{8E401DB1-868F-4116-9229-59E1C61C81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8" name="กล่องข้อความ 1">
          <a:extLst>
            <a:ext uri="{FF2B5EF4-FFF2-40B4-BE49-F238E27FC236}">
              <a16:creationId xmlns:a16="http://schemas.microsoft.com/office/drawing/2014/main" id="{736AA9FD-7713-4A1A-98ED-676574C359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19" name="กล่องข้อความ 1">
          <a:extLst>
            <a:ext uri="{FF2B5EF4-FFF2-40B4-BE49-F238E27FC236}">
              <a16:creationId xmlns:a16="http://schemas.microsoft.com/office/drawing/2014/main" id="{159F78A0-EFD0-4EA2-A37D-64A156699D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0" name="กล่องข้อความ 1">
          <a:extLst>
            <a:ext uri="{FF2B5EF4-FFF2-40B4-BE49-F238E27FC236}">
              <a16:creationId xmlns:a16="http://schemas.microsoft.com/office/drawing/2014/main" id="{5335E815-643A-4241-97B6-FE81B789368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1" name="กล่องข้อความ 1">
          <a:extLst>
            <a:ext uri="{FF2B5EF4-FFF2-40B4-BE49-F238E27FC236}">
              <a16:creationId xmlns:a16="http://schemas.microsoft.com/office/drawing/2014/main" id="{6CA9C593-5DB6-4DDC-9985-87D281387B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2" name="กล่องข้อความ 1">
          <a:extLst>
            <a:ext uri="{FF2B5EF4-FFF2-40B4-BE49-F238E27FC236}">
              <a16:creationId xmlns:a16="http://schemas.microsoft.com/office/drawing/2014/main" id="{8CDC26DB-B6E1-4EED-B5A0-26075216FA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3" name="กล่องข้อความ 1">
          <a:extLst>
            <a:ext uri="{FF2B5EF4-FFF2-40B4-BE49-F238E27FC236}">
              <a16:creationId xmlns:a16="http://schemas.microsoft.com/office/drawing/2014/main" id="{0AE320BC-DD28-4B08-AC27-6F7E1B241A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4" name="กล่องข้อความ 1">
          <a:extLst>
            <a:ext uri="{FF2B5EF4-FFF2-40B4-BE49-F238E27FC236}">
              <a16:creationId xmlns:a16="http://schemas.microsoft.com/office/drawing/2014/main" id="{49C91691-7A92-4155-900C-60A2583CF5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5" name="กล่องข้อความ 1">
          <a:extLst>
            <a:ext uri="{FF2B5EF4-FFF2-40B4-BE49-F238E27FC236}">
              <a16:creationId xmlns:a16="http://schemas.microsoft.com/office/drawing/2014/main" id="{22C0ED2E-9042-4A42-B739-2227F95715E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6" name="กล่องข้อความ 1">
          <a:extLst>
            <a:ext uri="{FF2B5EF4-FFF2-40B4-BE49-F238E27FC236}">
              <a16:creationId xmlns:a16="http://schemas.microsoft.com/office/drawing/2014/main" id="{DC9D4857-4F4F-4539-ACBA-F72E81565F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7" name="กล่องข้อความ 1">
          <a:extLst>
            <a:ext uri="{FF2B5EF4-FFF2-40B4-BE49-F238E27FC236}">
              <a16:creationId xmlns:a16="http://schemas.microsoft.com/office/drawing/2014/main" id="{EE8A6834-2AA9-462F-B281-F4EDE8313D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8" name="กล่องข้อความ 1">
          <a:extLst>
            <a:ext uri="{FF2B5EF4-FFF2-40B4-BE49-F238E27FC236}">
              <a16:creationId xmlns:a16="http://schemas.microsoft.com/office/drawing/2014/main" id="{1BEAD952-4B09-4541-AB31-04E7119F87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29" name="กล่องข้อความ 1">
          <a:extLst>
            <a:ext uri="{FF2B5EF4-FFF2-40B4-BE49-F238E27FC236}">
              <a16:creationId xmlns:a16="http://schemas.microsoft.com/office/drawing/2014/main" id="{C7AB11D1-005C-4979-8AB9-8BAA097F96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0" name="กล่องข้อความ 1">
          <a:extLst>
            <a:ext uri="{FF2B5EF4-FFF2-40B4-BE49-F238E27FC236}">
              <a16:creationId xmlns:a16="http://schemas.microsoft.com/office/drawing/2014/main" id="{C83BDB03-6B8E-420F-B45D-A4516647E1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1" name="กล่องข้อความ 1">
          <a:extLst>
            <a:ext uri="{FF2B5EF4-FFF2-40B4-BE49-F238E27FC236}">
              <a16:creationId xmlns:a16="http://schemas.microsoft.com/office/drawing/2014/main" id="{6ACDD630-DCC1-47B5-9FE2-A4FAAA27F9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2" name="กล่องข้อความ 1">
          <a:extLst>
            <a:ext uri="{FF2B5EF4-FFF2-40B4-BE49-F238E27FC236}">
              <a16:creationId xmlns:a16="http://schemas.microsoft.com/office/drawing/2014/main" id="{A98660DF-24AE-49D5-BD71-558F7C74DC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3" name="กล่องข้อความ 1">
          <a:extLst>
            <a:ext uri="{FF2B5EF4-FFF2-40B4-BE49-F238E27FC236}">
              <a16:creationId xmlns:a16="http://schemas.microsoft.com/office/drawing/2014/main" id="{19CB10EE-9808-4AA9-BF9D-0D1C731BAA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4" name="กล่องข้อความ 1">
          <a:extLst>
            <a:ext uri="{FF2B5EF4-FFF2-40B4-BE49-F238E27FC236}">
              <a16:creationId xmlns:a16="http://schemas.microsoft.com/office/drawing/2014/main" id="{39C136AE-85BD-4A8F-81DE-7B95E72347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5" name="กล่องข้อความ 1">
          <a:extLst>
            <a:ext uri="{FF2B5EF4-FFF2-40B4-BE49-F238E27FC236}">
              <a16:creationId xmlns:a16="http://schemas.microsoft.com/office/drawing/2014/main" id="{1BD1E7F4-6A84-49E2-9F5D-549269D1C3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6" name="กล่องข้อความ 1">
          <a:extLst>
            <a:ext uri="{FF2B5EF4-FFF2-40B4-BE49-F238E27FC236}">
              <a16:creationId xmlns:a16="http://schemas.microsoft.com/office/drawing/2014/main" id="{0CE04770-C539-48BD-9C2B-F43315DBDBE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7" name="กล่องข้อความ 1">
          <a:extLst>
            <a:ext uri="{FF2B5EF4-FFF2-40B4-BE49-F238E27FC236}">
              <a16:creationId xmlns:a16="http://schemas.microsoft.com/office/drawing/2014/main" id="{113D577F-1990-4C04-B0B9-D165C3B371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8" name="กล่องข้อความ 1">
          <a:extLst>
            <a:ext uri="{FF2B5EF4-FFF2-40B4-BE49-F238E27FC236}">
              <a16:creationId xmlns:a16="http://schemas.microsoft.com/office/drawing/2014/main" id="{262F8CDE-D2B3-4A9C-B3AD-70FDADB3B9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39" name="กล่องข้อความ 1">
          <a:extLst>
            <a:ext uri="{FF2B5EF4-FFF2-40B4-BE49-F238E27FC236}">
              <a16:creationId xmlns:a16="http://schemas.microsoft.com/office/drawing/2014/main" id="{3338DCBE-E9E2-4415-9322-C13DB09C8A2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0" name="กล่องข้อความ 1">
          <a:extLst>
            <a:ext uri="{FF2B5EF4-FFF2-40B4-BE49-F238E27FC236}">
              <a16:creationId xmlns:a16="http://schemas.microsoft.com/office/drawing/2014/main" id="{17211F22-A082-43D6-85D3-7930828FBF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1" name="กล่องข้อความ 1">
          <a:extLst>
            <a:ext uri="{FF2B5EF4-FFF2-40B4-BE49-F238E27FC236}">
              <a16:creationId xmlns:a16="http://schemas.microsoft.com/office/drawing/2014/main" id="{6B239E30-AF00-45BE-96D5-26A9E9F5C38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2" name="กล่องข้อความ 1">
          <a:extLst>
            <a:ext uri="{FF2B5EF4-FFF2-40B4-BE49-F238E27FC236}">
              <a16:creationId xmlns:a16="http://schemas.microsoft.com/office/drawing/2014/main" id="{F7862CC1-5748-4322-9997-6F472DCBC0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3" name="กล่องข้อความ 1">
          <a:extLst>
            <a:ext uri="{FF2B5EF4-FFF2-40B4-BE49-F238E27FC236}">
              <a16:creationId xmlns:a16="http://schemas.microsoft.com/office/drawing/2014/main" id="{41F063FC-BB0A-4FE6-946B-D9A19DAB9A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4" name="กล่องข้อความ 1">
          <a:extLst>
            <a:ext uri="{FF2B5EF4-FFF2-40B4-BE49-F238E27FC236}">
              <a16:creationId xmlns:a16="http://schemas.microsoft.com/office/drawing/2014/main" id="{3E81491A-17DF-40E1-8174-4667F712E76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5" name="กล่องข้อความ 1">
          <a:extLst>
            <a:ext uri="{FF2B5EF4-FFF2-40B4-BE49-F238E27FC236}">
              <a16:creationId xmlns:a16="http://schemas.microsoft.com/office/drawing/2014/main" id="{4AA65CB1-AE09-45F1-971F-CD14D6FB83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6" name="กล่องข้อความ 1">
          <a:extLst>
            <a:ext uri="{FF2B5EF4-FFF2-40B4-BE49-F238E27FC236}">
              <a16:creationId xmlns:a16="http://schemas.microsoft.com/office/drawing/2014/main" id="{4AD9A371-0747-49D6-A429-DD1F9A20F7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7" name="กล่องข้อความ 1">
          <a:extLst>
            <a:ext uri="{FF2B5EF4-FFF2-40B4-BE49-F238E27FC236}">
              <a16:creationId xmlns:a16="http://schemas.microsoft.com/office/drawing/2014/main" id="{846D61C4-D9D1-4F99-8655-8D704B9231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8" name="กล่องข้อความ 1">
          <a:extLst>
            <a:ext uri="{FF2B5EF4-FFF2-40B4-BE49-F238E27FC236}">
              <a16:creationId xmlns:a16="http://schemas.microsoft.com/office/drawing/2014/main" id="{F736CF4C-9934-4E7C-8798-314EAB1DF0D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49" name="กล่องข้อความ 1">
          <a:extLst>
            <a:ext uri="{FF2B5EF4-FFF2-40B4-BE49-F238E27FC236}">
              <a16:creationId xmlns:a16="http://schemas.microsoft.com/office/drawing/2014/main" id="{D8EB283C-A4D6-4641-AD8D-27C46E0220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0" name="กล่องข้อความ 1">
          <a:extLst>
            <a:ext uri="{FF2B5EF4-FFF2-40B4-BE49-F238E27FC236}">
              <a16:creationId xmlns:a16="http://schemas.microsoft.com/office/drawing/2014/main" id="{7ED08E16-6BA9-45FA-9EAD-372874BC8F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1" name="กล่องข้อความ 1">
          <a:extLst>
            <a:ext uri="{FF2B5EF4-FFF2-40B4-BE49-F238E27FC236}">
              <a16:creationId xmlns:a16="http://schemas.microsoft.com/office/drawing/2014/main" id="{7AD5995B-4324-4A0B-98AE-A2373C3A39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2" name="กล่องข้อความ 1">
          <a:extLst>
            <a:ext uri="{FF2B5EF4-FFF2-40B4-BE49-F238E27FC236}">
              <a16:creationId xmlns:a16="http://schemas.microsoft.com/office/drawing/2014/main" id="{CF8246F5-2148-4FA1-A261-17FA022C9A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3" name="กล่องข้อความ 1">
          <a:extLst>
            <a:ext uri="{FF2B5EF4-FFF2-40B4-BE49-F238E27FC236}">
              <a16:creationId xmlns:a16="http://schemas.microsoft.com/office/drawing/2014/main" id="{A6EBC67B-2350-4D5D-BCBB-CBC01E107A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4" name="กล่องข้อความ 1">
          <a:extLst>
            <a:ext uri="{FF2B5EF4-FFF2-40B4-BE49-F238E27FC236}">
              <a16:creationId xmlns:a16="http://schemas.microsoft.com/office/drawing/2014/main" id="{6AA444AB-02F2-44D9-8F59-8919CB665B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5" name="กล่องข้อความ 1">
          <a:extLst>
            <a:ext uri="{FF2B5EF4-FFF2-40B4-BE49-F238E27FC236}">
              <a16:creationId xmlns:a16="http://schemas.microsoft.com/office/drawing/2014/main" id="{2AD26E40-CD4F-4333-B743-A2740413FE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6" name="กล่องข้อความ 1">
          <a:extLst>
            <a:ext uri="{FF2B5EF4-FFF2-40B4-BE49-F238E27FC236}">
              <a16:creationId xmlns:a16="http://schemas.microsoft.com/office/drawing/2014/main" id="{37ACBDCA-3C9D-42CD-9E08-B7D6CF3BE9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7" name="กล่องข้อความ 1">
          <a:extLst>
            <a:ext uri="{FF2B5EF4-FFF2-40B4-BE49-F238E27FC236}">
              <a16:creationId xmlns:a16="http://schemas.microsoft.com/office/drawing/2014/main" id="{D8E32720-8481-4E87-93C1-4F1D6C9E47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8" name="กล่องข้อความ 1">
          <a:extLst>
            <a:ext uri="{FF2B5EF4-FFF2-40B4-BE49-F238E27FC236}">
              <a16:creationId xmlns:a16="http://schemas.microsoft.com/office/drawing/2014/main" id="{8824ABA7-9538-4B8F-8DC8-925A759856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59" name="กล่องข้อความ 1">
          <a:extLst>
            <a:ext uri="{FF2B5EF4-FFF2-40B4-BE49-F238E27FC236}">
              <a16:creationId xmlns:a16="http://schemas.microsoft.com/office/drawing/2014/main" id="{BE4F3A9D-83A7-49D2-AD27-7D20C57C04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0" name="กล่องข้อความ 1">
          <a:extLst>
            <a:ext uri="{FF2B5EF4-FFF2-40B4-BE49-F238E27FC236}">
              <a16:creationId xmlns:a16="http://schemas.microsoft.com/office/drawing/2014/main" id="{C709B0E9-EF77-49A9-AAFE-FFA62B8DD7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1" name="กล่องข้อความ 1">
          <a:extLst>
            <a:ext uri="{FF2B5EF4-FFF2-40B4-BE49-F238E27FC236}">
              <a16:creationId xmlns:a16="http://schemas.microsoft.com/office/drawing/2014/main" id="{87761460-B1F1-43B9-B92A-36B4656A0F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2" name="กล่องข้อความ 1">
          <a:extLst>
            <a:ext uri="{FF2B5EF4-FFF2-40B4-BE49-F238E27FC236}">
              <a16:creationId xmlns:a16="http://schemas.microsoft.com/office/drawing/2014/main" id="{159EB7BE-2C5C-4D81-AC18-C44453E162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3" name="กล่องข้อความ 1">
          <a:extLst>
            <a:ext uri="{FF2B5EF4-FFF2-40B4-BE49-F238E27FC236}">
              <a16:creationId xmlns:a16="http://schemas.microsoft.com/office/drawing/2014/main" id="{23B1FEE3-F040-478A-B6F3-61B1AB9F0E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4" name="กล่องข้อความ 1">
          <a:extLst>
            <a:ext uri="{FF2B5EF4-FFF2-40B4-BE49-F238E27FC236}">
              <a16:creationId xmlns:a16="http://schemas.microsoft.com/office/drawing/2014/main" id="{E2F141E5-C915-4414-8A0A-4DB1F1F4D6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5" name="กล่องข้อความ 1">
          <a:extLst>
            <a:ext uri="{FF2B5EF4-FFF2-40B4-BE49-F238E27FC236}">
              <a16:creationId xmlns:a16="http://schemas.microsoft.com/office/drawing/2014/main" id="{39B3645B-E16E-4563-A624-D0B496A4C25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6" name="กล่องข้อความ 1">
          <a:extLst>
            <a:ext uri="{FF2B5EF4-FFF2-40B4-BE49-F238E27FC236}">
              <a16:creationId xmlns:a16="http://schemas.microsoft.com/office/drawing/2014/main" id="{E13ED237-065B-4BA7-931E-2C8850605C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7" name="กล่องข้อความ 1">
          <a:extLst>
            <a:ext uri="{FF2B5EF4-FFF2-40B4-BE49-F238E27FC236}">
              <a16:creationId xmlns:a16="http://schemas.microsoft.com/office/drawing/2014/main" id="{D9104593-7ED5-4556-A468-42A0F91E75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8" name="กล่องข้อความ 1">
          <a:extLst>
            <a:ext uri="{FF2B5EF4-FFF2-40B4-BE49-F238E27FC236}">
              <a16:creationId xmlns:a16="http://schemas.microsoft.com/office/drawing/2014/main" id="{6CA0ACE3-0F22-4A18-8379-B0F7DE4EAB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69" name="กล่องข้อความ 1">
          <a:extLst>
            <a:ext uri="{FF2B5EF4-FFF2-40B4-BE49-F238E27FC236}">
              <a16:creationId xmlns:a16="http://schemas.microsoft.com/office/drawing/2014/main" id="{BEA2002B-437D-4579-875E-F003448890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0" name="กล่องข้อความ 1">
          <a:extLst>
            <a:ext uri="{FF2B5EF4-FFF2-40B4-BE49-F238E27FC236}">
              <a16:creationId xmlns:a16="http://schemas.microsoft.com/office/drawing/2014/main" id="{F59489C4-BBF8-4A25-9039-9CFF7DAC59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1" name="กล่องข้อความ 1">
          <a:extLst>
            <a:ext uri="{FF2B5EF4-FFF2-40B4-BE49-F238E27FC236}">
              <a16:creationId xmlns:a16="http://schemas.microsoft.com/office/drawing/2014/main" id="{23CDA200-56D9-406F-88A4-8631E3F279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2" name="กล่องข้อความ 1">
          <a:extLst>
            <a:ext uri="{FF2B5EF4-FFF2-40B4-BE49-F238E27FC236}">
              <a16:creationId xmlns:a16="http://schemas.microsoft.com/office/drawing/2014/main" id="{12216CD1-5ECC-4958-8BFA-5CF72C4B9B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3" name="กล่องข้อความ 1">
          <a:extLst>
            <a:ext uri="{FF2B5EF4-FFF2-40B4-BE49-F238E27FC236}">
              <a16:creationId xmlns:a16="http://schemas.microsoft.com/office/drawing/2014/main" id="{7760665E-2DD7-443F-856B-966A85C6F50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4" name="กล่องข้อความ 1">
          <a:extLst>
            <a:ext uri="{FF2B5EF4-FFF2-40B4-BE49-F238E27FC236}">
              <a16:creationId xmlns:a16="http://schemas.microsoft.com/office/drawing/2014/main" id="{98A3EEFD-F9E7-4139-8871-17AEFE32DE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5" name="กล่องข้อความ 1">
          <a:extLst>
            <a:ext uri="{FF2B5EF4-FFF2-40B4-BE49-F238E27FC236}">
              <a16:creationId xmlns:a16="http://schemas.microsoft.com/office/drawing/2014/main" id="{616EBD70-9190-4DCA-B430-EC74D26692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6" name="กล่องข้อความ 1">
          <a:extLst>
            <a:ext uri="{FF2B5EF4-FFF2-40B4-BE49-F238E27FC236}">
              <a16:creationId xmlns:a16="http://schemas.microsoft.com/office/drawing/2014/main" id="{88795CCA-759A-429D-92C8-C659ED5D45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7" name="กล่องข้อความ 1">
          <a:extLst>
            <a:ext uri="{FF2B5EF4-FFF2-40B4-BE49-F238E27FC236}">
              <a16:creationId xmlns:a16="http://schemas.microsoft.com/office/drawing/2014/main" id="{53287501-B28B-416A-8BF5-C2D235FC06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8" name="กล่องข้อความ 1">
          <a:extLst>
            <a:ext uri="{FF2B5EF4-FFF2-40B4-BE49-F238E27FC236}">
              <a16:creationId xmlns:a16="http://schemas.microsoft.com/office/drawing/2014/main" id="{056B0202-5938-43C3-8A0A-563CCB07F8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79" name="กล่องข้อความ 1">
          <a:extLst>
            <a:ext uri="{FF2B5EF4-FFF2-40B4-BE49-F238E27FC236}">
              <a16:creationId xmlns:a16="http://schemas.microsoft.com/office/drawing/2014/main" id="{549C6B79-D47C-4DD8-92F6-3A13BC1D74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0" name="กล่องข้อความ 1">
          <a:extLst>
            <a:ext uri="{FF2B5EF4-FFF2-40B4-BE49-F238E27FC236}">
              <a16:creationId xmlns:a16="http://schemas.microsoft.com/office/drawing/2014/main" id="{CFB878C2-D71A-4CC4-90E3-DB10ED87A2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1" name="กล่องข้อความ 1">
          <a:extLst>
            <a:ext uri="{FF2B5EF4-FFF2-40B4-BE49-F238E27FC236}">
              <a16:creationId xmlns:a16="http://schemas.microsoft.com/office/drawing/2014/main" id="{2CC8A870-A43A-4512-9B09-C07193DD618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2" name="กล่องข้อความ 1">
          <a:extLst>
            <a:ext uri="{FF2B5EF4-FFF2-40B4-BE49-F238E27FC236}">
              <a16:creationId xmlns:a16="http://schemas.microsoft.com/office/drawing/2014/main" id="{524F3402-1FC9-4824-9FBE-CF43E51E91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3" name="กล่องข้อความ 1">
          <a:extLst>
            <a:ext uri="{FF2B5EF4-FFF2-40B4-BE49-F238E27FC236}">
              <a16:creationId xmlns:a16="http://schemas.microsoft.com/office/drawing/2014/main" id="{65CAA1DF-7AB3-48A1-971F-A778F8C410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4" name="กล่องข้อความ 1">
          <a:extLst>
            <a:ext uri="{FF2B5EF4-FFF2-40B4-BE49-F238E27FC236}">
              <a16:creationId xmlns:a16="http://schemas.microsoft.com/office/drawing/2014/main" id="{5B706F44-9350-41C7-B277-D8B200C96B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5" name="กล่องข้อความ 1">
          <a:extLst>
            <a:ext uri="{FF2B5EF4-FFF2-40B4-BE49-F238E27FC236}">
              <a16:creationId xmlns:a16="http://schemas.microsoft.com/office/drawing/2014/main" id="{19709B61-1581-46AA-B8FA-5934655B2E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6" name="กล่องข้อความ 1">
          <a:extLst>
            <a:ext uri="{FF2B5EF4-FFF2-40B4-BE49-F238E27FC236}">
              <a16:creationId xmlns:a16="http://schemas.microsoft.com/office/drawing/2014/main" id="{3BF7F3DE-D824-4F5A-B9C9-1B6D57EC55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7" name="กล่องข้อความ 1">
          <a:extLst>
            <a:ext uri="{FF2B5EF4-FFF2-40B4-BE49-F238E27FC236}">
              <a16:creationId xmlns:a16="http://schemas.microsoft.com/office/drawing/2014/main" id="{49C924C9-8B06-44FB-BD5F-4EAEC2A2B1C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8" name="กล่องข้อความ 1">
          <a:extLst>
            <a:ext uri="{FF2B5EF4-FFF2-40B4-BE49-F238E27FC236}">
              <a16:creationId xmlns:a16="http://schemas.microsoft.com/office/drawing/2014/main" id="{25D9182D-8F78-4A30-A1E3-D5F2CDD39A2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89" name="กล่องข้อความ 1">
          <a:extLst>
            <a:ext uri="{FF2B5EF4-FFF2-40B4-BE49-F238E27FC236}">
              <a16:creationId xmlns:a16="http://schemas.microsoft.com/office/drawing/2014/main" id="{7539358F-3E1F-4762-B3C5-FF73A86AE4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0" name="กล่องข้อความ 1">
          <a:extLst>
            <a:ext uri="{FF2B5EF4-FFF2-40B4-BE49-F238E27FC236}">
              <a16:creationId xmlns:a16="http://schemas.microsoft.com/office/drawing/2014/main" id="{C95450F1-32E5-4835-9A5B-8D37F5DC55B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1" name="กล่องข้อความ 1">
          <a:extLst>
            <a:ext uri="{FF2B5EF4-FFF2-40B4-BE49-F238E27FC236}">
              <a16:creationId xmlns:a16="http://schemas.microsoft.com/office/drawing/2014/main" id="{63AE3611-8904-4C84-BBF1-B68CA797F0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2" name="กล่องข้อความ 1">
          <a:extLst>
            <a:ext uri="{FF2B5EF4-FFF2-40B4-BE49-F238E27FC236}">
              <a16:creationId xmlns:a16="http://schemas.microsoft.com/office/drawing/2014/main" id="{D4247095-606A-4083-BB47-277915BCF0C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3" name="กล่องข้อความ 1">
          <a:extLst>
            <a:ext uri="{FF2B5EF4-FFF2-40B4-BE49-F238E27FC236}">
              <a16:creationId xmlns:a16="http://schemas.microsoft.com/office/drawing/2014/main" id="{E8622F2A-00E6-43F2-B0CD-4AEFA9F5A5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4" name="กล่องข้อความ 1">
          <a:extLst>
            <a:ext uri="{FF2B5EF4-FFF2-40B4-BE49-F238E27FC236}">
              <a16:creationId xmlns:a16="http://schemas.microsoft.com/office/drawing/2014/main" id="{64543AD0-EFA1-4774-A2C5-A49B8DF6CAE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5" name="กล่องข้อความ 1">
          <a:extLst>
            <a:ext uri="{FF2B5EF4-FFF2-40B4-BE49-F238E27FC236}">
              <a16:creationId xmlns:a16="http://schemas.microsoft.com/office/drawing/2014/main" id="{5737347F-5682-4909-9C11-046D6C6AC9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6" name="กล่องข้อความ 1">
          <a:extLst>
            <a:ext uri="{FF2B5EF4-FFF2-40B4-BE49-F238E27FC236}">
              <a16:creationId xmlns:a16="http://schemas.microsoft.com/office/drawing/2014/main" id="{D53B1CB3-61EB-42C1-B522-DFE45F5F3B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7" name="กล่องข้อความ 1">
          <a:extLst>
            <a:ext uri="{FF2B5EF4-FFF2-40B4-BE49-F238E27FC236}">
              <a16:creationId xmlns:a16="http://schemas.microsoft.com/office/drawing/2014/main" id="{2B2E66D0-C6F4-45CA-A10B-63073FB59F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8" name="กล่องข้อความ 1">
          <a:extLst>
            <a:ext uri="{FF2B5EF4-FFF2-40B4-BE49-F238E27FC236}">
              <a16:creationId xmlns:a16="http://schemas.microsoft.com/office/drawing/2014/main" id="{6A6F7041-2163-4C53-805F-4ECA778A55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799" name="กล่องข้อความ 1">
          <a:extLst>
            <a:ext uri="{FF2B5EF4-FFF2-40B4-BE49-F238E27FC236}">
              <a16:creationId xmlns:a16="http://schemas.microsoft.com/office/drawing/2014/main" id="{5ABB5042-8B57-40AA-91D0-8A6DB5601D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0" name="กล่องข้อความ 1">
          <a:extLst>
            <a:ext uri="{FF2B5EF4-FFF2-40B4-BE49-F238E27FC236}">
              <a16:creationId xmlns:a16="http://schemas.microsoft.com/office/drawing/2014/main" id="{53375C23-C383-477A-93CF-F55F8EE8B5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1" name="กล่องข้อความ 1">
          <a:extLst>
            <a:ext uri="{FF2B5EF4-FFF2-40B4-BE49-F238E27FC236}">
              <a16:creationId xmlns:a16="http://schemas.microsoft.com/office/drawing/2014/main" id="{AC742670-3718-4F19-9BAF-0D8EC8B01B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2" name="กล่องข้อความ 1">
          <a:extLst>
            <a:ext uri="{FF2B5EF4-FFF2-40B4-BE49-F238E27FC236}">
              <a16:creationId xmlns:a16="http://schemas.microsoft.com/office/drawing/2014/main" id="{37A5E385-F651-44A6-8FFF-F22027D702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3" name="กล่องข้อความ 1">
          <a:extLst>
            <a:ext uri="{FF2B5EF4-FFF2-40B4-BE49-F238E27FC236}">
              <a16:creationId xmlns:a16="http://schemas.microsoft.com/office/drawing/2014/main" id="{B2F9B030-4685-40DD-8F91-BFFFC7E7BCF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4" name="กล่องข้อความ 1">
          <a:extLst>
            <a:ext uri="{FF2B5EF4-FFF2-40B4-BE49-F238E27FC236}">
              <a16:creationId xmlns:a16="http://schemas.microsoft.com/office/drawing/2014/main" id="{7FE6C08F-FEED-4EB3-A505-1CD5C3DA59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5" name="กล่องข้อความ 1">
          <a:extLst>
            <a:ext uri="{FF2B5EF4-FFF2-40B4-BE49-F238E27FC236}">
              <a16:creationId xmlns:a16="http://schemas.microsoft.com/office/drawing/2014/main" id="{491B03E0-484E-4486-8243-D8B08C5208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6" name="กล่องข้อความ 1">
          <a:extLst>
            <a:ext uri="{FF2B5EF4-FFF2-40B4-BE49-F238E27FC236}">
              <a16:creationId xmlns:a16="http://schemas.microsoft.com/office/drawing/2014/main" id="{03796AED-1EE1-4C3C-A528-43A6515F8C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7" name="กล่องข้อความ 1">
          <a:extLst>
            <a:ext uri="{FF2B5EF4-FFF2-40B4-BE49-F238E27FC236}">
              <a16:creationId xmlns:a16="http://schemas.microsoft.com/office/drawing/2014/main" id="{FFBF9D45-4444-4AFD-8C2C-9D82A44624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8" name="กล่องข้อความ 1">
          <a:extLst>
            <a:ext uri="{FF2B5EF4-FFF2-40B4-BE49-F238E27FC236}">
              <a16:creationId xmlns:a16="http://schemas.microsoft.com/office/drawing/2014/main" id="{5A1B1386-9C63-4DCF-A9CE-7FE9B88A4F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09" name="กล่องข้อความ 1">
          <a:extLst>
            <a:ext uri="{FF2B5EF4-FFF2-40B4-BE49-F238E27FC236}">
              <a16:creationId xmlns:a16="http://schemas.microsoft.com/office/drawing/2014/main" id="{383DBFCA-1769-484F-81A8-E096EDAF17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0" name="กล่องข้อความ 1">
          <a:extLst>
            <a:ext uri="{FF2B5EF4-FFF2-40B4-BE49-F238E27FC236}">
              <a16:creationId xmlns:a16="http://schemas.microsoft.com/office/drawing/2014/main" id="{646EA5C3-7F34-4C07-8CD2-2BF881ACF5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1" name="กล่องข้อความ 1">
          <a:extLst>
            <a:ext uri="{FF2B5EF4-FFF2-40B4-BE49-F238E27FC236}">
              <a16:creationId xmlns:a16="http://schemas.microsoft.com/office/drawing/2014/main" id="{8BCDB2DC-D9FE-48A4-AF5F-3B9EAC62760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2" name="กล่องข้อความ 1">
          <a:extLst>
            <a:ext uri="{FF2B5EF4-FFF2-40B4-BE49-F238E27FC236}">
              <a16:creationId xmlns:a16="http://schemas.microsoft.com/office/drawing/2014/main" id="{1C20573A-F950-4C58-A559-C420B44526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3" name="กล่องข้อความ 1">
          <a:extLst>
            <a:ext uri="{FF2B5EF4-FFF2-40B4-BE49-F238E27FC236}">
              <a16:creationId xmlns:a16="http://schemas.microsoft.com/office/drawing/2014/main" id="{5E9EACBD-0371-4A54-B35E-12E5DACFF5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4" name="กล่องข้อความ 1">
          <a:extLst>
            <a:ext uri="{FF2B5EF4-FFF2-40B4-BE49-F238E27FC236}">
              <a16:creationId xmlns:a16="http://schemas.microsoft.com/office/drawing/2014/main" id="{888758CA-26E8-4F53-94E4-DB5AD890EE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5" name="กล่องข้อความ 1">
          <a:extLst>
            <a:ext uri="{FF2B5EF4-FFF2-40B4-BE49-F238E27FC236}">
              <a16:creationId xmlns:a16="http://schemas.microsoft.com/office/drawing/2014/main" id="{854E845C-322F-445A-8E13-0D1B774A4F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6" name="กล่องข้อความ 1">
          <a:extLst>
            <a:ext uri="{FF2B5EF4-FFF2-40B4-BE49-F238E27FC236}">
              <a16:creationId xmlns:a16="http://schemas.microsoft.com/office/drawing/2014/main" id="{9A479EE6-5037-4AD0-AD2C-823AD9D15B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7" name="กล่องข้อความ 1">
          <a:extLst>
            <a:ext uri="{FF2B5EF4-FFF2-40B4-BE49-F238E27FC236}">
              <a16:creationId xmlns:a16="http://schemas.microsoft.com/office/drawing/2014/main" id="{C7DF8108-5E4E-4B37-A792-F2DE543151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8" name="กล่องข้อความ 1">
          <a:extLst>
            <a:ext uri="{FF2B5EF4-FFF2-40B4-BE49-F238E27FC236}">
              <a16:creationId xmlns:a16="http://schemas.microsoft.com/office/drawing/2014/main" id="{58EEA364-9097-47AA-852C-480A1C6B126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19" name="กล่องข้อความ 1">
          <a:extLst>
            <a:ext uri="{FF2B5EF4-FFF2-40B4-BE49-F238E27FC236}">
              <a16:creationId xmlns:a16="http://schemas.microsoft.com/office/drawing/2014/main" id="{0245E53D-0538-485F-9033-214E6803F0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0" name="กล่องข้อความ 1">
          <a:extLst>
            <a:ext uri="{FF2B5EF4-FFF2-40B4-BE49-F238E27FC236}">
              <a16:creationId xmlns:a16="http://schemas.microsoft.com/office/drawing/2014/main" id="{B74ED3E9-6135-4AC5-87AC-40A3F06F76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1" name="กล่องข้อความ 1">
          <a:extLst>
            <a:ext uri="{FF2B5EF4-FFF2-40B4-BE49-F238E27FC236}">
              <a16:creationId xmlns:a16="http://schemas.microsoft.com/office/drawing/2014/main" id="{279AA9A5-69B3-4EC4-94D5-EE94A01375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2" name="กล่องข้อความ 1">
          <a:extLst>
            <a:ext uri="{FF2B5EF4-FFF2-40B4-BE49-F238E27FC236}">
              <a16:creationId xmlns:a16="http://schemas.microsoft.com/office/drawing/2014/main" id="{6401A62A-E8CF-41F9-AF79-45610DA8CA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3" name="กล่องข้อความ 1">
          <a:extLst>
            <a:ext uri="{FF2B5EF4-FFF2-40B4-BE49-F238E27FC236}">
              <a16:creationId xmlns:a16="http://schemas.microsoft.com/office/drawing/2014/main" id="{1C5D72D4-0635-4AA1-A51C-BDD77E269C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4" name="กล่องข้อความ 1">
          <a:extLst>
            <a:ext uri="{FF2B5EF4-FFF2-40B4-BE49-F238E27FC236}">
              <a16:creationId xmlns:a16="http://schemas.microsoft.com/office/drawing/2014/main" id="{3021C25B-108F-41AB-9B2D-8627B912E5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5" name="กล่องข้อความ 1">
          <a:extLst>
            <a:ext uri="{FF2B5EF4-FFF2-40B4-BE49-F238E27FC236}">
              <a16:creationId xmlns:a16="http://schemas.microsoft.com/office/drawing/2014/main" id="{A2B005EE-FC83-4525-9602-9C537F4490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6" name="กล่องข้อความ 1">
          <a:extLst>
            <a:ext uri="{FF2B5EF4-FFF2-40B4-BE49-F238E27FC236}">
              <a16:creationId xmlns:a16="http://schemas.microsoft.com/office/drawing/2014/main" id="{99B5FB74-86A4-4074-A6E8-75A8892334C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7" name="กล่องข้อความ 1">
          <a:extLst>
            <a:ext uri="{FF2B5EF4-FFF2-40B4-BE49-F238E27FC236}">
              <a16:creationId xmlns:a16="http://schemas.microsoft.com/office/drawing/2014/main" id="{75FDE071-4377-43A8-8FA9-7912912125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8" name="กล่องข้อความ 1">
          <a:extLst>
            <a:ext uri="{FF2B5EF4-FFF2-40B4-BE49-F238E27FC236}">
              <a16:creationId xmlns:a16="http://schemas.microsoft.com/office/drawing/2014/main" id="{8F8274A2-DB2A-4432-A547-E1F0325273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29" name="กล่องข้อความ 1">
          <a:extLst>
            <a:ext uri="{FF2B5EF4-FFF2-40B4-BE49-F238E27FC236}">
              <a16:creationId xmlns:a16="http://schemas.microsoft.com/office/drawing/2014/main" id="{1413C826-42AD-4B7F-8021-489B53941A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0" name="กล่องข้อความ 1">
          <a:extLst>
            <a:ext uri="{FF2B5EF4-FFF2-40B4-BE49-F238E27FC236}">
              <a16:creationId xmlns:a16="http://schemas.microsoft.com/office/drawing/2014/main" id="{02E51511-7D63-4CE0-B20D-C970DDFB8B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1" name="กล่องข้อความ 1">
          <a:extLst>
            <a:ext uri="{FF2B5EF4-FFF2-40B4-BE49-F238E27FC236}">
              <a16:creationId xmlns:a16="http://schemas.microsoft.com/office/drawing/2014/main" id="{B8FA2B54-E502-4411-97AA-CFDAE5CD7C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2" name="กล่องข้อความ 1">
          <a:extLst>
            <a:ext uri="{FF2B5EF4-FFF2-40B4-BE49-F238E27FC236}">
              <a16:creationId xmlns:a16="http://schemas.microsoft.com/office/drawing/2014/main" id="{4616C795-70AE-4454-A992-9CD3916ED8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3" name="กล่องข้อความ 1">
          <a:extLst>
            <a:ext uri="{FF2B5EF4-FFF2-40B4-BE49-F238E27FC236}">
              <a16:creationId xmlns:a16="http://schemas.microsoft.com/office/drawing/2014/main" id="{726B7296-A6B9-4F8D-B3F0-9D2D8DE6DA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4" name="กล่องข้อความ 1">
          <a:extLst>
            <a:ext uri="{FF2B5EF4-FFF2-40B4-BE49-F238E27FC236}">
              <a16:creationId xmlns:a16="http://schemas.microsoft.com/office/drawing/2014/main" id="{A95AB9BB-CC07-44B5-820C-FAD9C7CCC3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5" name="กล่องข้อความ 1">
          <a:extLst>
            <a:ext uri="{FF2B5EF4-FFF2-40B4-BE49-F238E27FC236}">
              <a16:creationId xmlns:a16="http://schemas.microsoft.com/office/drawing/2014/main" id="{70F5F8BA-FA05-4330-9825-89119006E0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6" name="กล่องข้อความ 1">
          <a:extLst>
            <a:ext uri="{FF2B5EF4-FFF2-40B4-BE49-F238E27FC236}">
              <a16:creationId xmlns:a16="http://schemas.microsoft.com/office/drawing/2014/main" id="{62B77105-EE8C-43BD-AACB-AA2A80D716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7" name="กล่องข้อความ 1">
          <a:extLst>
            <a:ext uri="{FF2B5EF4-FFF2-40B4-BE49-F238E27FC236}">
              <a16:creationId xmlns:a16="http://schemas.microsoft.com/office/drawing/2014/main" id="{066F63EF-9E1B-42EA-8244-0DB5DB6E02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8" name="กล่องข้อความ 1">
          <a:extLst>
            <a:ext uri="{FF2B5EF4-FFF2-40B4-BE49-F238E27FC236}">
              <a16:creationId xmlns:a16="http://schemas.microsoft.com/office/drawing/2014/main" id="{D4C92E0F-4D84-4977-9D1A-9371CA6E93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39" name="กล่องข้อความ 1">
          <a:extLst>
            <a:ext uri="{FF2B5EF4-FFF2-40B4-BE49-F238E27FC236}">
              <a16:creationId xmlns:a16="http://schemas.microsoft.com/office/drawing/2014/main" id="{197DB158-C467-43DD-B716-30CFD02C35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0" name="กล่องข้อความ 1">
          <a:extLst>
            <a:ext uri="{FF2B5EF4-FFF2-40B4-BE49-F238E27FC236}">
              <a16:creationId xmlns:a16="http://schemas.microsoft.com/office/drawing/2014/main" id="{781E21BA-BF7C-4A83-BB68-6D65E7811E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1" name="กล่องข้อความ 1">
          <a:extLst>
            <a:ext uri="{FF2B5EF4-FFF2-40B4-BE49-F238E27FC236}">
              <a16:creationId xmlns:a16="http://schemas.microsoft.com/office/drawing/2014/main" id="{ABA4B3A4-CBB8-4146-8509-BD10E46C27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2" name="กล่องข้อความ 1">
          <a:extLst>
            <a:ext uri="{FF2B5EF4-FFF2-40B4-BE49-F238E27FC236}">
              <a16:creationId xmlns:a16="http://schemas.microsoft.com/office/drawing/2014/main" id="{9C821228-E102-45A8-914F-E3A243F7D4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3" name="กล่องข้อความ 1">
          <a:extLst>
            <a:ext uri="{FF2B5EF4-FFF2-40B4-BE49-F238E27FC236}">
              <a16:creationId xmlns:a16="http://schemas.microsoft.com/office/drawing/2014/main" id="{F38B51A8-E6A2-4BE3-A03D-3E31B6A4FE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4" name="กล่องข้อความ 1">
          <a:extLst>
            <a:ext uri="{FF2B5EF4-FFF2-40B4-BE49-F238E27FC236}">
              <a16:creationId xmlns:a16="http://schemas.microsoft.com/office/drawing/2014/main" id="{37F24836-072A-4E52-A5E8-F4E479BF1C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5" name="กล่องข้อความ 1">
          <a:extLst>
            <a:ext uri="{FF2B5EF4-FFF2-40B4-BE49-F238E27FC236}">
              <a16:creationId xmlns:a16="http://schemas.microsoft.com/office/drawing/2014/main" id="{FFAF8703-DFA1-4366-89F6-F4B7F3BB62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6" name="กล่องข้อความ 1">
          <a:extLst>
            <a:ext uri="{FF2B5EF4-FFF2-40B4-BE49-F238E27FC236}">
              <a16:creationId xmlns:a16="http://schemas.microsoft.com/office/drawing/2014/main" id="{F2EAF6A4-6AD2-41FE-A67D-FF334FEF2A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7" name="กล่องข้อความ 1">
          <a:extLst>
            <a:ext uri="{FF2B5EF4-FFF2-40B4-BE49-F238E27FC236}">
              <a16:creationId xmlns:a16="http://schemas.microsoft.com/office/drawing/2014/main" id="{3B892550-A1D7-4B6D-B38D-9C0AC048F9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8" name="กล่องข้อความ 1">
          <a:extLst>
            <a:ext uri="{FF2B5EF4-FFF2-40B4-BE49-F238E27FC236}">
              <a16:creationId xmlns:a16="http://schemas.microsoft.com/office/drawing/2014/main" id="{65508A42-51D2-41E5-B039-BDBE747A60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49" name="กล่องข้อความ 1">
          <a:extLst>
            <a:ext uri="{FF2B5EF4-FFF2-40B4-BE49-F238E27FC236}">
              <a16:creationId xmlns:a16="http://schemas.microsoft.com/office/drawing/2014/main" id="{EA363ED7-76C5-45A4-A5B1-B9307A3E09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0" name="กล่องข้อความ 1">
          <a:extLst>
            <a:ext uri="{FF2B5EF4-FFF2-40B4-BE49-F238E27FC236}">
              <a16:creationId xmlns:a16="http://schemas.microsoft.com/office/drawing/2014/main" id="{9F782D68-21AB-4E5B-BD85-A72AB0CCF6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1" name="กล่องข้อความ 1">
          <a:extLst>
            <a:ext uri="{FF2B5EF4-FFF2-40B4-BE49-F238E27FC236}">
              <a16:creationId xmlns:a16="http://schemas.microsoft.com/office/drawing/2014/main" id="{0C99FA34-9B63-47F6-8DA8-9B0D10B89E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2" name="กล่องข้อความ 1">
          <a:extLst>
            <a:ext uri="{FF2B5EF4-FFF2-40B4-BE49-F238E27FC236}">
              <a16:creationId xmlns:a16="http://schemas.microsoft.com/office/drawing/2014/main" id="{7E69A0D8-1D4C-4D4A-871F-ABFBED14B9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3" name="กล่องข้อความ 1">
          <a:extLst>
            <a:ext uri="{FF2B5EF4-FFF2-40B4-BE49-F238E27FC236}">
              <a16:creationId xmlns:a16="http://schemas.microsoft.com/office/drawing/2014/main" id="{849B3ECA-D23A-42D9-BB28-4E8B2B7191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4" name="กล่องข้อความ 1">
          <a:extLst>
            <a:ext uri="{FF2B5EF4-FFF2-40B4-BE49-F238E27FC236}">
              <a16:creationId xmlns:a16="http://schemas.microsoft.com/office/drawing/2014/main" id="{57583612-02FF-4578-A39A-A6FA577D66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5" name="กล่องข้อความ 1">
          <a:extLst>
            <a:ext uri="{FF2B5EF4-FFF2-40B4-BE49-F238E27FC236}">
              <a16:creationId xmlns:a16="http://schemas.microsoft.com/office/drawing/2014/main" id="{67F05E9E-CEB0-42F8-B591-F148F6D0524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6" name="กล่องข้อความ 1">
          <a:extLst>
            <a:ext uri="{FF2B5EF4-FFF2-40B4-BE49-F238E27FC236}">
              <a16:creationId xmlns:a16="http://schemas.microsoft.com/office/drawing/2014/main" id="{A25CCD68-0FF6-4FB9-A4DB-2DC258B8B46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7" name="กล่องข้อความ 1">
          <a:extLst>
            <a:ext uri="{FF2B5EF4-FFF2-40B4-BE49-F238E27FC236}">
              <a16:creationId xmlns:a16="http://schemas.microsoft.com/office/drawing/2014/main" id="{8E8C4051-A385-4952-ADD3-8CC49E356A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8" name="กล่องข้อความ 1">
          <a:extLst>
            <a:ext uri="{FF2B5EF4-FFF2-40B4-BE49-F238E27FC236}">
              <a16:creationId xmlns:a16="http://schemas.microsoft.com/office/drawing/2014/main" id="{840085D7-BFB0-4388-AE3F-742274C5BE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59" name="กล่องข้อความ 1">
          <a:extLst>
            <a:ext uri="{FF2B5EF4-FFF2-40B4-BE49-F238E27FC236}">
              <a16:creationId xmlns:a16="http://schemas.microsoft.com/office/drawing/2014/main" id="{A09FF832-3B6E-4755-B26E-B87AD56D76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0" name="กล่องข้อความ 1">
          <a:extLst>
            <a:ext uri="{FF2B5EF4-FFF2-40B4-BE49-F238E27FC236}">
              <a16:creationId xmlns:a16="http://schemas.microsoft.com/office/drawing/2014/main" id="{93F01768-CF8D-48E9-A5CB-DECBB54407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1" name="กล่องข้อความ 1">
          <a:extLst>
            <a:ext uri="{FF2B5EF4-FFF2-40B4-BE49-F238E27FC236}">
              <a16:creationId xmlns:a16="http://schemas.microsoft.com/office/drawing/2014/main" id="{D0B46D60-31CB-455C-A5B4-AEA8A38B62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2" name="กล่องข้อความ 1">
          <a:extLst>
            <a:ext uri="{FF2B5EF4-FFF2-40B4-BE49-F238E27FC236}">
              <a16:creationId xmlns:a16="http://schemas.microsoft.com/office/drawing/2014/main" id="{1AD47580-C717-4D6B-8B35-E5E39FB080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3" name="กล่องข้อความ 1">
          <a:extLst>
            <a:ext uri="{FF2B5EF4-FFF2-40B4-BE49-F238E27FC236}">
              <a16:creationId xmlns:a16="http://schemas.microsoft.com/office/drawing/2014/main" id="{F3F0FE0A-BFFA-4EB0-AB9C-3147B548C2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4" name="กล่องข้อความ 1">
          <a:extLst>
            <a:ext uri="{FF2B5EF4-FFF2-40B4-BE49-F238E27FC236}">
              <a16:creationId xmlns:a16="http://schemas.microsoft.com/office/drawing/2014/main" id="{E1254E82-23A9-4904-B1AD-C27EF6AFE1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5" name="กล่องข้อความ 1">
          <a:extLst>
            <a:ext uri="{FF2B5EF4-FFF2-40B4-BE49-F238E27FC236}">
              <a16:creationId xmlns:a16="http://schemas.microsoft.com/office/drawing/2014/main" id="{98DFB211-921A-45D9-BA03-5268EB58A9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6" name="กล่องข้อความ 1">
          <a:extLst>
            <a:ext uri="{FF2B5EF4-FFF2-40B4-BE49-F238E27FC236}">
              <a16:creationId xmlns:a16="http://schemas.microsoft.com/office/drawing/2014/main" id="{4CC1A051-7371-4906-AEBB-38FE64CF5ED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7" name="กล่องข้อความ 1">
          <a:extLst>
            <a:ext uri="{FF2B5EF4-FFF2-40B4-BE49-F238E27FC236}">
              <a16:creationId xmlns:a16="http://schemas.microsoft.com/office/drawing/2014/main" id="{C6A2D9F4-7DF5-4344-87A4-88B6673184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8" name="กล่องข้อความ 1">
          <a:extLst>
            <a:ext uri="{FF2B5EF4-FFF2-40B4-BE49-F238E27FC236}">
              <a16:creationId xmlns:a16="http://schemas.microsoft.com/office/drawing/2014/main" id="{C614A7EF-9086-4E65-A18F-026B314A48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69" name="กล่องข้อความ 1">
          <a:extLst>
            <a:ext uri="{FF2B5EF4-FFF2-40B4-BE49-F238E27FC236}">
              <a16:creationId xmlns:a16="http://schemas.microsoft.com/office/drawing/2014/main" id="{977BD04C-3B93-43FA-9D44-0856B1A845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0" name="กล่องข้อความ 1">
          <a:extLst>
            <a:ext uri="{FF2B5EF4-FFF2-40B4-BE49-F238E27FC236}">
              <a16:creationId xmlns:a16="http://schemas.microsoft.com/office/drawing/2014/main" id="{7A23A8C1-384A-4F5A-ACB3-D1B5112ED7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1" name="กล่องข้อความ 1">
          <a:extLst>
            <a:ext uri="{FF2B5EF4-FFF2-40B4-BE49-F238E27FC236}">
              <a16:creationId xmlns:a16="http://schemas.microsoft.com/office/drawing/2014/main" id="{EE8276B7-4F08-4DD8-9CC2-E0009A9463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2" name="กล่องข้อความ 1">
          <a:extLst>
            <a:ext uri="{FF2B5EF4-FFF2-40B4-BE49-F238E27FC236}">
              <a16:creationId xmlns:a16="http://schemas.microsoft.com/office/drawing/2014/main" id="{74A70DDD-25B6-4529-A5E8-F980D46532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3" name="กล่องข้อความ 1">
          <a:extLst>
            <a:ext uri="{FF2B5EF4-FFF2-40B4-BE49-F238E27FC236}">
              <a16:creationId xmlns:a16="http://schemas.microsoft.com/office/drawing/2014/main" id="{363EC755-ED64-4BA5-8EDA-46E8E6B5679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4" name="กล่องข้อความ 1">
          <a:extLst>
            <a:ext uri="{FF2B5EF4-FFF2-40B4-BE49-F238E27FC236}">
              <a16:creationId xmlns:a16="http://schemas.microsoft.com/office/drawing/2014/main" id="{C8C9AF64-F156-48F4-931D-969D6A1CD0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5" name="กล่องข้อความ 1">
          <a:extLst>
            <a:ext uri="{FF2B5EF4-FFF2-40B4-BE49-F238E27FC236}">
              <a16:creationId xmlns:a16="http://schemas.microsoft.com/office/drawing/2014/main" id="{62BA4DA8-A6F4-464B-9382-DEC728E122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6" name="กล่องข้อความ 1">
          <a:extLst>
            <a:ext uri="{FF2B5EF4-FFF2-40B4-BE49-F238E27FC236}">
              <a16:creationId xmlns:a16="http://schemas.microsoft.com/office/drawing/2014/main" id="{B406365F-561C-49B5-8A4E-5DEDE60CDF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7" name="กล่องข้อความ 1">
          <a:extLst>
            <a:ext uri="{FF2B5EF4-FFF2-40B4-BE49-F238E27FC236}">
              <a16:creationId xmlns:a16="http://schemas.microsoft.com/office/drawing/2014/main" id="{447BA5A3-A4DB-490F-BFB6-5A51EF057E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8" name="กล่องข้อความ 1">
          <a:extLst>
            <a:ext uri="{FF2B5EF4-FFF2-40B4-BE49-F238E27FC236}">
              <a16:creationId xmlns:a16="http://schemas.microsoft.com/office/drawing/2014/main" id="{C4218F09-50D7-4F54-B7C4-B5917C3B3F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79" name="กล่องข้อความ 1">
          <a:extLst>
            <a:ext uri="{FF2B5EF4-FFF2-40B4-BE49-F238E27FC236}">
              <a16:creationId xmlns:a16="http://schemas.microsoft.com/office/drawing/2014/main" id="{581554AA-3D97-47FA-9696-440C65C5057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0" name="กล่องข้อความ 1">
          <a:extLst>
            <a:ext uri="{FF2B5EF4-FFF2-40B4-BE49-F238E27FC236}">
              <a16:creationId xmlns:a16="http://schemas.microsoft.com/office/drawing/2014/main" id="{1991DD5D-BBD0-4326-AD14-A2E150AB6B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1" name="กล่องข้อความ 1">
          <a:extLst>
            <a:ext uri="{FF2B5EF4-FFF2-40B4-BE49-F238E27FC236}">
              <a16:creationId xmlns:a16="http://schemas.microsoft.com/office/drawing/2014/main" id="{6E007A56-F6EB-4E6A-9BDF-6C12114409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2" name="กล่องข้อความ 1">
          <a:extLst>
            <a:ext uri="{FF2B5EF4-FFF2-40B4-BE49-F238E27FC236}">
              <a16:creationId xmlns:a16="http://schemas.microsoft.com/office/drawing/2014/main" id="{C9BC714B-224E-4DA7-B07D-3098FD4F72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3" name="กล่องข้อความ 1">
          <a:extLst>
            <a:ext uri="{FF2B5EF4-FFF2-40B4-BE49-F238E27FC236}">
              <a16:creationId xmlns:a16="http://schemas.microsoft.com/office/drawing/2014/main" id="{B6FA8100-EA45-4048-B025-B89B7D289C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4" name="กล่องข้อความ 1">
          <a:extLst>
            <a:ext uri="{FF2B5EF4-FFF2-40B4-BE49-F238E27FC236}">
              <a16:creationId xmlns:a16="http://schemas.microsoft.com/office/drawing/2014/main" id="{8B16FF9F-60C2-4FA2-B32D-022FB1F9D5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5" name="กล่องข้อความ 1">
          <a:extLst>
            <a:ext uri="{FF2B5EF4-FFF2-40B4-BE49-F238E27FC236}">
              <a16:creationId xmlns:a16="http://schemas.microsoft.com/office/drawing/2014/main" id="{BDDF5D68-6530-4CCE-BFBA-99197E24281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6" name="กล่องข้อความ 1">
          <a:extLst>
            <a:ext uri="{FF2B5EF4-FFF2-40B4-BE49-F238E27FC236}">
              <a16:creationId xmlns:a16="http://schemas.microsoft.com/office/drawing/2014/main" id="{8243DA11-D5A3-4409-BEF9-88779B7ACA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7" name="กล่องข้อความ 1">
          <a:extLst>
            <a:ext uri="{FF2B5EF4-FFF2-40B4-BE49-F238E27FC236}">
              <a16:creationId xmlns:a16="http://schemas.microsoft.com/office/drawing/2014/main" id="{42868816-4C19-4508-9ED0-C5742C56BA1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8" name="กล่องข้อความ 1">
          <a:extLst>
            <a:ext uri="{FF2B5EF4-FFF2-40B4-BE49-F238E27FC236}">
              <a16:creationId xmlns:a16="http://schemas.microsoft.com/office/drawing/2014/main" id="{84297864-3A88-4301-AC90-4C9C0196DF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89" name="กล่องข้อความ 1">
          <a:extLst>
            <a:ext uri="{FF2B5EF4-FFF2-40B4-BE49-F238E27FC236}">
              <a16:creationId xmlns:a16="http://schemas.microsoft.com/office/drawing/2014/main" id="{44675A6F-2D70-4B87-95C2-C2C0638062A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0" name="กล่องข้อความ 1">
          <a:extLst>
            <a:ext uri="{FF2B5EF4-FFF2-40B4-BE49-F238E27FC236}">
              <a16:creationId xmlns:a16="http://schemas.microsoft.com/office/drawing/2014/main" id="{596BE34B-7AE5-45E3-B652-5201B39A1F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1" name="กล่องข้อความ 1">
          <a:extLst>
            <a:ext uri="{FF2B5EF4-FFF2-40B4-BE49-F238E27FC236}">
              <a16:creationId xmlns:a16="http://schemas.microsoft.com/office/drawing/2014/main" id="{78249D7D-0A8C-4E50-9075-890EE38606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2" name="กล่องข้อความ 1">
          <a:extLst>
            <a:ext uri="{FF2B5EF4-FFF2-40B4-BE49-F238E27FC236}">
              <a16:creationId xmlns:a16="http://schemas.microsoft.com/office/drawing/2014/main" id="{21BCE657-93ED-47EC-B6F3-C9E7688BF1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3" name="กล่องข้อความ 1">
          <a:extLst>
            <a:ext uri="{FF2B5EF4-FFF2-40B4-BE49-F238E27FC236}">
              <a16:creationId xmlns:a16="http://schemas.microsoft.com/office/drawing/2014/main" id="{C6D8EB01-9EF3-4E44-A7EF-617F66FA75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4" name="กล่องข้อความ 1">
          <a:extLst>
            <a:ext uri="{FF2B5EF4-FFF2-40B4-BE49-F238E27FC236}">
              <a16:creationId xmlns:a16="http://schemas.microsoft.com/office/drawing/2014/main" id="{A75FEB9D-B90B-41F4-B756-A9688518DC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5" name="กล่องข้อความ 1">
          <a:extLst>
            <a:ext uri="{FF2B5EF4-FFF2-40B4-BE49-F238E27FC236}">
              <a16:creationId xmlns:a16="http://schemas.microsoft.com/office/drawing/2014/main" id="{C6700673-5DA2-46A0-B4A5-438DD87501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6" name="กล่องข้อความ 1">
          <a:extLst>
            <a:ext uri="{FF2B5EF4-FFF2-40B4-BE49-F238E27FC236}">
              <a16:creationId xmlns:a16="http://schemas.microsoft.com/office/drawing/2014/main" id="{336BB200-04F8-470A-B28D-C13E9C9819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7" name="กล่องข้อความ 1">
          <a:extLst>
            <a:ext uri="{FF2B5EF4-FFF2-40B4-BE49-F238E27FC236}">
              <a16:creationId xmlns:a16="http://schemas.microsoft.com/office/drawing/2014/main" id="{9EEBDA35-ACED-4E73-AE02-0B1C4F8FB1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8" name="กล่องข้อความ 1">
          <a:extLst>
            <a:ext uri="{FF2B5EF4-FFF2-40B4-BE49-F238E27FC236}">
              <a16:creationId xmlns:a16="http://schemas.microsoft.com/office/drawing/2014/main" id="{81EB3A07-F7B4-4753-B970-672B544EEF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899" name="กล่องข้อความ 1">
          <a:extLst>
            <a:ext uri="{FF2B5EF4-FFF2-40B4-BE49-F238E27FC236}">
              <a16:creationId xmlns:a16="http://schemas.microsoft.com/office/drawing/2014/main" id="{0372DCED-84C5-4317-A0B5-C04CE14F59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0" name="กล่องข้อความ 1">
          <a:extLst>
            <a:ext uri="{FF2B5EF4-FFF2-40B4-BE49-F238E27FC236}">
              <a16:creationId xmlns:a16="http://schemas.microsoft.com/office/drawing/2014/main" id="{9C707FD5-A7D8-4385-800C-8705E8A199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1" name="กล่องข้อความ 1">
          <a:extLst>
            <a:ext uri="{FF2B5EF4-FFF2-40B4-BE49-F238E27FC236}">
              <a16:creationId xmlns:a16="http://schemas.microsoft.com/office/drawing/2014/main" id="{0F801FFB-1CDC-4BE9-81A9-EE2F99D856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2" name="กล่องข้อความ 1">
          <a:extLst>
            <a:ext uri="{FF2B5EF4-FFF2-40B4-BE49-F238E27FC236}">
              <a16:creationId xmlns:a16="http://schemas.microsoft.com/office/drawing/2014/main" id="{2CA3FA0C-0AA4-463B-A1B1-98A4B7F974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3" name="กล่องข้อความ 1">
          <a:extLst>
            <a:ext uri="{FF2B5EF4-FFF2-40B4-BE49-F238E27FC236}">
              <a16:creationId xmlns:a16="http://schemas.microsoft.com/office/drawing/2014/main" id="{E233A774-1394-48C8-8A96-A3931D51D8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4" name="กล่องข้อความ 1">
          <a:extLst>
            <a:ext uri="{FF2B5EF4-FFF2-40B4-BE49-F238E27FC236}">
              <a16:creationId xmlns:a16="http://schemas.microsoft.com/office/drawing/2014/main" id="{CD6C23F9-DDD7-4CD6-AA64-69BEE33CFD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5" name="กล่องข้อความ 1">
          <a:extLst>
            <a:ext uri="{FF2B5EF4-FFF2-40B4-BE49-F238E27FC236}">
              <a16:creationId xmlns:a16="http://schemas.microsoft.com/office/drawing/2014/main" id="{CFB23FC8-10F9-4427-8775-3C7D34F9BC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6" name="กล่องข้อความ 1">
          <a:extLst>
            <a:ext uri="{FF2B5EF4-FFF2-40B4-BE49-F238E27FC236}">
              <a16:creationId xmlns:a16="http://schemas.microsoft.com/office/drawing/2014/main" id="{B2B462C3-CC48-4E58-B1DD-5FA6CD2467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7" name="กล่องข้อความ 1">
          <a:extLst>
            <a:ext uri="{FF2B5EF4-FFF2-40B4-BE49-F238E27FC236}">
              <a16:creationId xmlns:a16="http://schemas.microsoft.com/office/drawing/2014/main" id="{CC7DE289-A589-4CAD-B374-03C2506EF2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8" name="กล่องข้อความ 1">
          <a:extLst>
            <a:ext uri="{FF2B5EF4-FFF2-40B4-BE49-F238E27FC236}">
              <a16:creationId xmlns:a16="http://schemas.microsoft.com/office/drawing/2014/main" id="{1F586832-4577-419A-8E15-90F0FD7C51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09" name="กล่องข้อความ 1">
          <a:extLst>
            <a:ext uri="{FF2B5EF4-FFF2-40B4-BE49-F238E27FC236}">
              <a16:creationId xmlns:a16="http://schemas.microsoft.com/office/drawing/2014/main" id="{58D773EF-4C58-449B-B824-869B6198967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0" name="กล่องข้อความ 1">
          <a:extLst>
            <a:ext uri="{FF2B5EF4-FFF2-40B4-BE49-F238E27FC236}">
              <a16:creationId xmlns:a16="http://schemas.microsoft.com/office/drawing/2014/main" id="{A65387CD-3B5E-43B4-A5E7-BA90102FA2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1" name="กล่องข้อความ 1">
          <a:extLst>
            <a:ext uri="{FF2B5EF4-FFF2-40B4-BE49-F238E27FC236}">
              <a16:creationId xmlns:a16="http://schemas.microsoft.com/office/drawing/2014/main" id="{DC49CC13-0388-4052-A2F8-D7C0E0D142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2" name="กล่องข้อความ 1">
          <a:extLst>
            <a:ext uri="{FF2B5EF4-FFF2-40B4-BE49-F238E27FC236}">
              <a16:creationId xmlns:a16="http://schemas.microsoft.com/office/drawing/2014/main" id="{0CC64F06-5041-4EE0-97C8-3784CE627A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3" name="กล่องข้อความ 1">
          <a:extLst>
            <a:ext uri="{FF2B5EF4-FFF2-40B4-BE49-F238E27FC236}">
              <a16:creationId xmlns:a16="http://schemas.microsoft.com/office/drawing/2014/main" id="{10706BF9-5B6C-4334-BAB2-EEC196DAAA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4" name="กล่องข้อความ 1">
          <a:extLst>
            <a:ext uri="{FF2B5EF4-FFF2-40B4-BE49-F238E27FC236}">
              <a16:creationId xmlns:a16="http://schemas.microsoft.com/office/drawing/2014/main" id="{FB482A3E-0623-426C-AF4F-FB705D7FA27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5" name="กล่องข้อความ 1">
          <a:extLst>
            <a:ext uri="{FF2B5EF4-FFF2-40B4-BE49-F238E27FC236}">
              <a16:creationId xmlns:a16="http://schemas.microsoft.com/office/drawing/2014/main" id="{6751594C-6B22-4F26-BE3B-15CB1C2CA1B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6" name="กล่องข้อความ 1">
          <a:extLst>
            <a:ext uri="{FF2B5EF4-FFF2-40B4-BE49-F238E27FC236}">
              <a16:creationId xmlns:a16="http://schemas.microsoft.com/office/drawing/2014/main" id="{3334DCBF-77A3-4165-A0CB-37EDE1C501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7" name="กล่องข้อความ 1">
          <a:extLst>
            <a:ext uri="{FF2B5EF4-FFF2-40B4-BE49-F238E27FC236}">
              <a16:creationId xmlns:a16="http://schemas.microsoft.com/office/drawing/2014/main" id="{F4118849-5F40-46B1-9857-C33DFB76012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8" name="กล่องข้อความ 1">
          <a:extLst>
            <a:ext uri="{FF2B5EF4-FFF2-40B4-BE49-F238E27FC236}">
              <a16:creationId xmlns:a16="http://schemas.microsoft.com/office/drawing/2014/main" id="{9C691897-304D-412B-8B9C-14786C76E6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19" name="กล่องข้อความ 1">
          <a:extLst>
            <a:ext uri="{FF2B5EF4-FFF2-40B4-BE49-F238E27FC236}">
              <a16:creationId xmlns:a16="http://schemas.microsoft.com/office/drawing/2014/main" id="{FD801A5E-EB73-4CE3-AEBE-73A8EF381A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0" name="กล่องข้อความ 1">
          <a:extLst>
            <a:ext uri="{FF2B5EF4-FFF2-40B4-BE49-F238E27FC236}">
              <a16:creationId xmlns:a16="http://schemas.microsoft.com/office/drawing/2014/main" id="{065DCFD9-82C8-42B8-A493-61EC4CDAE01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1" name="กล่องข้อความ 1">
          <a:extLst>
            <a:ext uri="{FF2B5EF4-FFF2-40B4-BE49-F238E27FC236}">
              <a16:creationId xmlns:a16="http://schemas.microsoft.com/office/drawing/2014/main" id="{C752375A-1B3B-4D09-A125-DAB6DAFC7B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2" name="กล่องข้อความ 1">
          <a:extLst>
            <a:ext uri="{FF2B5EF4-FFF2-40B4-BE49-F238E27FC236}">
              <a16:creationId xmlns:a16="http://schemas.microsoft.com/office/drawing/2014/main" id="{243213E4-5CB1-4A42-B036-3EE99BD9FD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3" name="กล่องข้อความ 1">
          <a:extLst>
            <a:ext uri="{FF2B5EF4-FFF2-40B4-BE49-F238E27FC236}">
              <a16:creationId xmlns:a16="http://schemas.microsoft.com/office/drawing/2014/main" id="{0709F835-D5A8-4BF3-B9BD-35FD7AF0B5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4" name="กล่องข้อความ 1">
          <a:extLst>
            <a:ext uri="{FF2B5EF4-FFF2-40B4-BE49-F238E27FC236}">
              <a16:creationId xmlns:a16="http://schemas.microsoft.com/office/drawing/2014/main" id="{DBBF421A-228D-4D84-8B32-08B23E5A73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5" name="กล่องข้อความ 1">
          <a:extLst>
            <a:ext uri="{FF2B5EF4-FFF2-40B4-BE49-F238E27FC236}">
              <a16:creationId xmlns:a16="http://schemas.microsoft.com/office/drawing/2014/main" id="{39569275-E883-49AF-97C3-ACD7236C81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6" name="กล่องข้อความ 1">
          <a:extLst>
            <a:ext uri="{FF2B5EF4-FFF2-40B4-BE49-F238E27FC236}">
              <a16:creationId xmlns:a16="http://schemas.microsoft.com/office/drawing/2014/main" id="{23899F4F-73A4-415D-A09C-D0E2862F75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7" name="กล่องข้อความ 1">
          <a:extLst>
            <a:ext uri="{FF2B5EF4-FFF2-40B4-BE49-F238E27FC236}">
              <a16:creationId xmlns:a16="http://schemas.microsoft.com/office/drawing/2014/main" id="{F2897C09-6E8C-4ECE-ACFF-CEE39700C9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8" name="กล่องข้อความ 1">
          <a:extLst>
            <a:ext uri="{FF2B5EF4-FFF2-40B4-BE49-F238E27FC236}">
              <a16:creationId xmlns:a16="http://schemas.microsoft.com/office/drawing/2014/main" id="{7F6C2C54-884F-4B41-866E-A5A99D62EA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29" name="กล่องข้อความ 1">
          <a:extLst>
            <a:ext uri="{FF2B5EF4-FFF2-40B4-BE49-F238E27FC236}">
              <a16:creationId xmlns:a16="http://schemas.microsoft.com/office/drawing/2014/main" id="{42584A6C-F561-41C0-BA82-5C1BD95D90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0" name="กล่องข้อความ 1">
          <a:extLst>
            <a:ext uri="{FF2B5EF4-FFF2-40B4-BE49-F238E27FC236}">
              <a16:creationId xmlns:a16="http://schemas.microsoft.com/office/drawing/2014/main" id="{1B358C84-C1A3-4FE8-A8CB-10186F469A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1" name="กล่องข้อความ 1">
          <a:extLst>
            <a:ext uri="{FF2B5EF4-FFF2-40B4-BE49-F238E27FC236}">
              <a16:creationId xmlns:a16="http://schemas.microsoft.com/office/drawing/2014/main" id="{A24F26D8-0ACD-460D-ADDA-D171A6FB25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2" name="กล่องข้อความ 1">
          <a:extLst>
            <a:ext uri="{FF2B5EF4-FFF2-40B4-BE49-F238E27FC236}">
              <a16:creationId xmlns:a16="http://schemas.microsoft.com/office/drawing/2014/main" id="{0B44C3AB-52A8-4324-82DA-D6AB819CD2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3" name="กล่องข้อความ 1">
          <a:extLst>
            <a:ext uri="{FF2B5EF4-FFF2-40B4-BE49-F238E27FC236}">
              <a16:creationId xmlns:a16="http://schemas.microsoft.com/office/drawing/2014/main" id="{E671998A-0E18-4FAE-A2B4-63D0AF6231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4" name="กล่องข้อความ 1">
          <a:extLst>
            <a:ext uri="{FF2B5EF4-FFF2-40B4-BE49-F238E27FC236}">
              <a16:creationId xmlns:a16="http://schemas.microsoft.com/office/drawing/2014/main" id="{0C3519A7-DD33-462E-837E-CE4232E2E68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5" name="กล่องข้อความ 1">
          <a:extLst>
            <a:ext uri="{FF2B5EF4-FFF2-40B4-BE49-F238E27FC236}">
              <a16:creationId xmlns:a16="http://schemas.microsoft.com/office/drawing/2014/main" id="{D66122E0-FEB9-4855-829D-1C4FF63842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6" name="กล่องข้อความ 1">
          <a:extLst>
            <a:ext uri="{FF2B5EF4-FFF2-40B4-BE49-F238E27FC236}">
              <a16:creationId xmlns:a16="http://schemas.microsoft.com/office/drawing/2014/main" id="{C3176B71-3081-4FA5-A47A-49D3C60150B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7" name="กล่องข้อความ 1">
          <a:extLst>
            <a:ext uri="{FF2B5EF4-FFF2-40B4-BE49-F238E27FC236}">
              <a16:creationId xmlns:a16="http://schemas.microsoft.com/office/drawing/2014/main" id="{D87070DE-7825-4BA5-B091-DFB66E2C59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8" name="กล่องข้อความ 1">
          <a:extLst>
            <a:ext uri="{FF2B5EF4-FFF2-40B4-BE49-F238E27FC236}">
              <a16:creationId xmlns:a16="http://schemas.microsoft.com/office/drawing/2014/main" id="{B20F9017-5FCC-4BE8-A79E-1B4A8942DF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39" name="กล่องข้อความ 1">
          <a:extLst>
            <a:ext uri="{FF2B5EF4-FFF2-40B4-BE49-F238E27FC236}">
              <a16:creationId xmlns:a16="http://schemas.microsoft.com/office/drawing/2014/main" id="{DA92870A-8124-47B7-82DD-23CD83779B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0" name="กล่องข้อความ 1">
          <a:extLst>
            <a:ext uri="{FF2B5EF4-FFF2-40B4-BE49-F238E27FC236}">
              <a16:creationId xmlns:a16="http://schemas.microsoft.com/office/drawing/2014/main" id="{602C8A79-7C97-4604-9736-F85D796C72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1" name="กล่องข้อความ 1">
          <a:extLst>
            <a:ext uri="{FF2B5EF4-FFF2-40B4-BE49-F238E27FC236}">
              <a16:creationId xmlns:a16="http://schemas.microsoft.com/office/drawing/2014/main" id="{B25B380A-6269-42BD-9D73-59D79D24E4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2" name="กล่องข้อความ 1">
          <a:extLst>
            <a:ext uri="{FF2B5EF4-FFF2-40B4-BE49-F238E27FC236}">
              <a16:creationId xmlns:a16="http://schemas.microsoft.com/office/drawing/2014/main" id="{AD806C99-AE28-4C84-9F83-FD15A99310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3" name="กล่องข้อความ 1">
          <a:extLst>
            <a:ext uri="{FF2B5EF4-FFF2-40B4-BE49-F238E27FC236}">
              <a16:creationId xmlns:a16="http://schemas.microsoft.com/office/drawing/2014/main" id="{EBC71121-FCA9-4A03-AC50-2752809426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4" name="กล่องข้อความ 1">
          <a:extLst>
            <a:ext uri="{FF2B5EF4-FFF2-40B4-BE49-F238E27FC236}">
              <a16:creationId xmlns:a16="http://schemas.microsoft.com/office/drawing/2014/main" id="{B6036307-E665-45D2-845A-F4ED1C2B92C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5" name="กล่องข้อความ 1">
          <a:extLst>
            <a:ext uri="{FF2B5EF4-FFF2-40B4-BE49-F238E27FC236}">
              <a16:creationId xmlns:a16="http://schemas.microsoft.com/office/drawing/2014/main" id="{27DB5413-985C-4962-97FC-D1EF6BB358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6" name="กล่องข้อความ 1">
          <a:extLst>
            <a:ext uri="{FF2B5EF4-FFF2-40B4-BE49-F238E27FC236}">
              <a16:creationId xmlns:a16="http://schemas.microsoft.com/office/drawing/2014/main" id="{18FC04FA-EA22-4228-8960-D18557A94D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7" name="กล่องข้อความ 1">
          <a:extLst>
            <a:ext uri="{FF2B5EF4-FFF2-40B4-BE49-F238E27FC236}">
              <a16:creationId xmlns:a16="http://schemas.microsoft.com/office/drawing/2014/main" id="{DA33CCB7-41D4-4066-854B-8FFEE1B2B8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8" name="กล่องข้อความ 1">
          <a:extLst>
            <a:ext uri="{FF2B5EF4-FFF2-40B4-BE49-F238E27FC236}">
              <a16:creationId xmlns:a16="http://schemas.microsoft.com/office/drawing/2014/main" id="{50F7AF0F-B2F4-4C90-9C8F-04531B2031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49" name="กล่องข้อความ 1">
          <a:extLst>
            <a:ext uri="{FF2B5EF4-FFF2-40B4-BE49-F238E27FC236}">
              <a16:creationId xmlns:a16="http://schemas.microsoft.com/office/drawing/2014/main" id="{D624FE05-6561-4795-A3D8-DB0D9EF535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0" name="กล่องข้อความ 1">
          <a:extLst>
            <a:ext uri="{FF2B5EF4-FFF2-40B4-BE49-F238E27FC236}">
              <a16:creationId xmlns:a16="http://schemas.microsoft.com/office/drawing/2014/main" id="{9DDD03CE-9807-4863-8C44-6CF28DE35F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1" name="กล่องข้อความ 1">
          <a:extLst>
            <a:ext uri="{FF2B5EF4-FFF2-40B4-BE49-F238E27FC236}">
              <a16:creationId xmlns:a16="http://schemas.microsoft.com/office/drawing/2014/main" id="{DACEDA96-6FEF-417E-B951-9381D5ACF8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2" name="กล่องข้อความ 1">
          <a:extLst>
            <a:ext uri="{FF2B5EF4-FFF2-40B4-BE49-F238E27FC236}">
              <a16:creationId xmlns:a16="http://schemas.microsoft.com/office/drawing/2014/main" id="{05617754-D5F3-4275-8B61-A6CFD8E6F1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3" name="กล่องข้อความ 1">
          <a:extLst>
            <a:ext uri="{FF2B5EF4-FFF2-40B4-BE49-F238E27FC236}">
              <a16:creationId xmlns:a16="http://schemas.microsoft.com/office/drawing/2014/main" id="{3A17D3F6-6EE0-4E8F-9753-30E46739D3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4" name="กล่องข้อความ 1">
          <a:extLst>
            <a:ext uri="{FF2B5EF4-FFF2-40B4-BE49-F238E27FC236}">
              <a16:creationId xmlns:a16="http://schemas.microsoft.com/office/drawing/2014/main" id="{C5C6209E-C622-4CF3-84E2-4E69E411A8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5" name="กล่องข้อความ 1">
          <a:extLst>
            <a:ext uri="{FF2B5EF4-FFF2-40B4-BE49-F238E27FC236}">
              <a16:creationId xmlns:a16="http://schemas.microsoft.com/office/drawing/2014/main" id="{812DE90A-7B8C-4CE1-AA79-7B7B40A327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6" name="กล่องข้อความ 1">
          <a:extLst>
            <a:ext uri="{FF2B5EF4-FFF2-40B4-BE49-F238E27FC236}">
              <a16:creationId xmlns:a16="http://schemas.microsoft.com/office/drawing/2014/main" id="{ABE8A6C0-8DFC-4313-9FB2-541EAD25F3B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7" name="กล่องข้อความ 1">
          <a:extLst>
            <a:ext uri="{FF2B5EF4-FFF2-40B4-BE49-F238E27FC236}">
              <a16:creationId xmlns:a16="http://schemas.microsoft.com/office/drawing/2014/main" id="{CCD3EE75-420C-4AED-9112-A0EC9D9DF9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8" name="กล่องข้อความ 1">
          <a:extLst>
            <a:ext uri="{FF2B5EF4-FFF2-40B4-BE49-F238E27FC236}">
              <a16:creationId xmlns:a16="http://schemas.microsoft.com/office/drawing/2014/main" id="{B913CCEA-75DD-4464-ABD6-83F173EE9D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59" name="กล่องข้อความ 1">
          <a:extLst>
            <a:ext uri="{FF2B5EF4-FFF2-40B4-BE49-F238E27FC236}">
              <a16:creationId xmlns:a16="http://schemas.microsoft.com/office/drawing/2014/main" id="{AA45F8E9-1F48-4BC4-908F-BDD97B6D9F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0" name="กล่องข้อความ 1">
          <a:extLst>
            <a:ext uri="{FF2B5EF4-FFF2-40B4-BE49-F238E27FC236}">
              <a16:creationId xmlns:a16="http://schemas.microsoft.com/office/drawing/2014/main" id="{5B2C890B-5F07-4C32-9F10-99E54015B5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1" name="กล่องข้อความ 1">
          <a:extLst>
            <a:ext uri="{FF2B5EF4-FFF2-40B4-BE49-F238E27FC236}">
              <a16:creationId xmlns:a16="http://schemas.microsoft.com/office/drawing/2014/main" id="{56DAB1C0-8698-48DB-AC70-D67E80D54A3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2" name="กล่องข้อความ 1">
          <a:extLst>
            <a:ext uri="{FF2B5EF4-FFF2-40B4-BE49-F238E27FC236}">
              <a16:creationId xmlns:a16="http://schemas.microsoft.com/office/drawing/2014/main" id="{E816E549-7499-4049-8059-09C1098CDB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3" name="กล่องข้อความ 1">
          <a:extLst>
            <a:ext uri="{FF2B5EF4-FFF2-40B4-BE49-F238E27FC236}">
              <a16:creationId xmlns:a16="http://schemas.microsoft.com/office/drawing/2014/main" id="{398378AD-7F80-44B6-B45A-C6B8183B57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4" name="กล่องข้อความ 1">
          <a:extLst>
            <a:ext uri="{FF2B5EF4-FFF2-40B4-BE49-F238E27FC236}">
              <a16:creationId xmlns:a16="http://schemas.microsoft.com/office/drawing/2014/main" id="{7465E6A1-9564-4E9D-914E-DD5601DD36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5" name="กล่องข้อความ 1">
          <a:extLst>
            <a:ext uri="{FF2B5EF4-FFF2-40B4-BE49-F238E27FC236}">
              <a16:creationId xmlns:a16="http://schemas.microsoft.com/office/drawing/2014/main" id="{218597C5-1C6A-4712-9B57-F02C915BA9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6" name="กล่องข้อความ 1">
          <a:extLst>
            <a:ext uri="{FF2B5EF4-FFF2-40B4-BE49-F238E27FC236}">
              <a16:creationId xmlns:a16="http://schemas.microsoft.com/office/drawing/2014/main" id="{28E6681F-3D76-4121-8F46-FA2FE06C40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7" name="กล่องข้อความ 1">
          <a:extLst>
            <a:ext uri="{FF2B5EF4-FFF2-40B4-BE49-F238E27FC236}">
              <a16:creationId xmlns:a16="http://schemas.microsoft.com/office/drawing/2014/main" id="{9FCFFAE7-4386-4FB7-B601-191A7DE91B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8" name="กล่องข้อความ 1">
          <a:extLst>
            <a:ext uri="{FF2B5EF4-FFF2-40B4-BE49-F238E27FC236}">
              <a16:creationId xmlns:a16="http://schemas.microsoft.com/office/drawing/2014/main" id="{24D83C2D-07A2-42C8-A86A-510FB4C40B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69" name="กล่องข้อความ 1">
          <a:extLst>
            <a:ext uri="{FF2B5EF4-FFF2-40B4-BE49-F238E27FC236}">
              <a16:creationId xmlns:a16="http://schemas.microsoft.com/office/drawing/2014/main" id="{79EC58C9-EB04-49C3-8922-531217BAB8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0" name="กล่องข้อความ 1">
          <a:extLst>
            <a:ext uri="{FF2B5EF4-FFF2-40B4-BE49-F238E27FC236}">
              <a16:creationId xmlns:a16="http://schemas.microsoft.com/office/drawing/2014/main" id="{7039AC48-6F4C-424A-A846-9B33859AD1A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1" name="กล่องข้อความ 1">
          <a:extLst>
            <a:ext uri="{FF2B5EF4-FFF2-40B4-BE49-F238E27FC236}">
              <a16:creationId xmlns:a16="http://schemas.microsoft.com/office/drawing/2014/main" id="{243489A2-2B12-429B-9170-9D2E69A0E6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2" name="กล่องข้อความ 1">
          <a:extLst>
            <a:ext uri="{FF2B5EF4-FFF2-40B4-BE49-F238E27FC236}">
              <a16:creationId xmlns:a16="http://schemas.microsoft.com/office/drawing/2014/main" id="{8B0749AB-E0EC-4044-87C9-894C8A8DEB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3" name="กล่องข้อความ 1">
          <a:extLst>
            <a:ext uri="{FF2B5EF4-FFF2-40B4-BE49-F238E27FC236}">
              <a16:creationId xmlns:a16="http://schemas.microsoft.com/office/drawing/2014/main" id="{E40F82F6-4479-4CD4-A4BA-82F69C6F5C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4" name="กล่องข้อความ 1">
          <a:extLst>
            <a:ext uri="{FF2B5EF4-FFF2-40B4-BE49-F238E27FC236}">
              <a16:creationId xmlns:a16="http://schemas.microsoft.com/office/drawing/2014/main" id="{DFD8FEF8-E4E7-4262-9A32-49C6422627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5" name="กล่องข้อความ 1">
          <a:extLst>
            <a:ext uri="{FF2B5EF4-FFF2-40B4-BE49-F238E27FC236}">
              <a16:creationId xmlns:a16="http://schemas.microsoft.com/office/drawing/2014/main" id="{90421C8D-DDFB-467D-857C-44E0DA824A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6" name="กล่องข้อความ 1">
          <a:extLst>
            <a:ext uri="{FF2B5EF4-FFF2-40B4-BE49-F238E27FC236}">
              <a16:creationId xmlns:a16="http://schemas.microsoft.com/office/drawing/2014/main" id="{30EEBFBE-6CDD-4244-B00B-41B9AFBCB0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7" name="กล่องข้อความ 1">
          <a:extLst>
            <a:ext uri="{FF2B5EF4-FFF2-40B4-BE49-F238E27FC236}">
              <a16:creationId xmlns:a16="http://schemas.microsoft.com/office/drawing/2014/main" id="{97804D71-DC61-495F-AF7A-207D5BDEBE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8" name="กล่องข้อความ 1">
          <a:extLst>
            <a:ext uri="{FF2B5EF4-FFF2-40B4-BE49-F238E27FC236}">
              <a16:creationId xmlns:a16="http://schemas.microsoft.com/office/drawing/2014/main" id="{FF8A0A92-C765-4408-9D4F-A01FBAD98B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79" name="กล่องข้อความ 1">
          <a:extLst>
            <a:ext uri="{FF2B5EF4-FFF2-40B4-BE49-F238E27FC236}">
              <a16:creationId xmlns:a16="http://schemas.microsoft.com/office/drawing/2014/main" id="{6CC917AF-6CD4-4A82-92A6-0864360764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2980" name="กล่องข้อความ 1">
          <a:extLst>
            <a:ext uri="{FF2B5EF4-FFF2-40B4-BE49-F238E27FC236}">
              <a16:creationId xmlns:a16="http://schemas.microsoft.com/office/drawing/2014/main" id="{ECE960B0-A1B8-4662-A620-2A426610BB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1" name="กล่องข้อความ 1">
          <a:extLst>
            <a:ext uri="{FF2B5EF4-FFF2-40B4-BE49-F238E27FC236}">
              <a16:creationId xmlns:a16="http://schemas.microsoft.com/office/drawing/2014/main" id="{71D6ADA5-BAD8-4C59-B26A-31A6260405FE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2" name="กล่องข้อความ 1">
          <a:extLst>
            <a:ext uri="{FF2B5EF4-FFF2-40B4-BE49-F238E27FC236}">
              <a16:creationId xmlns:a16="http://schemas.microsoft.com/office/drawing/2014/main" id="{6F1C80DA-36DE-4349-A1C0-7887FA34913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3" name="กล่องข้อความ 1">
          <a:extLst>
            <a:ext uri="{FF2B5EF4-FFF2-40B4-BE49-F238E27FC236}">
              <a16:creationId xmlns:a16="http://schemas.microsoft.com/office/drawing/2014/main" id="{1B3D884F-4966-4921-A701-FF9668DB847F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4" name="กล่องข้อความ 1">
          <a:extLst>
            <a:ext uri="{FF2B5EF4-FFF2-40B4-BE49-F238E27FC236}">
              <a16:creationId xmlns:a16="http://schemas.microsoft.com/office/drawing/2014/main" id="{772FBFE7-CF42-46AC-AB53-F8E26A6B3D26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5" name="กล่องข้อความ 1">
          <a:extLst>
            <a:ext uri="{FF2B5EF4-FFF2-40B4-BE49-F238E27FC236}">
              <a16:creationId xmlns:a16="http://schemas.microsoft.com/office/drawing/2014/main" id="{508670E9-79C0-4D4E-BFD0-CE8D3DB9399B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6" name="กล่องข้อความ 1">
          <a:extLst>
            <a:ext uri="{FF2B5EF4-FFF2-40B4-BE49-F238E27FC236}">
              <a16:creationId xmlns:a16="http://schemas.microsoft.com/office/drawing/2014/main" id="{A0C9D8C3-1B62-48B3-8354-3413BB0DB22A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7" name="กล่องข้อความ 1">
          <a:extLst>
            <a:ext uri="{FF2B5EF4-FFF2-40B4-BE49-F238E27FC236}">
              <a16:creationId xmlns:a16="http://schemas.microsoft.com/office/drawing/2014/main" id="{9D2AAE24-2E5A-4D3E-97BB-31BE531E2C47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8" name="กล่องข้อความ 1">
          <a:extLst>
            <a:ext uri="{FF2B5EF4-FFF2-40B4-BE49-F238E27FC236}">
              <a16:creationId xmlns:a16="http://schemas.microsoft.com/office/drawing/2014/main" id="{70B6746F-D5C9-4AC5-BFE3-DDCF28FBFBC5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89" name="กล่องข้อความ 1">
          <a:extLst>
            <a:ext uri="{FF2B5EF4-FFF2-40B4-BE49-F238E27FC236}">
              <a16:creationId xmlns:a16="http://schemas.microsoft.com/office/drawing/2014/main" id="{298BF002-B0DF-4DE0-9247-2E360D251E5B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0" name="กล่องข้อความ 1">
          <a:extLst>
            <a:ext uri="{FF2B5EF4-FFF2-40B4-BE49-F238E27FC236}">
              <a16:creationId xmlns:a16="http://schemas.microsoft.com/office/drawing/2014/main" id="{17F4B323-C955-4D0D-A0A9-2A045936508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1" name="กล่องข้อความ 1">
          <a:extLst>
            <a:ext uri="{FF2B5EF4-FFF2-40B4-BE49-F238E27FC236}">
              <a16:creationId xmlns:a16="http://schemas.microsoft.com/office/drawing/2014/main" id="{A4A150F6-7604-4409-8D65-B5D2C380D582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2" name="กล่องข้อความ 1">
          <a:extLst>
            <a:ext uri="{FF2B5EF4-FFF2-40B4-BE49-F238E27FC236}">
              <a16:creationId xmlns:a16="http://schemas.microsoft.com/office/drawing/2014/main" id="{700C25FD-6E2E-4B01-B4AC-F4111F931B3A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3" name="กล่องข้อความ 1">
          <a:extLst>
            <a:ext uri="{FF2B5EF4-FFF2-40B4-BE49-F238E27FC236}">
              <a16:creationId xmlns:a16="http://schemas.microsoft.com/office/drawing/2014/main" id="{6D34D3C8-DBF1-4AC9-9587-E62F815BF20F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4" name="กล่องข้อความ 1">
          <a:extLst>
            <a:ext uri="{FF2B5EF4-FFF2-40B4-BE49-F238E27FC236}">
              <a16:creationId xmlns:a16="http://schemas.microsoft.com/office/drawing/2014/main" id="{72BC26B4-DDDB-4A04-B203-D2A08C4A560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5" name="กล่องข้อความ 1">
          <a:extLst>
            <a:ext uri="{FF2B5EF4-FFF2-40B4-BE49-F238E27FC236}">
              <a16:creationId xmlns:a16="http://schemas.microsoft.com/office/drawing/2014/main" id="{87B4FDE7-A1A5-4EEE-9C42-97D43FBB166C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6" name="กล่องข้อความ 1">
          <a:extLst>
            <a:ext uri="{FF2B5EF4-FFF2-40B4-BE49-F238E27FC236}">
              <a16:creationId xmlns:a16="http://schemas.microsoft.com/office/drawing/2014/main" id="{06544AB7-B223-4317-B5B9-C11CA4F981DA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7" name="กล่องข้อความ 1">
          <a:extLst>
            <a:ext uri="{FF2B5EF4-FFF2-40B4-BE49-F238E27FC236}">
              <a16:creationId xmlns:a16="http://schemas.microsoft.com/office/drawing/2014/main" id="{83B199C5-DE1A-4CAC-A1EC-974646B32617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8" name="กล่องข้อความ 1">
          <a:extLst>
            <a:ext uri="{FF2B5EF4-FFF2-40B4-BE49-F238E27FC236}">
              <a16:creationId xmlns:a16="http://schemas.microsoft.com/office/drawing/2014/main" id="{701F0AF3-E977-468B-916B-9592D9203A33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2999" name="กล่องข้อความ 1">
          <a:extLst>
            <a:ext uri="{FF2B5EF4-FFF2-40B4-BE49-F238E27FC236}">
              <a16:creationId xmlns:a16="http://schemas.microsoft.com/office/drawing/2014/main" id="{8C744BBA-6A55-43C2-8D35-1FDCFB40517F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000" name="กล่องข้อความ 1">
          <a:extLst>
            <a:ext uri="{FF2B5EF4-FFF2-40B4-BE49-F238E27FC236}">
              <a16:creationId xmlns:a16="http://schemas.microsoft.com/office/drawing/2014/main" id="{A44E981A-768C-4ADA-8253-A987A2A05BC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001" name="กล่องข้อความ 1">
          <a:extLst>
            <a:ext uri="{FF2B5EF4-FFF2-40B4-BE49-F238E27FC236}">
              <a16:creationId xmlns:a16="http://schemas.microsoft.com/office/drawing/2014/main" id="{3C9FE289-35FA-4A37-99DD-50BE6FB01C90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002" name="กล่องข้อความ 1">
          <a:extLst>
            <a:ext uri="{FF2B5EF4-FFF2-40B4-BE49-F238E27FC236}">
              <a16:creationId xmlns:a16="http://schemas.microsoft.com/office/drawing/2014/main" id="{7DC53EFB-9F10-40B9-8B47-0EC5BBD734BB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003" name="กล่องข้อความ 1">
          <a:extLst>
            <a:ext uri="{FF2B5EF4-FFF2-40B4-BE49-F238E27FC236}">
              <a16:creationId xmlns:a16="http://schemas.microsoft.com/office/drawing/2014/main" id="{6B436A51-90DF-4149-9AD0-F965D7DAC6CF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004" name="กล่องข้อความ 1">
          <a:extLst>
            <a:ext uri="{FF2B5EF4-FFF2-40B4-BE49-F238E27FC236}">
              <a16:creationId xmlns:a16="http://schemas.microsoft.com/office/drawing/2014/main" id="{BEBDA6BE-A135-4AE3-B55C-5F2510C7BCB7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05" name="กล่องข้อความ 1">
          <a:extLst>
            <a:ext uri="{FF2B5EF4-FFF2-40B4-BE49-F238E27FC236}">
              <a16:creationId xmlns:a16="http://schemas.microsoft.com/office/drawing/2014/main" id="{2C834DFA-8340-4586-A8AA-F69577DDA2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06" name="กล่องข้อความ 1">
          <a:extLst>
            <a:ext uri="{FF2B5EF4-FFF2-40B4-BE49-F238E27FC236}">
              <a16:creationId xmlns:a16="http://schemas.microsoft.com/office/drawing/2014/main" id="{774055BD-70C2-4CFE-B2D0-E5B97C042D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07" name="กล่องข้อความ 1">
          <a:extLst>
            <a:ext uri="{FF2B5EF4-FFF2-40B4-BE49-F238E27FC236}">
              <a16:creationId xmlns:a16="http://schemas.microsoft.com/office/drawing/2014/main" id="{836ED30B-EE47-4B02-8F00-8F043A47F67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08" name="กล่องข้อความ 1">
          <a:extLst>
            <a:ext uri="{FF2B5EF4-FFF2-40B4-BE49-F238E27FC236}">
              <a16:creationId xmlns:a16="http://schemas.microsoft.com/office/drawing/2014/main" id="{B74045A7-8A11-40AC-82A8-872D2759AE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09" name="กล่องข้อความ 1">
          <a:extLst>
            <a:ext uri="{FF2B5EF4-FFF2-40B4-BE49-F238E27FC236}">
              <a16:creationId xmlns:a16="http://schemas.microsoft.com/office/drawing/2014/main" id="{850619F2-8353-477C-9D46-EF72D1476B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0" name="กล่องข้อความ 1">
          <a:extLst>
            <a:ext uri="{FF2B5EF4-FFF2-40B4-BE49-F238E27FC236}">
              <a16:creationId xmlns:a16="http://schemas.microsoft.com/office/drawing/2014/main" id="{898BA490-9403-42CC-954D-66CF4334C6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1" name="กล่องข้อความ 1">
          <a:extLst>
            <a:ext uri="{FF2B5EF4-FFF2-40B4-BE49-F238E27FC236}">
              <a16:creationId xmlns:a16="http://schemas.microsoft.com/office/drawing/2014/main" id="{4584D4BB-590E-44E1-95DD-A17EBF54DE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2" name="กล่องข้อความ 1">
          <a:extLst>
            <a:ext uri="{FF2B5EF4-FFF2-40B4-BE49-F238E27FC236}">
              <a16:creationId xmlns:a16="http://schemas.microsoft.com/office/drawing/2014/main" id="{E6E63889-90DC-4660-B3B2-C8755EA589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3" name="กล่องข้อความ 1">
          <a:extLst>
            <a:ext uri="{FF2B5EF4-FFF2-40B4-BE49-F238E27FC236}">
              <a16:creationId xmlns:a16="http://schemas.microsoft.com/office/drawing/2014/main" id="{53E1E9E8-669F-49B9-AD69-3973702B651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4" name="กล่องข้อความ 1">
          <a:extLst>
            <a:ext uri="{FF2B5EF4-FFF2-40B4-BE49-F238E27FC236}">
              <a16:creationId xmlns:a16="http://schemas.microsoft.com/office/drawing/2014/main" id="{2402403C-A223-468D-8D95-C129DE3C28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5" name="กล่องข้อความ 1">
          <a:extLst>
            <a:ext uri="{FF2B5EF4-FFF2-40B4-BE49-F238E27FC236}">
              <a16:creationId xmlns:a16="http://schemas.microsoft.com/office/drawing/2014/main" id="{EE5A9322-9280-4301-AE57-DE294A243E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6" name="กล่องข้อความ 1">
          <a:extLst>
            <a:ext uri="{FF2B5EF4-FFF2-40B4-BE49-F238E27FC236}">
              <a16:creationId xmlns:a16="http://schemas.microsoft.com/office/drawing/2014/main" id="{9ECFC3AD-87AC-487F-8D87-D67B70C372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7" name="กล่องข้อความ 1">
          <a:extLst>
            <a:ext uri="{FF2B5EF4-FFF2-40B4-BE49-F238E27FC236}">
              <a16:creationId xmlns:a16="http://schemas.microsoft.com/office/drawing/2014/main" id="{FF2FC296-1CD1-41E8-A64D-32F810F8A8B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8" name="กล่องข้อความ 1">
          <a:extLst>
            <a:ext uri="{FF2B5EF4-FFF2-40B4-BE49-F238E27FC236}">
              <a16:creationId xmlns:a16="http://schemas.microsoft.com/office/drawing/2014/main" id="{F48B0C74-65FE-4C1D-9219-B27BB703DF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19" name="กล่องข้อความ 1">
          <a:extLst>
            <a:ext uri="{FF2B5EF4-FFF2-40B4-BE49-F238E27FC236}">
              <a16:creationId xmlns:a16="http://schemas.microsoft.com/office/drawing/2014/main" id="{CA8AB435-525E-485B-9F41-CCE28A393FF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0" name="กล่องข้อความ 1">
          <a:extLst>
            <a:ext uri="{FF2B5EF4-FFF2-40B4-BE49-F238E27FC236}">
              <a16:creationId xmlns:a16="http://schemas.microsoft.com/office/drawing/2014/main" id="{18420511-94F1-4A7E-A3BD-92C2C269C0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1" name="กล่องข้อความ 1">
          <a:extLst>
            <a:ext uri="{FF2B5EF4-FFF2-40B4-BE49-F238E27FC236}">
              <a16:creationId xmlns:a16="http://schemas.microsoft.com/office/drawing/2014/main" id="{0043593D-E616-445D-8189-0F416D1FBF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2" name="กล่องข้อความ 1">
          <a:extLst>
            <a:ext uri="{FF2B5EF4-FFF2-40B4-BE49-F238E27FC236}">
              <a16:creationId xmlns:a16="http://schemas.microsoft.com/office/drawing/2014/main" id="{1DBE2D07-8260-4D1F-87E1-3BCB4F61F0D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3" name="กล่องข้อความ 1">
          <a:extLst>
            <a:ext uri="{FF2B5EF4-FFF2-40B4-BE49-F238E27FC236}">
              <a16:creationId xmlns:a16="http://schemas.microsoft.com/office/drawing/2014/main" id="{BE859EC5-20AF-48BF-8088-14364C3BC1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4" name="กล่องข้อความ 1">
          <a:extLst>
            <a:ext uri="{FF2B5EF4-FFF2-40B4-BE49-F238E27FC236}">
              <a16:creationId xmlns:a16="http://schemas.microsoft.com/office/drawing/2014/main" id="{A3DCC81B-F4BC-4174-A3E1-C72E861195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5" name="กล่องข้อความ 1">
          <a:extLst>
            <a:ext uri="{FF2B5EF4-FFF2-40B4-BE49-F238E27FC236}">
              <a16:creationId xmlns:a16="http://schemas.microsoft.com/office/drawing/2014/main" id="{051D2030-30CE-467D-A6C9-F51603CA10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6" name="กล่องข้อความ 1">
          <a:extLst>
            <a:ext uri="{FF2B5EF4-FFF2-40B4-BE49-F238E27FC236}">
              <a16:creationId xmlns:a16="http://schemas.microsoft.com/office/drawing/2014/main" id="{0066C482-9D91-4202-A134-2289E5C43F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7" name="กล่องข้อความ 1">
          <a:extLst>
            <a:ext uri="{FF2B5EF4-FFF2-40B4-BE49-F238E27FC236}">
              <a16:creationId xmlns:a16="http://schemas.microsoft.com/office/drawing/2014/main" id="{F9067E8A-D70D-4C19-BD78-B6D9821FEF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8" name="กล่องข้อความ 1">
          <a:extLst>
            <a:ext uri="{FF2B5EF4-FFF2-40B4-BE49-F238E27FC236}">
              <a16:creationId xmlns:a16="http://schemas.microsoft.com/office/drawing/2014/main" id="{BCFEA687-27A1-4E99-8A17-551DDA6E6B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29" name="กล่องข้อความ 3028">
          <a:extLst>
            <a:ext uri="{FF2B5EF4-FFF2-40B4-BE49-F238E27FC236}">
              <a16:creationId xmlns:a16="http://schemas.microsoft.com/office/drawing/2014/main" id="{5064FDDF-0CC4-4E32-9BDB-A5227AF041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0" name="กล่องข้อความ 1">
          <a:extLst>
            <a:ext uri="{FF2B5EF4-FFF2-40B4-BE49-F238E27FC236}">
              <a16:creationId xmlns:a16="http://schemas.microsoft.com/office/drawing/2014/main" id="{153A1ED6-C821-4B19-9930-54B284742F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1" name="กล่องข้อความ 1">
          <a:extLst>
            <a:ext uri="{FF2B5EF4-FFF2-40B4-BE49-F238E27FC236}">
              <a16:creationId xmlns:a16="http://schemas.microsoft.com/office/drawing/2014/main" id="{43B830A8-E610-4D0C-9031-052B3F9FCD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2" name="กล่องข้อความ 1">
          <a:extLst>
            <a:ext uri="{FF2B5EF4-FFF2-40B4-BE49-F238E27FC236}">
              <a16:creationId xmlns:a16="http://schemas.microsoft.com/office/drawing/2014/main" id="{6C00C4E9-06B1-4D09-A95A-AF7C91922B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3" name="กล่องข้อความ 1">
          <a:extLst>
            <a:ext uri="{FF2B5EF4-FFF2-40B4-BE49-F238E27FC236}">
              <a16:creationId xmlns:a16="http://schemas.microsoft.com/office/drawing/2014/main" id="{7C12D73B-62E9-46AF-938E-BDCBC9BD20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4" name="กล่องข้อความ 1">
          <a:extLst>
            <a:ext uri="{FF2B5EF4-FFF2-40B4-BE49-F238E27FC236}">
              <a16:creationId xmlns:a16="http://schemas.microsoft.com/office/drawing/2014/main" id="{D9136EB2-FDF8-475A-8A98-3F7D284CA0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5" name="กล่องข้อความ 1">
          <a:extLst>
            <a:ext uri="{FF2B5EF4-FFF2-40B4-BE49-F238E27FC236}">
              <a16:creationId xmlns:a16="http://schemas.microsoft.com/office/drawing/2014/main" id="{06E60F4C-3C8D-4EFE-B8CD-048AA201BF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6" name="กล่องข้อความ 1">
          <a:extLst>
            <a:ext uri="{FF2B5EF4-FFF2-40B4-BE49-F238E27FC236}">
              <a16:creationId xmlns:a16="http://schemas.microsoft.com/office/drawing/2014/main" id="{E76450D4-AFB2-455A-9299-05936BE306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7" name="กล่องข้อความ 1">
          <a:extLst>
            <a:ext uri="{FF2B5EF4-FFF2-40B4-BE49-F238E27FC236}">
              <a16:creationId xmlns:a16="http://schemas.microsoft.com/office/drawing/2014/main" id="{1234ACA7-18E6-4225-B139-051BA489F5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8" name="กล่องข้อความ 1">
          <a:extLst>
            <a:ext uri="{FF2B5EF4-FFF2-40B4-BE49-F238E27FC236}">
              <a16:creationId xmlns:a16="http://schemas.microsoft.com/office/drawing/2014/main" id="{5E16068F-963D-4BB1-9C30-94485AB2C3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39" name="กล่องข้อความ 1">
          <a:extLst>
            <a:ext uri="{FF2B5EF4-FFF2-40B4-BE49-F238E27FC236}">
              <a16:creationId xmlns:a16="http://schemas.microsoft.com/office/drawing/2014/main" id="{93EBA8E5-D54D-4952-AE2B-EEF87DABC6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0" name="กล่องข้อความ 1">
          <a:extLst>
            <a:ext uri="{FF2B5EF4-FFF2-40B4-BE49-F238E27FC236}">
              <a16:creationId xmlns:a16="http://schemas.microsoft.com/office/drawing/2014/main" id="{AA707B03-151D-4BDD-B725-AD4735EDE97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1" name="กล่องข้อความ 1">
          <a:extLst>
            <a:ext uri="{FF2B5EF4-FFF2-40B4-BE49-F238E27FC236}">
              <a16:creationId xmlns:a16="http://schemas.microsoft.com/office/drawing/2014/main" id="{8C7AD3A5-D9EB-4036-A3A0-1271242CDF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2" name="กล่องข้อความ 1">
          <a:extLst>
            <a:ext uri="{FF2B5EF4-FFF2-40B4-BE49-F238E27FC236}">
              <a16:creationId xmlns:a16="http://schemas.microsoft.com/office/drawing/2014/main" id="{97DA0BD5-7CCE-4A98-ABF1-2588F94D0A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3" name="กล่องข้อความ 1">
          <a:extLst>
            <a:ext uri="{FF2B5EF4-FFF2-40B4-BE49-F238E27FC236}">
              <a16:creationId xmlns:a16="http://schemas.microsoft.com/office/drawing/2014/main" id="{BB29E47A-64B7-4BFC-A0A8-A8E270A567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4" name="กล่องข้อความ 1">
          <a:extLst>
            <a:ext uri="{FF2B5EF4-FFF2-40B4-BE49-F238E27FC236}">
              <a16:creationId xmlns:a16="http://schemas.microsoft.com/office/drawing/2014/main" id="{8D8444F0-2EF6-44C5-BA32-3B8DAD62727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5" name="กล่องข้อความ 1">
          <a:extLst>
            <a:ext uri="{FF2B5EF4-FFF2-40B4-BE49-F238E27FC236}">
              <a16:creationId xmlns:a16="http://schemas.microsoft.com/office/drawing/2014/main" id="{DA4F66C3-FB76-4B0A-9FEC-FBAA056F19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6" name="กล่องข้อความ 1">
          <a:extLst>
            <a:ext uri="{FF2B5EF4-FFF2-40B4-BE49-F238E27FC236}">
              <a16:creationId xmlns:a16="http://schemas.microsoft.com/office/drawing/2014/main" id="{4A0290BC-946A-400B-B518-04E2B8C241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7" name="กล่องข้อความ 1">
          <a:extLst>
            <a:ext uri="{FF2B5EF4-FFF2-40B4-BE49-F238E27FC236}">
              <a16:creationId xmlns:a16="http://schemas.microsoft.com/office/drawing/2014/main" id="{B562933F-A87C-44BA-8C91-EB2B893914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8" name="กล่องข้อความ 1">
          <a:extLst>
            <a:ext uri="{FF2B5EF4-FFF2-40B4-BE49-F238E27FC236}">
              <a16:creationId xmlns:a16="http://schemas.microsoft.com/office/drawing/2014/main" id="{BB6783E5-F540-499D-94B2-6DFD30682B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49" name="กล่องข้อความ 1">
          <a:extLst>
            <a:ext uri="{FF2B5EF4-FFF2-40B4-BE49-F238E27FC236}">
              <a16:creationId xmlns:a16="http://schemas.microsoft.com/office/drawing/2014/main" id="{E2B7D613-4B08-4729-A127-F450F7C8DF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0" name="กล่องข้อความ 1">
          <a:extLst>
            <a:ext uri="{FF2B5EF4-FFF2-40B4-BE49-F238E27FC236}">
              <a16:creationId xmlns:a16="http://schemas.microsoft.com/office/drawing/2014/main" id="{09B0C885-B08E-4BF9-A089-B029048F983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1" name="กล่องข้อความ 1">
          <a:extLst>
            <a:ext uri="{FF2B5EF4-FFF2-40B4-BE49-F238E27FC236}">
              <a16:creationId xmlns:a16="http://schemas.microsoft.com/office/drawing/2014/main" id="{56EDC45E-BAB0-44E9-9A73-8ADAAA0759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2" name="กล่องข้อความ 1">
          <a:extLst>
            <a:ext uri="{FF2B5EF4-FFF2-40B4-BE49-F238E27FC236}">
              <a16:creationId xmlns:a16="http://schemas.microsoft.com/office/drawing/2014/main" id="{8E0F379C-6992-4F47-846B-4BF4FF19F1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3" name="กล่องข้อความ 1">
          <a:extLst>
            <a:ext uri="{FF2B5EF4-FFF2-40B4-BE49-F238E27FC236}">
              <a16:creationId xmlns:a16="http://schemas.microsoft.com/office/drawing/2014/main" id="{FEE8FBE2-FC9E-4384-B2E0-394B3DFF2F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4" name="กล่องข้อความ 1">
          <a:extLst>
            <a:ext uri="{FF2B5EF4-FFF2-40B4-BE49-F238E27FC236}">
              <a16:creationId xmlns:a16="http://schemas.microsoft.com/office/drawing/2014/main" id="{3C162537-BED1-419D-8AE0-82799E19FB9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5" name="กล่องข้อความ 1">
          <a:extLst>
            <a:ext uri="{FF2B5EF4-FFF2-40B4-BE49-F238E27FC236}">
              <a16:creationId xmlns:a16="http://schemas.microsoft.com/office/drawing/2014/main" id="{C957350B-20F0-4347-AF7D-FF94B3A679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6" name="กล่องข้อความ 1">
          <a:extLst>
            <a:ext uri="{FF2B5EF4-FFF2-40B4-BE49-F238E27FC236}">
              <a16:creationId xmlns:a16="http://schemas.microsoft.com/office/drawing/2014/main" id="{3CCEE74E-7725-4251-B343-F3A141E3F4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7" name="กล่องข้อความ 1">
          <a:extLst>
            <a:ext uri="{FF2B5EF4-FFF2-40B4-BE49-F238E27FC236}">
              <a16:creationId xmlns:a16="http://schemas.microsoft.com/office/drawing/2014/main" id="{A73918A3-1DA8-4B53-84D8-B7BC9300AC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8" name="กล่องข้อความ 1">
          <a:extLst>
            <a:ext uri="{FF2B5EF4-FFF2-40B4-BE49-F238E27FC236}">
              <a16:creationId xmlns:a16="http://schemas.microsoft.com/office/drawing/2014/main" id="{9251D0BD-EEBD-494D-BE6F-C94D115148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59" name="กล่องข้อความ 1">
          <a:extLst>
            <a:ext uri="{FF2B5EF4-FFF2-40B4-BE49-F238E27FC236}">
              <a16:creationId xmlns:a16="http://schemas.microsoft.com/office/drawing/2014/main" id="{2CC86DFF-E6AA-4AC0-A9B2-765CB093D3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0" name="กล่องข้อความ 1">
          <a:extLst>
            <a:ext uri="{FF2B5EF4-FFF2-40B4-BE49-F238E27FC236}">
              <a16:creationId xmlns:a16="http://schemas.microsoft.com/office/drawing/2014/main" id="{D4855D49-C355-48BA-B587-C760B0C514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1" name="กล่องข้อความ 1">
          <a:extLst>
            <a:ext uri="{FF2B5EF4-FFF2-40B4-BE49-F238E27FC236}">
              <a16:creationId xmlns:a16="http://schemas.microsoft.com/office/drawing/2014/main" id="{9B164E10-ACAA-4D84-B1E6-787D751490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2" name="กล่องข้อความ 1">
          <a:extLst>
            <a:ext uri="{FF2B5EF4-FFF2-40B4-BE49-F238E27FC236}">
              <a16:creationId xmlns:a16="http://schemas.microsoft.com/office/drawing/2014/main" id="{6347F135-F84D-4E30-8BF6-A0800FAF23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3" name="กล่องข้อความ 1">
          <a:extLst>
            <a:ext uri="{FF2B5EF4-FFF2-40B4-BE49-F238E27FC236}">
              <a16:creationId xmlns:a16="http://schemas.microsoft.com/office/drawing/2014/main" id="{97AF4443-8EE1-4E0B-B6AC-31814BACB9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4" name="กล่องข้อความ 1">
          <a:extLst>
            <a:ext uri="{FF2B5EF4-FFF2-40B4-BE49-F238E27FC236}">
              <a16:creationId xmlns:a16="http://schemas.microsoft.com/office/drawing/2014/main" id="{4E5C4D84-189F-4696-8117-002355595E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5" name="กล่องข้อความ 1">
          <a:extLst>
            <a:ext uri="{FF2B5EF4-FFF2-40B4-BE49-F238E27FC236}">
              <a16:creationId xmlns:a16="http://schemas.microsoft.com/office/drawing/2014/main" id="{D74DACB9-99CE-4518-9B84-0C36463B7C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6" name="กล่องข้อความ 1">
          <a:extLst>
            <a:ext uri="{FF2B5EF4-FFF2-40B4-BE49-F238E27FC236}">
              <a16:creationId xmlns:a16="http://schemas.microsoft.com/office/drawing/2014/main" id="{0E633629-4FDA-4F9C-B5C8-0B7542CA12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7" name="กล่องข้อความ 1">
          <a:extLst>
            <a:ext uri="{FF2B5EF4-FFF2-40B4-BE49-F238E27FC236}">
              <a16:creationId xmlns:a16="http://schemas.microsoft.com/office/drawing/2014/main" id="{7E4A68C5-F07F-4C43-9758-9CA27CE27CE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8" name="กล่องข้อความ 1">
          <a:extLst>
            <a:ext uri="{FF2B5EF4-FFF2-40B4-BE49-F238E27FC236}">
              <a16:creationId xmlns:a16="http://schemas.microsoft.com/office/drawing/2014/main" id="{205CD706-09AD-45FF-AF5D-D77C541103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69" name="กล่องข้อความ 1">
          <a:extLst>
            <a:ext uri="{FF2B5EF4-FFF2-40B4-BE49-F238E27FC236}">
              <a16:creationId xmlns:a16="http://schemas.microsoft.com/office/drawing/2014/main" id="{A24AA12B-B914-4DC1-8A07-A1089A76F5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0" name="กล่องข้อความ 1">
          <a:extLst>
            <a:ext uri="{FF2B5EF4-FFF2-40B4-BE49-F238E27FC236}">
              <a16:creationId xmlns:a16="http://schemas.microsoft.com/office/drawing/2014/main" id="{4ABF4389-5819-4BBA-ADB2-616A11E78E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1" name="กล่องข้อความ 1">
          <a:extLst>
            <a:ext uri="{FF2B5EF4-FFF2-40B4-BE49-F238E27FC236}">
              <a16:creationId xmlns:a16="http://schemas.microsoft.com/office/drawing/2014/main" id="{85E029E1-272C-4B4C-B342-15204FEF379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2" name="กล่องข้อความ 1">
          <a:extLst>
            <a:ext uri="{FF2B5EF4-FFF2-40B4-BE49-F238E27FC236}">
              <a16:creationId xmlns:a16="http://schemas.microsoft.com/office/drawing/2014/main" id="{C91D7FB7-D2B5-402D-BDC7-B85CFA3240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3" name="กล่องข้อความ 1">
          <a:extLst>
            <a:ext uri="{FF2B5EF4-FFF2-40B4-BE49-F238E27FC236}">
              <a16:creationId xmlns:a16="http://schemas.microsoft.com/office/drawing/2014/main" id="{2DEE0E8E-C67C-487B-B7F0-8C2710C344C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4" name="กล่องข้อความ 1">
          <a:extLst>
            <a:ext uri="{FF2B5EF4-FFF2-40B4-BE49-F238E27FC236}">
              <a16:creationId xmlns:a16="http://schemas.microsoft.com/office/drawing/2014/main" id="{BB7A196E-2426-4C55-A18C-28B94EA035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5" name="กล่องข้อความ 1">
          <a:extLst>
            <a:ext uri="{FF2B5EF4-FFF2-40B4-BE49-F238E27FC236}">
              <a16:creationId xmlns:a16="http://schemas.microsoft.com/office/drawing/2014/main" id="{6A66B09B-749E-4A5E-AB8F-59FD9C14C5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6" name="กล่องข้อความ 1">
          <a:extLst>
            <a:ext uri="{FF2B5EF4-FFF2-40B4-BE49-F238E27FC236}">
              <a16:creationId xmlns:a16="http://schemas.microsoft.com/office/drawing/2014/main" id="{1F6513B0-703D-4C0E-BD4C-5141BE5825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7" name="กล่องข้อความ 1">
          <a:extLst>
            <a:ext uri="{FF2B5EF4-FFF2-40B4-BE49-F238E27FC236}">
              <a16:creationId xmlns:a16="http://schemas.microsoft.com/office/drawing/2014/main" id="{F6250E73-15E8-4A8E-9B5B-FCEECBDCA0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8" name="กล่องข้อความ 1">
          <a:extLst>
            <a:ext uri="{FF2B5EF4-FFF2-40B4-BE49-F238E27FC236}">
              <a16:creationId xmlns:a16="http://schemas.microsoft.com/office/drawing/2014/main" id="{2BCF0597-53C1-4257-ABA0-6DDAA2FA71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79" name="กล่องข้อความ 1">
          <a:extLst>
            <a:ext uri="{FF2B5EF4-FFF2-40B4-BE49-F238E27FC236}">
              <a16:creationId xmlns:a16="http://schemas.microsoft.com/office/drawing/2014/main" id="{E7986B55-69F5-46F5-8F57-53EE8CC884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0" name="กล่องข้อความ 1">
          <a:extLst>
            <a:ext uri="{FF2B5EF4-FFF2-40B4-BE49-F238E27FC236}">
              <a16:creationId xmlns:a16="http://schemas.microsoft.com/office/drawing/2014/main" id="{20F50CE7-0A50-4FB2-B29B-C474243478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1" name="กล่องข้อความ 1">
          <a:extLst>
            <a:ext uri="{FF2B5EF4-FFF2-40B4-BE49-F238E27FC236}">
              <a16:creationId xmlns:a16="http://schemas.microsoft.com/office/drawing/2014/main" id="{3F454163-9365-4A1D-B21E-A5B5436684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2" name="กล่องข้อความ 1">
          <a:extLst>
            <a:ext uri="{FF2B5EF4-FFF2-40B4-BE49-F238E27FC236}">
              <a16:creationId xmlns:a16="http://schemas.microsoft.com/office/drawing/2014/main" id="{375F0D8C-E648-428F-9BFD-A53AA2E9F93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3" name="กล่องข้อความ 1">
          <a:extLst>
            <a:ext uri="{FF2B5EF4-FFF2-40B4-BE49-F238E27FC236}">
              <a16:creationId xmlns:a16="http://schemas.microsoft.com/office/drawing/2014/main" id="{36959524-8DEA-46BC-BF82-1BC4586E05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4" name="กล่องข้อความ 1">
          <a:extLst>
            <a:ext uri="{FF2B5EF4-FFF2-40B4-BE49-F238E27FC236}">
              <a16:creationId xmlns:a16="http://schemas.microsoft.com/office/drawing/2014/main" id="{468F5500-9A96-48B3-BB63-D7E36D4FB5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5" name="กล่องข้อความ 1">
          <a:extLst>
            <a:ext uri="{FF2B5EF4-FFF2-40B4-BE49-F238E27FC236}">
              <a16:creationId xmlns:a16="http://schemas.microsoft.com/office/drawing/2014/main" id="{A37E22BA-93F7-42A5-86F3-2216B158A67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6" name="กล่องข้อความ 1">
          <a:extLst>
            <a:ext uri="{FF2B5EF4-FFF2-40B4-BE49-F238E27FC236}">
              <a16:creationId xmlns:a16="http://schemas.microsoft.com/office/drawing/2014/main" id="{4B6C5D05-ED08-4DC2-BDFF-F498180EF3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7" name="กล่องข้อความ 1">
          <a:extLst>
            <a:ext uri="{FF2B5EF4-FFF2-40B4-BE49-F238E27FC236}">
              <a16:creationId xmlns:a16="http://schemas.microsoft.com/office/drawing/2014/main" id="{EDE0A30B-0E4C-4923-A941-913FCFCD9AB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8" name="กล่องข้อความ 1">
          <a:extLst>
            <a:ext uri="{FF2B5EF4-FFF2-40B4-BE49-F238E27FC236}">
              <a16:creationId xmlns:a16="http://schemas.microsoft.com/office/drawing/2014/main" id="{E1E54ABE-3E9F-416F-AAE1-49C88168B4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89" name="กล่องข้อความ 1">
          <a:extLst>
            <a:ext uri="{FF2B5EF4-FFF2-40B4-BE49-F238E27FC236}">
              <a16:creationId xmlns:a16="http://schemas.microsoft.com/office/drawing/2014/main" id="{EE226652-0C41-4029-84C1-FCF06F101F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0" name="กล่องข้อความ 1">
          <a:extLst>
            <a:ext uri="{FF2B5EF4-FFF2-40B4-BE49-F238E27FC236}">
              <a16:creationId xmlns:a16="http://schemas.microsoft.com/office/drawing/2014/main" id="{C025B471-67DD-4064-96A0-72C5DB46F9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1" name="กล่องข้อความ 1">
          <a:extLst>
            <a:ext uri="{FF2B5EF4-FFF2-40B4-BE49-F238E27FC236}">
              <a16:creationId xmlns:a16="http://schemas.microsoft.com/office/drawing/2014/main" id="{2845E738-810A-4388-B598-66D04D809D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2" name="กล่องข้อความ 1">
          <a:extLst>
            <a:ext uri="{FF2B5EF4-FFF2-40B4-BE49-F238E27FC236}">
              <a16:creationId xmlns:a16="http://schemas.microsoft.com/office/drawing/2014/main" id="{167E69E7-F282-4C76-98ED-43BC828264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3" name="กล่องข้อความ 1">
          <a:extLst>
            <a:ext uri="{FF2B5EF4-FFF2-40B4-BE49-F238E27FC236}">
              <a16:creationId xmlns:a16="http://schemas.microsoft.com/office/drawing/2014/main" id="{193C3650-42D6-432E-A5EC-95F15F09A5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4" name="กล่องข้อความ 1">
          <a:extLst>
            <a:ext uri="{FF2B5EF4-FFF2-40B4-BE49-F238E27FC236}">
              <a16:creationId xmlns:a16="http://schemas.microsoft.com/office/drawing/2014/main" id="{CDE0E54A-CDF7-4725-A270-F51825E825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5" name="กล่องข้อความ 1">
          <a:extLst>
            <a:ext uri="{FF2B5EF4-FFF2-40B4-BE49-F238E27FC236}">
              <a16:creationId xmlns:a16="http://schemas.microsoft.com/office/drawing/2014/main" id="{BC89C8A4-80B4-48D4-9A07-A4BDA7F177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6" name="กล่องข้อความ 1">
          <a:extLst>
            <a:ext uri="{FF2B5EF4-FFF2-40B4-BE49-F238E27FC236}">
              <a16:creationId xmlns:a16="http://schemas.microsoft.com/office/drawing/2014/main" id="{21C7B077-BC54-4390-9E0E-F2B58FE92C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7" name="กล่องข้อความ 1">
          <a:extLst>
            <a:ext uri="{FF2B5EF4-FFF2-40B4-BE49-F238E27FC236}">
              <a16:creationId xmlns:a16="http://schemas.microsoft.com/office/drawing/2014/main" id="{9AF7B59A-C286-4FD5-8B21-870C4BF619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8" name="กล่องข้อความ 1">
          <a:extLst>
            <a:ext uri="{FF2B5EF4-FFF2-40B4-BE49-F238E27FC236}">
              <a16:creationId xmlns:a16="http://schemas.microsoft.com/office/drawing/2014/main" id="{077D551A-ED5A-458D-B22F-5CD6704525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099" name="กล่องข้อความ 1">
          <a:extLst>
            <a:ext uri="{FF2B5EF4-FFF2-40B4-BE49-F238E27FC236}">
              <a16:creationId xmlns:a16="http://schemas.microsoft.com/office/drawing/2014/main" id="{0E2E802C-1319-4B26-8825-7874C66FEF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0" name="กล่องข้อความ 1">
          <a:extLst>
            <a:ext uri="{FF2B5EF4-FFF2-40B4-BE49-F238E27FC236}">
              <a16:creationId xmlns:a16="http://schemas.microsoft.com/office/drawing/2014/main" id="{8F2EE258-7B02-4E7A-A71A-B3AA2B4588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1" name="กล่องข้อความ 1">
          <a:extLst>
            <a:ext uri="{FF2B5EF4-FFF2-40B4-BE49-F238E27FC236}">
              <a16:creationId xmlns:a16="http://schemas.microsoft.com/office/drawing/2014/main" id="{E651D622-2695-42C0-B924-C9D057C390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2" name="กล่องข้อความ 1">
          <a:extLst>
            <a:ext uri="{FF2B5EF4-FFF2-40B4-BE49-F238E27FC236}">
              <a16:creationId xmlns:a16="http://schemas.microsoft.com/office/drawing/2014/main" id="{0A65AF72-9AEA-4DB0-85BF-5E088D7BDC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3" name="กล่องข้อความ 1">
          <a:extLst>
            <a:ext uri="{FF2B5EF4-FFF2-40B4-BE49-F238E27FC236}">
              <a16:creationId xmlns:a16="http://schemas.microsoft.com/office/drawing/2014/main" id="{EE40C9EE-431F-40DD-93EE-3A750D5108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4" name="กล่องข้อความ 1">
          <a:extLst>
            <a:ext uri="{FF2B5EF4-FFF2-40B4-BE49-F238E27FC236}">
              <a16:creationId xmlns:a16="http://schemas.microsoft.com/office/drawing/2014/main" id="{C11ACE5F-B3BC-4283-BD5B-D1F90D43C7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5" name="กล่องข้อความ 1">
          <a:extLst>
            <a:ext uri="{FF2B5EF4-FFF2-40B4-BE49-F238E27FC236}">
              <a16:creationId xmlns:a16="http://schemas.microsoft.com/office/drawing/2014/main" id="{ACC1954C-0C8A-4FD2-A74E-3107F066EC8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6" name="กล่องข้อความ 1">
          <a:extLst>
            <a:ext uri="{FF2B5EF4-FFF2-40B4-BE49-F238E27FC236}">
              <a16:creationId xmlns:a16="http://schemas.microsoft.com/office/drawing/2014/main" id="{5144D7A9-928F-49B1-8030-F1234359D3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7" name="กล่องข้อความ 1">
          <a:extLst>
            <a:ext uri="{FF2B5EF4-FFF2-40B4-BE49-F238E27FC236}">
              <a16:creationId xmlns:a16="http://schemas.microsoft.com/office/drawing/2014/main" id="{309197BC-CD8F-45CE-9893-4AD831F17B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8" name="กล่องข้อความ 1">
          <a:extLst>
            <a:ext uri="{FF2B5EF4-FFF2-40B4-BE49-F238E27FC236}">
              <a16:creationId xmlns:a16="http://schemas.microsoft.com/office/drawing/2014/main" id="{1756C6D4-0888-478D-9E6F-CDA81401CF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09" name="กล่องข้อความ 1">
          <a:extLst>
            <a:ext uri="{FF2B5EF4-FFF2-40B4-BE49-F238E27FC236}">
              <a16:creationId xmlns:a16="http://schemas.microsoft.com/office/drawing/2014/main" id="{A217B491-46C1-479B-8886-4C24D42F5B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0" name="กล่องข้อความ 1">
          <a:extLst>
            <a:ext uri="{FF2B5EF4-FFF2-40B4-BE49-F238E27FC236}">
              <a16:creationId xmlns:a16="http://schemas.microsoft.com/office/drawing/2014/main" id="{FEF74C2F-6BFD-45A3-BA4D-234765668BB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1" name="กล่องข้อความ 1">
          <a:extLst>
            <a:ext uri="{FF2B5EF4-FFF2-40B4-BE49-F238E27FC236}">
              <a16:creationId xmlns:a16="http://schemas.microsoft.com/office/drawing/2014/main" id="{22997BEE-40BC-4813-B16E-8CEB9B6384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2" name="กล่องข้อความ 1">
          <a:extLst>
            <a:ext uri="{FF2B5EF4-FFF2-40B4-BE49-F238E27FC236}">
              <a16:creationId xmlns:a16="http://schemas.microsoft.com/office/drawing/2014/main" id="{533F5F9C-1CAC-42E1-A7CE-457E64E934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3" name="กล่องข้อความ 1">
          <a:extLst>
            <a:ext uri="{FF2B5EF4-FFF2-40B4-BE49-F238E27FC236}">
              <a16:creationId xmlns:a16="http://schemas.microsoft.com/office/drawing/2014/main" id="{876EBBB1-10BF-4B3C-A4D1-D6222895F3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4" name="กล่องข้อความ 1">
          <a:extLst>
            <a:ext uri="{FF2B5EF4-FFF2-40B4-BE49-F238E27FC236}">
              <a16:creationId xmlns:a16="http://schemas.microsoft.com/office/drawing/2014/main" id="{4629748F-8619-4A6B-B11D-88A66647BB5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5" name="กล่องข้อความ 1">
          <a:extLst>
            <a:ext uri="{FF2B5EF4-FFF2-40B4-BE49-F238E27FC236}">
              <a16:creationId xmlns:a16="http://schemas.microsoft.com/office/drawing/2014/main" id="{B008482C-6EC7-40C2-946F-841A14C773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6" name="กล่องข้อความ 1">
          <a:extLst>
            <a:ext uri="{FF2B5EF4-FFF2-40B4-BE49-F238E27FC236}">
              <a16:creationId xmlns:a16="http://schemas.microsoft.com/office/drawing/2014/main" id="{DAD6DF6D-51CA-4BBD-9008-BCCA206EC1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7" name="กล่องข้อความ 1">
          <a:extLst>
            <a:ext uri="{FF2B5EF4-FFF2-40B4-BE49-F238E27FC236}">
              <a16:creationId xmlns:a16="http://schemas.microsoft.com/office/drawing/2014/main" id="{2702CE84-7020-460C-9A6C-CBD7E684D8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8" name="กล่องข้อความ 1">
          <a:extLst>
            <a:ext uri="{FF2B5EF4-FFF2-40B4-BE49-F238E27FC236}">
              <a16:creationId xmlns:a16="http://schemas.microsoft.com/office/drawing/2014/main" id="{917BF6B4-86CC-4C15-AB8E-AC2AA53F27C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19" name="กล่องข้อความ 1">
          <a:extLst>
            <a:ext uri="{FF2B5EF4-FFF2-40B4-BE49-F238E27FC236}">
              <a16:creationId xmlns:a16="http://schemas.microsoft.com/office/drawing/2014/main" id="{F0A1F896-6BCA-4DC6-A8DC-08FD17A0A9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0" name="กล่องข้อความ 1">
          <a:extLst>
            <a:ext uri="{FF2B5EF4-FFF2-40B4-BE49-F238E27FC236}">
              <a16:creationId xmlns:a16="http://schemas.microsoft.com/office/drawing/2014/main" id="{691484AF-9C25-4CD3-B216-B41A65E4DB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1" name="กล่องข้อความ 1">
          <a:extLst>
            <a:ext uri="{FF2B5EF4-FFF2-40B4-BE49-F238E27FC236}">
              <a16:creationId xmlns:a16="http://schemas.microsoft.com/office/drawing/2014/main" id="{5B045F3F-985D-4A09-8B4E-F04C69C97C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2" name="กล่องข้อความ 1">
          <a:extLst>
            <a:ext uri="{FF2B5EF4-FFF2-40B4-BE49-F238E27FC236}">
              <a16:creationId xmlns:a16="http://schemas.microsoft.com/office/drawing/2014/main" id="{7F0613FD-3CE4-41FE-BA0E-732800A372B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3" name="กล่องข้อความ 1">
          <a:extLst>
            <a:ext uri="{FF2B5EF4-FFF2-40B4-BE49-F238E27FC236}">
              <a16:creationId xmlns:a16="http://schemas.microsoft.com/office/drawing/2014/main" id="{3A8E6C20-C5C1-40D1-8E85-61FA6581C9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4" name="กล่องข้อความ 1">
          <a:extLst>
            <a:ext uri="{FF2B5EF4-FFF2-40B4-BE49-F238E27FC236}">
              <a16:creationId xmlns:a16="http://schemas.microsoft.com/office/drawing/2014/main" id="{1E14BE30-97A0-4C2C-A745-B12FA5C890E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5" name="กล่องข้อความ 1">
          <a:extLst>
            <a:ext uri="{FF2B5EF4-FFF2-40B4-BE49-F238E27FC236}">
              <a16:creationId xmlns:a16="http://schemas.microsoft.com/office/drawing/2014/main" id="{E0116C92-451D-4DA1-A13E-3F7CBDA58E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6" name="กล่องข้อความ 1">
          <a:extLst>
            <a:ext uri="{FF2B5EF4-FFF2-40B4-BE49-F238E27FC236}">
              <a16:creationId xmlns:a16="http://schemas.microsoft.com/office/drawing/2014/main" id="{773DA8BF-F483-48F7-B595-07BFFD43B8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7" name="กล่องข้อความ 1">
          <a:extLst>
            <a:ext uri="{FF2B5EF4-FFF2-40B4-BE49-F238E27FC236}">
              <a16:creationId xmlns:a16="http://schemas.microsoft.com/office/drawing/2014/main" id="{42576354-72CC-4E00-88AE-BA159FB9AD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8" name="กล่องข้อความ 1">
          <a:extLst>
            <a:ext uri="{FF2B5EF4-FFF2-40B4-BE49-F238E27FC236}">
              <a16:creationId xmlns:a16="http://schemas.microsoft.com/office/drawing/2014/main" id="{25795C53-6720-4199-9CE9-148D69FD23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29" name="กล่องข้อความ 1">
          <a:extLst>
            <a:ext uri="{FF2B5EF4-FFF2-40B4-BE49-F238E27FC236}">
              <a16:creationId xmlns:a16="http://schemas.microsoft.com/office/drawing/2014/main" id="{BF763B03-E05B-4D98-935A-81545CFD45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0" name="กล่องข้อความ 1">
          <a:extLst>
            <a:ext uri="{FF2B5EF4-FFF2-40B4-BE49-F238E27FC236}">
              <a16:creationId xmlns:a16="http://schemas.microsoft.com/office/drawing/2014/main" id="{99C7346D-DAF0-4673-991C-919024C26D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1" name="กล่องข้อความ 1">
          <a:extLst>
            <a:ext uri="{FF2B5EF4-FFF2-40B4-BE49-F238E27FC236}">
              <a16:creationId xmlns:a16="http://schemas.microsoft.com/office/drawing/2014/main" id="{D224526E-1D31-410C-9CFC-1996D8153E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2" name="กล่องข้อความ 1">
          <a:extLst>
            <a:ext uri="{FF2B5EF4-FFF2-40B4-BE49-F238E27FC236}">
              <a16:creationId xmlns:a16="http://schemas.microsoft.com/office/drawing/2014/main" id="{2F1CC19F-D431-4975-9766-DB81271ACD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3" name="กล่องข้อความ 1">
          <a:extLst>
            <a:ext uri="{FF2B5EF4-FFF2-40B4-BE49-F238E27FC236}">
              <a16:creationId xmlns:a16="http://schemas.microsoft.com/office/drawing/2014/main" id="{D2216C4F-EAE9-4B0A-8674-E4D367F11AB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4" name="กล่องข้อความ 1">
          <a:extLst>
            <a:ext uri="{FF2B5EF4-FFF2-40B4-BE49-F238E27FC236}">
              <a16:creationId xmlns:a16="http://schemas.microsoft.com/office/drawing/2014/main" id="{74376DEB-F614-45D5-BAD6-3A99623C41A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5" name="กล่องข้อความ 1">
          <a:extLst>
            <a:ext uri="{FF2B5EF4-FFF2-40B4-BE49-F238E27FC236}">
              <a16:creationId xmlns:a16="http://schemas.microsoft.com/office/drawing/2014/main" id="{70764A77-CCEC-44A3-B540-6ABF6CE6D61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6" name="กล่องข้อความ 1">
          <a:extLst>
            <a:ext uri="{FF2B5EF4-FFF2-40B4-BE49-F238E27FC236}">
              <a16:creationId xmlns:a16="http://schemas.microsoft.com/office/drawing/2014/main" id="{81D97BFD-BC6D-413B-8D3C-0623B13E7DC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7" name="กล่องข้อความ 1">
          <a:extLst>
            <a:ext uri="{FF2B5EF4-FFF2-40B4-BE49-F238E27FC236}">
              <a16:creationId xmlns:a16="http://schemas.microsoft.com/office/drawing/2014/main" id="{944F0B83-8FE4-4406-8D37-0315A2AAE0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8" name="กล่องข้อความ 1">
          <a:extLst>
            <a:ext uri="{FF2B5EF4-FFF2-40B4-BE49-F238E27FC236}">
              <a16:creationId xmlns:a16="http://schemas.microsoft.com/office/drawing/2014/main" id="{8B6EC3CB-CD8A-4E03-8A01-5AA3629977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39" name="กล่องข้อความ 1">
          <a:extLst>
            <a:ext uri="{FF2B5EF4-FFF2-40B4-BE49-F238E27FC236}">
              <a16:creationId xmlns:a16="http://schemas.microsoft.com/office/drawing/2014/main" id="{B5A8C846-B4DC-4E66-B25C-4BD97E4FF82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0" name="กล่องข้อความ 1">
          <a:extLst>
            <a:ext uri="{FF2B5EF4-FFF2-40B4-BE49-F238E27FC236}">
              <a16:creationId xmlns:a16="http://schemas.microsoft.com/office/drawing/2014/main" id="{FE65018A-EA1E-48BB-B493-ABA6FED0F8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1" name="กล่องข้อความ 1">
          <a:extLst>
            <a:ext uri="{FF2B5EF4-FFF2-40B4-BE49-F238E27FC236}">
              <a16:creationId xmlns:a16="http://schemas.microsoft.com/office/drawing/2014/main" id="{2478D395-0AAF-498F-8A5E-7BC23EDDC8A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2" name="กล่องข้อความ 1">
          <a:extLst>
            <a:ext uri="{FF2B5EF4-FFF2-40B4-BE49-F238E27FC236}">
              <a16:creationId xmlns:a16="http://schemas.microsoft.com/office/drawing/2014/main" id="{7D982371-0558-4395-A5A7-1D6B07EE08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3" name="กล่องข้อความ 1">
          <a:extLst>
            <a:ext uri="{FF2B5EF4-FFF2-40B4-BE49-F238E27FC236}">
              <a16:creationId xmlns:a16="http://schemas.microsoft.com/office/drawing/2014/main" id="{7DA609C5-98B2-4C35-AABE-2642D40284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4" name="กล่องข้อความ 1">
          <a:extLst>
            <a:ext uri="{FF2B5EF4-FFF2-40B4-BE49-F238E27FC236}">
              <a16:creationId xmlns:a16="http://schemas.microsoft.com/office/drawing/2014/main" id="{E05517BD-A977-4B94-808E-47EC72730C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5" name="กล่องข้อความ 1">
          <a:extLst>
            <a:ext uri="{FF2B5EF4-FFF2-40B4-BE49-F238E27FC236}">
              <a16:creationId xmlns:a16="http://schemas.microsoft.com/office/drawing/2014/main" id="{FE8DAD8E-3E74-4C56-B164-14302F944A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6" name="กล่องข้อความ 1">
          <a:extLst>
            <a:ext uri="{FF2B5EF4-FFF2-40B4-BE49-F238E27FC236}">
              <a16:creationId xmlns:a16="http://schemas.microsoft.com/office/drawing/2014/main" id="{31963467-4CE8-47CD-99C7-78853BE6D7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7" name="กล่องข้อความ 1">
          <a:extLst>
            <a:ext uri="{FF2B5EF4-FFF2-40B4-BE49-F238E27FC236}">
              <a16:creationId xmlns:a16="http://schemas.microsoft.com/office/drawing/2014/main" id="{ADCC057A-FF69-4807-99C6-DFD447478C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8" name="กล่องข้อความ 1">
          <a:extLst>
            <a:ext uri="{FF2B5EF4-FFF2-40B4-BE49-F238E27FC236}">
              <a16:creationId xmlns:a16="http://schemas.microsoft.com/office/drawing/2014/main" id="{BB8D8194-804D-4A4D-9541-960BA01BB1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49" name="กล่องข้อความ 1">
          <a:extLst>
            <a:ext uri="{FF2B5EF4-FFF2-40B4-BE49-F238E27FC236}">
              <a16:creationId xmlns:a16="http://schemas.microsoft.com/office/drawing/2014/main" id="{257EC570-6E94-4A98-A819-549D6B5E196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0" name="กล่องข้อความ 1">
          <a:extLst>
            <a:ext uri="{FF2B5EF4-FFF2-40B4-BE49-F238E27FC236}">
              <a16:creationId xmlns:a16="http://schemas.microsoft.com/office/drawing/2014/main" id="{30C93B15-B06D-49BE-8678-64A0E3377B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1" name="กล่องข้อความ 1">
          <a:extLst>
            <a:ext uri="{FF2B5EF4-FFF2-40B4-BE49-F238E27FC236}">
              <a16:creationId xmlns:a16="http://schemas.microsoft.com/office/drawing/2014/main" id="{BF656F64-79C2-4E9D-A4D4-C97E8A4286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2" name="กล่องข้อความ 1">
          <a:extLst>
            <a:ext uri="{FF2B5EF4-FFF2-40B4-BE49-F238E27FC236}">
              <a16:creationId xmlns:a16="http://schemas.microsoft.com/office/drawing/2014/main" id="{BF15B6C3-F4CF-4832-BE8F-D883122727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3" name="กล่องข้อความ 1">
          <a:extLst>
            <a:ext uri="{FF2B5EF4-FFF2-40B4-BE49-F238E27FC236}">
              <a16:creationId xmlns:a16="http://schemas.microsoft.com/office/drawing/2014/main" id="{06345564-76B9-49EE-8DCC-FACDDB8EA7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4" name="กล่องข้อความ 1">
          <a:extLst>
            <a:ext uri="{FF2B5EF4-FFF2-40B4-BE49-F238E27FC236}">
              <a16:creationId xmlns:a16="http://schemas.microsoft.com/office/drawing/2014/main" id="{87C72CE3-516D-47B9-8A21-1B47D6ED9C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5" name="กล่องข้อความ 1">
          <a:extLst>
            <a:ext uri="{FF2B5EF4-FFF2-40B4-BE49-F238E27FC236}">
              <a16:creationId xmlns:a16="http://schemas.microsoft.com/office/drawing/2014/main" id="{07EB8252-F584-464C-AA01-6B0BE3F15B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6" name="กล่องข้อความ 1">
          <a:extLst>
            <a:ext uri="{FF2B5EF4-FFF2-40B4-BE49-F238E27FC236}">
              <a16:creationId xmlns:a16="http://schemas.microsoft.com/office/drawing/2014/main" id="{036BECE6-2969-481C-9839-09A6D63CBB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7" name="กล่องข้อความ 1">
          <a:extLst>
            <a:ext uri="{FF2B5EF4-FFF2-40B4-BE49-F238E27FC236}">
              <a16:creationId xmlns:a16="http://schemas.microsoft.com/office/drawing/2014/main" id="{F9287CF2-3966-41C4-81D4-F93562087D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8" name="กล่องข้อความ 1">
          <a:extLst>
            <a:ext uri="{FF2B5EF4-FFF2-40B4-BE49-F238E27FC236}">
              <a16:creationId xmlns:a16="http://schemas.microsoft.com/office/drawing/2014/main" id="{46A8C486-8F4E-4A20-8764-632B95C061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59" name="กล่องข้อความ 1">
          <a:extLst>
            <a:ext uri="{FF2B5EF4-FFF2-40B4-BE49-F238E27FC236}">
              <a16:creationId xmlns:a16="http://schemas.microsoft.com/office/drawing/2014/main" id="{B448F6BB-5766-48F3-9810-C0DAD18C07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0" name="กล่องข้อความ 1">
          <a:extLst>
            <a:ext uri="{FF2B5EF4-FFF2-40B4-BE49-F238E27FC236}">
              <a16:creationId xmlns:a16="http://schemas.microsoft.com/office/drawing/2014/main" id="{3E5A1503-546F-4DFF-8FB1-0E28D5E7BC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1" name="กล่องข้อความ 1">
          <a:extLst>
            <a:ext uri="{FF2B5EF4-FFF2-40B4-BE49-F238E27FC236}">
              <a16:creationId xmlns:a16="http://schemas.microsoft.com/office/drawing/2014/main" id="{198F9EFE-F218-48CD-BD5D-99D66CB99D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2" name="กล่องข้อความ 1">
          <a:extLst>
            <a:ext uri="{FF2B5EF4-FFF2-40B4-BE49-F238E27FC236}">
              <a16:creationId xmlns:a16="http://schemas.microsoft.com/office/drawing/2014/main" id="{52B79578-B382-4CC9-9E6F-D8774BCB49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3" name="กล่องข้อความ 1">
          <a:extLst>
            <a:ext uri="{FF2B5EF4-FFF2-40B4-BE49-F238E27FC236}">
              <a16:creationId xmlns:a16="http://schemas.microsoft.com/office/drawing/2014/main" id="{739BB64C-FA12-40B6-83CF-468B4E0635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4" name="กล่องข้อความ 1">
          <a:extLst>
            <a:ext uri="{FF2B5EF4-FFF2-40B4-BE49-F238E27FC236}">
              <a16:creationId xmlns:a16="http://schemas.microsoft.com/office/drawing/2014/main" id="{02129615-625C-4F2B-808E-EA0F26B3ABA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5" name="กล่องข้อความ 1">
          <a:extLst>
            <a:ext uri="{FF2B5EF4-FFF2-40B4-BE49-F238E27FC236}">
              <a16:creationId xmlns:a16="http://schemas.microsoft.com/office/drawing/2014/main" id="{F57288EB-4D45-4050-91B4-F920AC7EE4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6" name="กล่องข้อความ 1">
          <a:extLst>
            <a:ext uri="{FF2B5EF4-FFF2-40B4-BE49-F238E27FC236}">
              <a16:creationId xmlns:a16="http://schemas.microsoft.com/office/drawing/2014/main" id="{1B8BE22F-E1AF-4DBA-A87A-2CC0FD398C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7" name="กล่องข้อความ 1">
          <a:extLst>
            <a:ext uri="{FF2B5EF4-FFF2-40B4-BE49-F238E27FC236}">
              <a16:creationId xmlns:a16="http://schemas.microsoft.com/office/drawing/2014/main" id="{DD50EAB3-E3C6-478A-A1B2-3D0D963D69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8" name="กล่องข้อความ 1">
          <a:extLst>
            <a:ext uri="{FF2B5EF4-FFF2-40B4-BE49-F238E27FC236}">
              <a16:creationId xmlns:a16="http://schemas.microsoft.com/office/drawing/2014/main" id="{8D503512-16E5-4435-9870-86A7C132AD6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69" name="กล่องข้อความ 1">
          <a:extLst>
            <a:ext uri="{FF2B5EF4-FFF2-40B4-BE49-F238E27FC236}">
              <a16:creationId xmlns:a16="http://schemas.microsoft.com/office/drawing/2014/main" id="{CBE8ACC0-6C70-46AA-BE74-A86281C936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0" name="กล่องข้อความ 1">
          <a:extLst>
            <a:ext uri="{FF2B5EF4-FFF2-40B4-BE49-F238E27FC236}">
              <a16:creationId xmlns:a16="http://schemas.microsoft.com/office/drawing/2014/main" id="{14BDEA9B-4CE5-4BD3-8378-E863BB6089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1" name="กล่องข้อความ 1">
          <a:extLst>
            <a:ext uri="{FF2B5EF4-FFF2-40B4-BE49-F238E27FC236}">
              <a16:creationId xmlns:a16="http://schemas.microsoft.com/office/drawing/2014/main" id="{3B588F89-7F75-4628-BB11-846A87E1A2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2" name="กล่องข้อความ 1">
          <a:extLst>
            <a:ext uri="{FF2B5EF4-FFF2-40B4-BE49-F238E27FC236}">
              <a16:creationId xmlns:a16="http://schemas.microsoft.com/office/drawing/2014/main" id="{31C2D4B5-0324-4B15-904B-E764A0D09D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3" name="กล่องข้อความ 1">
          <a:extLst>
            <a:ext uri="{FF2B5EF4-FFF2-40B4-BE49-F238E27FC236}">
              <a16:creationId xmlns:a16="http://schemas.microsoft.com/office/drawing/2014/main" id="{B7E0E9AD-EBEB-4596-865F-547B364688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4" name="กล่องข้อความ 1">
          <a:extLst>
            <a:ext uri="{FF2B5EF4-FFF2-40B4-BE49-F238E27FC236}">
              <a16:creationId xmlns:a16="http://schemas.microsoft.com/office/drawing/2014/main" id="{30E4FBCF-63D2-483B-8262-9013B1FE09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5" name="กล่องข้อความ 1">
          <a:extLst>
            <a:ext uri="{FF2B5EF4-FFF2-40B4-BE49-F238E27FC236}">
              <a16:creationId xmlns:a16="http://schemas.microsoft.com/office/drawing/2014/main" id="{25B52E31-852F-4B88-8A4A-9AE359E365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6" name="กล่องข้อความ 1">
          <a:extLst>
            <a:ext uri="{FF2B5EF4-FFF2-40B4-BE49-F238E27FC236}">
              <a16:creationId xmlns:a16="http://schemas.microsoft.com/office/drawing/2014/main" id="{4DD0A058-DB6A-496D-815E-8B152641F1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7" name="กล่องข้อความ 1">
          <a:extLst>
            <a:ext uri="{FF2B5EF4-FFF2-40B4-BE49-F238E27FC236}">
              <a16:creationId xmlns:a16="http://schemas.microsoft.com/office/drawing/2014/main" id="{CCA49D2A-8360-4BC5-8661-220FEC5BBC0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8" name="กล่องข้อความ 1">
          <a:extLst>
            <a:ext uri="{FF2B5EF4-FFF2-40B4-BE49-F238E27FC236}">
              <a16:creationId xmlns:a16="http://schemas.microsoft.com/office/drawing/2014/main" id="{43F08286-360D-4172-81EA-341BF6AF5C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79" name="กล่องข้อความ 1">
          <a:extLst>
            <a:ext uri="{FF2B5EF4-FFF2-40B4-BE49-F238E27FC236}">
              <a16:creationId xmlns:a16="http://schemas.microsoft.com/office/drawing/2014/main" id="{381A2112-BE14-4809-A928-B1320EDE5E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0" name="กล่องข้อความ 1">
          <a:extLst>
            <a:ext uri="{FF2B5EF4-FFF2-40B4-BE49-F238E27FC236}">
              <a16:creationId xmlns:a16="http://schemas.microsoft.com/office/drawing/2014/main" id="{102F63A9-C38C-43E4-AC04-BAC9E989C4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1" name="กล่องข้อความ 1">
          <a:extLst>
            <a:ext uri="{FF2B5EF4-FFF2-40B4-BE49-F238E27FC236}">
              <a16:creationId xmlns:a16="http://schemas.microsoft.com/office/drawing/2014/main" id="{9A2B272D-CBE6-4547-A034-199B7B9ADE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2" name="กล่องข้อความ 1">
          <a:extLst>
            <a:ext uri="{FF2B5EF4-FFF2-40B4-BE49-F238E27FC236}">
              <a16:creationId xmlns:a16="http://schemas.microsoft.com/office/drawing/2014/main" id="{103486E4-6E32-4A8F-9929-1460469475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3" name="กล่องข้อความ 1">
          <a:extLst>
            <a:ext uri="{FF2B5EF4-FFF2-40B4-BE49-F238E27FC236}">
              <a16:creationId xmlns:a16="http://schemas.microsoft.com/office/drawing/2014/main" id="{A0F52E2B-8B41-4213-860B-B312C294B9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4" name="กล่องข้อความ 1">
          <a:extLst>
            <a:ext uri="{FF2B5EF4-FFF2-40B4-BE49-F238E27FC236}">
              <a16:creationId xmlns:a16="http://schemas.microsoft.com/office/drawing/2014/main" id="{5141CCD6-CD56-4AFB-8B7F-A739E7FA38E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5" name="กล่องข้อความ 1">
          <a:extLst>
            <a:ext uri="{FF2B5EF4-FFF2-40B4-BE49-F238E27FC236}">
              <a16:creationId xmlns:a16="http://schemas.microsoft.com/office/drawing/2014/main" id="{BC8C50EB-4679-4EC1-BA1A-829D3216CB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6" name="กล่องข้อความ 1">
          <a:extLst>
            <a:ext uri="{FF2B5EF4-FFF2-40B4-BE49-F238E27FC236}">
              <a16:creationId xmlns:a16="http://schemas.microsoft.com/office/drawing/2014/main" id="{3309A8AE-982B-4426-8A73-B842F371BB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7" name="กล่องข้อความ 1">
          <a:extLst>
            <a:ext uri="{FF2B5EF4-FFF2-40B4-BE49-F238E27FC236}">
              <a16:creationId xmlns:a16="http://schemas.microsoft.com/office/drawing/2014/main" id="{FCD20430-8AA2-40CD-BC75-46841C04780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8" name="กล่องข้อความ 1">
          <a:extLst>
            <a:ext uri="{FF2B5EF4-FFF2-40B4-BE49-F238E27FC236}">
              <a16:creationId xmlns:a16="http://schemas.microsoft.com/office/drawing/2014/main" id="{F816A892-8417-4505-817C-237BEE56558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89" name="กล่องข้อความ 1">
          <a:extLst>
            <a:ext uri="{FF2B5EF4-FFF2-40B4-BE49-F238E27FC236}">
              <a16:creationId xmlns:a16="http://schemas.microsoft.com/office/drawing/2014/main" id="{320FE458-E573-4B7C-A510-BDC5B1E363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0" name="กล่องข้อความ 1">
          <a:extLst>
            <a:ext uri="{FF2B5EF4-FFF2-40B4-BE49-F238E27FC236}">
              <a16:creationId xmlns:a16="http://schemas.microsoft.com/office/drawing/2014/main" id="{2D585EE5-382A-42C6-BAC8-42EF62456E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1" name="กล่องข้อความ 1">
          <a:extLst>
            <a:ext uri="{FF2B5EF4-FFF2-40B4-BE49-F238E27FC236}">
              <a16:creationId xmlns:a16="http://schemas.microsoft.com/office/drawing/2014/main" id="{99A7B1F6-F621-45B9-A672-8A8364D076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2" name="กล่องข้อความ 1">
          <a:extLst>
            <a:ext uri="{FF2B5EF4-FFF2-40B4-BE49-F238E27FC236}">
              <a16:creationId xmlns:a16="http://schemas.microsoft.com/office/drawing/2014/main" id="{6CE8431C-4BB1-4BE2-8821-5953E32036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3" name="กล่องข้อความ 1">
          <a:extLst>
            <a:ext uri="{FF2B5EF4-FFF2-40B4-BE49-F238E27FC236}">
              <a16:creationId xmlns:a16="http://schemas.microsoft.com/office/drawing/2014/main" id="{96C4ED85-C2BD-4CA2-9E83-67F05E3D3F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4" name="กล่องข้อความ 1">
          <a:extLst>
            <a:ext uri="{FF2B5EF4-FFF2-40B4-BE49-F238E27FC236}">
              <a16:creationId xmlns:a16="http://schemas.microsoft.com/office/drawing/2014/main" id="{D7E2FFE5-F5CB-4B25-A10F-5B8B53C16F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5" name="กล่องข้อความ 1">
          <a:extLst>
            <a:ext uri="{FF2B5EF4-FFF2-40B4-BE49-F238E27FC236}">
              <a16:creationId xmlns:a16="http://schemas.microsoft.com/office/drawing/2014/main" id="{185EA51E-7304-4133-B2B5-63B520B0E7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6" name="กล่องข้อความ 1">
          <a:extLst>
            <a:ext uri="{FF2B5EF4-FFF2-40B4-BE49-F238E27FC236}">
              <a16:creationId xmlns:a16="http://schemas.microsoft.com/office/drawing/2014/main" id="{CCF9E753-18C7-41B5-85EF-D14B962D04B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7" name="กล่องข้อความ 1">
          <a:extLst>
            <a:ext uri="{FF2B5EF4-FFF2-40B4-BE49-F238E27FC236}">
              <a16:creationId xmlns:a16="http://schemas.microsoft.com/office/drawing/2014/main" id="{87D04131-A42B-48B3-B8F6-4B298FD5E6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8" name="กล่องข้อความ 1">
          <a:extLst>
            <a:ext uri="{FF2B5EF4-FFF2-40B4-BE49-F238E27FC236}">
              <a16:creationId xmlns:a16="http://schemas.microsoft.com/office/drawing/2014/main" id="{B80ECF45-9DD5-45DC-B7BF-17DD8597BC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199" name="กล่องข้อความ 1">
          <a:extLst>
            <a:ext uri="{FF2B5EF4-FFF2-40B4-BE49-F238E27FC236}">
              <a16:creationId xmlns:a16="http://schemas.microsoft.com/office/drawing/2014/main" id="{9DB25D63-B7AD-4451-AF9A-CC0FB940DF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0" name="กล่องข้อความ 1">
          <a:extLst>
            <a:ext uri="{FF2B5EF4-FFF2-40B4-BE49-F238E27FC236}">
              <a16:creationId xmlns:a16="http://schemas.microsoft.com/office/drawing/2014/main" id="{97B46309-6418-4BA1-957D-0F8945086C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1" name="กล่องข้อความ 1">
          <a:extLst>
            <a:ext uri="{FF2B5EF4-FFF2-40B4-BE49-F238E27FC236}">
              <a16:creationId xmlns:a16="http://schemas.microsoft.com/office/drawing/2014/main" id="{3F1DFD64-DEE9-4325-AE59-F670C409D7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2" name="กล่องข้อความ 1">
          <a:extLst>
            <a:ext uri="{FF2B5EF4-FFF2-40B4-BE49-F238E27FC236}">
              <a16:creationId xmlns:a16="http://schemas.microsoft.com/office/drawing/2014/main" id="{93054F40-940D-4E9E-882F-25C93C54B3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3" name="กล่องข้อความ 1">
          <a:extLst>
            <a:ext uri="{FF2B5EF4-FFF2-40B4-BE49-F238E27FC236}">
              <a16:creationId xmlns:a16="http://schemas.microsoft.com/office/drawing/2014/main" id="{F635C4DF-E98E-43B1-9848-607B4A198A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4" name="กล่องข้อความ 1">
          <a:extLst>
            <a:ext uri="{FF2B5EF4-FFF2-40B4-BE49-F238E27FC236}">
              <a16:creationId xmlns:a16="http://schemas.microsoft.com/office/drawing/2014/main" id="{83CB5835-631D-4DA3-8F77-21FF214582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5" name="กล่องข้อความ 1">
          <a:extLst>
            <a:ext uri="{FF2B5EF4-FFF2-40B4-BE49-F238E27FC236}">
              <a16:creationId xmlns:a16="http://schemas.microsoft.com/office/drawing/2014/main" id="{69DFE4EC-AC4C-43BA-BB12-3BCF856E4F0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6" name="กล่องข้อความ 1">
          <a:extLst>
            <a:ext uri="{FF2B5EF4-FFF2-40B4-BE49-F238E27FC236}">
              <a16:creationId xmlns:a16="http://schemas.microsoft.com/office/drawing/2014/main" id="{2074D21F-E989-47E5-9354-6EE9F256D51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7" name="กล่องข้อความ 1">
          <a:extLst>
            <a:ext uri="{FF2B5EF4-FFF2-40B4-BE49-F238E27FC236}">
              <a16:creationId xmlns:a16="http://schemas.microsoft.com/office/drawing/2014/main" id="{3C6184EB-CD26-4B3B-9878-F1D4A3F6458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8" name="กล่องข้อความ 1">
          <a:extLst>
            <a:ext uri="{FF2B5EF4-FFF2-40B4-BE49-F238E27FC236}">
              <a16:creationId xmlns:a16="http://schemas.microsoft.com/office/drawing/2014/main" id="{6F21F9FF-8333-4F5B-81E4-E010B8B90F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09" name="กล่องข้อความ 1">
          <a:extLst>
            <a:ext uri="{FF2B5EF4-FFF2-40B4-BE49-F238E27FC236}">
              <a16:creationId xmlns:a16="http://schemas.microsoft.com/office/drawing/2014/main" id="{59904596-A134-43BD-B2FF-82A510523B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0" name="กล่องข้อความ 1">
          <a:extLst>
            <a:ext uri="{FF2B5EF4-FFF2-40B4-BE49-F238E27FC236}">
              <a16:creationId xmlns:a16="http://schemas.microsoft.com/office/drawing/2014/main" id="{4B470680-8A2F-4799-A1F0-01452B15C2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1" name="กล่องข้อความ 1">
          <a:extLst>
            <a:ext uri="{FF2B5EF4-FFF2-40B4-BE49-F238E27FC236}">
              <a16:creationId xmlns:a16="http://schemas.microsoft.com/office/drawing/2014/main" id="{4D57179F-D599-4428-BCBC-A210C6F1BF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2" name="กล่องข้อความ 1">
          <a:extLst>
            <a:ext uri="{FF2B5EF4-FFF2-40B4-BE49-F238E27FC236}">
              <a16:creationId xmlns:a16="http://schemas.microsoft.com/office/drawing/2014/main" id="{AF43989D-6991-492A-85AE-38DD4CD54C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3" name="กล่องข้อความ 1">
          <a:extLst>
            <a:ext uri="{FF2B5EF4-FFF2-40B4-BE49-F238E27FC236}">
              <a16:creationId xmlns:a16="http://schemas.microsoft.com/office/drawing/2014/main" id="{D8BFAB8F-549C-4282-94A4-66612F2D48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4" name="กล่องข้อความ 1">
          <a:extLst>
            <a:ext uri="{FF2B5EF4-FFF2-40B4-BE49-F238E27FC236}">
              <a16:creationId xmlns:a16="http://schemas.microsoft.com/office/drawing/2014/main" id="{1C76737B-2B87-4E18-B8B2-EFFDAF6435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5" name="กล่องข้อความ 1">
          <a:extLst>
            <a:ext uri="{FF2B5EF4-FFF2-40B4-BE49-F238E27FC236}">
              <a16:creationId xmlns:a16="http://schemas.microsoft.com/office/drawing/2014/main" id="{284A6472-A79D-483D-B460-EE858467D0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6" name="กล่องข้อความ 1">
          <a:extLst>
            <a:ext uri="{FF2B5EF4-FFF2-40B4-BE49-F238E27FC236}">
              <a16:creationId xmlns:a16="http://schemas.microsoft.com/office/drawing/2014/main" id="{B97C6B30-37DC-41AF-9D7B-0FEC1FB5A5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7" name="กล่องข้อความ 1">
          <a:extLst>
            <a:ext uri="{FF2B5EF4-FFF2-40B4-BE49-F238E27FC236}">
              <a16:creationId xmlns:a16="http://schemas.microsoft.com/office/drawing/2014/main" id="{4455F64E-E43B-4D00-A01C-EC62B5D88F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8" name="กล่องข้อความ 1">
          <a:extLst>
            <a:ext uri="{FF2B5EF4-FFF2-40B4-BE49-F238E27FC236}">
              <a16:creationId xmlns:a16="http://schemas.microsoft.com/office/drawing/2014/main" id="{A4A61304-9DB4-4819-A286-288607ABAE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19" name="กล่องข้อความ 1">
          <a:extLst>
            <a:ext uri="{FF2B5EF4-FFF2-40B4-BE49-F238E27FC236}">
              <a16:creationId xmlns:a16="http://schemas.microsoft.com/office/drawing/2014/main" id="{802EFDA3-14DC-402F-9312-BD469B6084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0" name="กล่องข้อความ 1">
          <a:extLst>
            <a:ext uri="{FF2B5EF4-FFF2-40B4-BE49-F238E27FC236}">
              <a16:creationId xmlns:a16="http://schemas.microsoft.com/office/drawing/2014/main" id="{C5783AC4-7431-428C-AA24-B0ADC0BF74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1" name="กล่องข้อความ 1">
          <a:extLst>
            <a:ext uri="{FF2B5EF4-FFF2-40B4-BE49-F238E27FC236}">
              <a16:creationId xmlns:a16="http://schemas.microsoft.com/office/drawing/2014/main" id="{4370FBB0-12D2-495A-8D3B-BDB9754E02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2" name="กล่องข้อความ 1">
          <a:extLst>
            <a:ext uri="{FF2B5EF4-FFF2-40B4-BE49-F238E27FC236}">
              <a16:creationId xmlns:a16="http://schemas.microsoft.com/office/drawing/2014/main" id="{9EEF0E70-FCD6-49F2-91DE-EFE9475BFA6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3" name="กล่องข้อความ 1">
          <a:extLst>
            <a:ext uri="{FF2B5EF4-FFF2-40B4-BE49-F238E27FC236}">
              <a16:creationId xmlns:a16="http://schemas.microsoft.com/office/drawing/2014/main" id="{8023C401-009C-4640-9126-6B32C756FE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4" name="กล่องข้อความ 1">
          <a:extLst>
            <a:ext uri="{FF2B5EF4-FFF2-40B4-BE49-F238E27FC236}">
              <a16:creationId xmlns:a16="http://schemas.microsoft.com/office/drawing/2014/main" id="{5AF889B0-50A6-4B75-82C7-DB0AD7F265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5" name="กล่องข้อความ 1">
          <a:extLst>
            <a:ext uri="{FF2B5EF4-FFF2-40B4-BE49-F238E27FC236}">
              <a16:creationId xmlns:a16="http://schemas.microsoft.com/office/drawing/2014/main" id="{477CB7BE-8986-4A4E-AD07-7363F40553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6" name="กล่องข้อความ 1">
          <a:extLst>
            <a:ext uri="{FF2B5EF4-FFF2-40B4-BE49-F238E27FC236}">
              <a16:creationId xmlns:a16="http://schemas.microsoft.com/office/drawing/2014/main" id="{17927473-EB6E-4734-AA47-28F914D988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7" name="กล่องข้อความ 1">
          <a:extLst>
            <a:ext uri="{FF2B5EF4-FFF2-40B4-BE49-F238E27FC236}">
              <a16:creationId xmlns:a16="http://schemas.microsoft.com/office/drawing/2014/main" id="{9B42B0BA-ABCE-4803-B33B-D87420766C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8" name="กล่องข้อความ 1">
          <a:extLst>
            <a:ext uri="{FF2B5EF4-FFF2-40B4-BE49-F238E27FC236}">
              <a16:creationId xmlns:a16="http://schemas.microsoft.com/office/drawing/2014/main" id="{EAF406B8-BEBA-4E67-84A4-61617FC043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29" name="กล่องข้อความ 1">
          <a:extLst>
            <a:ext uri="{FF2B5EF4-FFF2-40B4-BE49-F238E27FC236}">
              <a16:creationId xmlns:a16="http://schemas.microsoft.com/office/drawing/2014/main" id="{57AF64E4-9E55-40DF-9C59-426BE97C8A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0" name="กล่องข้อความ 1">
          <a:extLst>
            <a:ext uri="{FF2B5EF4-FFF2-40B4-BE49-F238E27FC236}">
              <a16:creationId xmlns:a16="http://schemas.microsoft.com/office/drawing/2014/main" id="{CD00940C-608A-4E85-8EEF-AF81BF1B81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1" name="กล่องข้อความ 1">
          <a:extLst>
            <a:ext uri="{FF2B5EF4-FFF2-40B4-BE49-F238E27FC236}">
              <a16:creationId xmlns:a16="http://schemas.microsoft.com/office/drawing/2014/main" id="{6F5893AD-46C1-4DF9-A3AA-7C010DB6DA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2" name="กล่องข้อความ 1">
          <a:extLst>
            <a:ext uri="{FF2B5EF4-FFF2-40B4-BE49-F238E27FC236}">
              <a16:creationId xmlns:a16="http://schemas.microsoft.com/office/drawing/2014/main" id="{A423D565-477D-4605-937F-651A098096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3" name="กล่องข้อความ 1">
          <a:extLst>
            <a:ext uri="{FF2B5EF4-FFF2-40B4-BE49-F238E27FC236}">
              <a16:creationId xmlns:a16="http://schemas.microsoft.com/office/drawing/2014/main" id="{674B1AC5-A686-42FF-8112-8B97CC1046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4" name="กล่องข้อความ 1">
          <a:extLst>
            <a:ext uri="{FF2B5EF4-FFF2-40B4-BE49-F238E27FC236}">
              <a16:creationId xmlns:a16="http://schemas.microsoft.com/office/drawing/2014/main" id="{162236FE-F85A-4211-982C-3068EC21F4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5" name="กล่องข้อความ 1">
          <a:extLst>
            <a:ext uri="{FF2B5EF4-FFF2-40B4-BE49-F238E27FC236}">
              <a16:creationId xmlns:a16="http://schemas.microsoft.com/office/drawing/2014/main" id="{120F0A87-C759-41C1-8567-63D036A180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6" name="กล่องข้อความ 1">
          <a:extLst>
            <a:ext uri="{FF2B5EF4-FFF2-40B4-BE49-F238E27FC236}">
              <a16:creationId xmlns:a16="http://schemas.microsoft.com/office/drawing/2014/main" id="{53A8CD09-66CB-4854-BBF3-BC4AFF3D94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7" name="กล่องข้อความ 1">
          <a:extLst>
            <a:ext uri="{FF2B5EF4-FFF2-40B4-BE49-F238E27FC236}">
              <a16:creationId xmlns:a16="http://schemas.microsoft.com/office/drawing/2014/main" id="{ABB2CAF1-C46C-4D3E-AB76-FCD8A5C747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8" name="กล่องข้อความ 1">
          <a:extLst>
            <a:ext uri="{FF2B5EF4-FFF2-40B4-BE49-F238E27FC236}">
              <a16:creationId xmlns:a16="http://schemas.microsoft.com/office/drawing/2014/main" id="{308E37C2-4E64-4C4F-B3BA-DBD1599EECC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39" name="กล่องข้อความ 1">
          <a:extLst>
            <a:ext uri="{FF2B5EF4-FFF2-40B4-BE49-F238E27FC236}">
              <a16:creationId xmlns:a16="http://schemas.microsoft.com/office/drawing/2014/main" id="{8B0825F1-E33F-4751-9648-113A0678F7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0" name="กล่องข้อความ 1">
          <a:extLst>
            <a:ext uri="{FF2B5EF4-FFF2-40B4-BE49-F238E27FC236}">
              <a16:creationId xmlns:a16="http://schemas.microsoft.com/office/drawing/2014/main" id="{B7F7B0B2-B9E9-4871-B9DE-82105438DA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1" name="กล่องข้อความ 1">
          <a:extLst>
            <a:ext uri="{FF2B5EF4-FFF2-40B4-BE49-F238E27FC236}">
              <a16:creationId xmlns:a16="http://schemas.microsoft.com/office/drawing/2014/main" id="{7E426DCF-6AA1-4EA3-AE20-E0185A8569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2" name="กล่องข้อความ 1">
          <a:extLst>
            <a:ext uri="{FF2B5EF4-FFF2-40B4-BE49-F238E27FC236}">
              <a16:creationId xmlns:a16="http://schemas.microsoft.com/office/drawing/2014/main" id="{34BE54C3-326A-4C02-8622-D237727DC3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3" name="กล่องข้อความ 1">
          <a:extLst>
            <a:ext uri="{FF2B5EF4-FFF2-40B4-BE49-F238E27FC236}">
              <a16:creationId xmlns:a16="http://schemas.microsoft.com/office/drawing/2014/main" id="{FBF35905-8055-464F-8956-3193920825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4" name="กล่องข้อความ 1">
          <a:extLst>
            <a:ext uri="{FF2B5EF4-FFF2-40B4-BE49-F238E27FC236}">
              <a16:creationId xmlns:a16="http://schemas.microsoft.com/office/drawing/2014/main" id="{1EBDC41D-3B59-4FF8-B2D5-CC3593B1F0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5" name="กล่องข้อความ 1">
          <a:extLst>
            <a:ext uri="{FF2B5EF4-FFF2-40B4-BE49-F238E27FC236}">
              <a16:creationId xmlns:a16="http://schemas.microsoft.com/office/drawing/2014/main" id="{DE01B766-4BE0-4C93-89E7-96E81E3184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6" name="กล่องข้อความ 1">
          <a:extLst>
            <a:ext uri="{FF2B5EF4-FFF2-40B4-BE49-F238E27FC236}">
              <a16:creationId xmlns:a16="http://schemas.microsoft.com/office/drawing/2014/main" id="{8815C09B-0D8E-4F6F-9C96-36EE607E0D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7" name="กล่องข้อความ 1">
          <a:extLst>
            <a:ext uri="{FF2B5EF4-FFF2-40B4-BE49-F238E27FC236}">
              <a16:creationId xmlns:a16="http://schemas.microsoft.com/office/drawing/2014/main" id="{A6BE63E1-C33A-4402-A1C4-3D46CD5316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8" name="กล่องข้อความ 1">
          <a:extLst>
            <a:ext uri="{FF2B5EF4-FFF2-40B4-BE49-F238E27FC236}">
              <a16:creationId xmlns:a16="http://schemas.microsoft.com/office/drawing/2014/main" id="{7C786020-DEB2-4FB4-8064-711C3CA20C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49" name="กล่องข้อความ 1">
          <a:extLst>
            <a:ext uri="{FF2B5EF4-FFF2-40B4-BE49-F238E27FC236}">
              <a16:creationId xmlns:a16="http://schemas.microsoft.com/office/drawing/2014/main" id="{FE787852-991C-46B1-8888-8791887BB8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0" name="กล่องข้อความ 1">
          <a:extLst>
            <a:ext uri="{FF2B5EF4-FFF2-40B4-BE49-F238E27FC236}">
              <a16:creationId xmlns:a16="http://schemas.microsoft.com/office/drawing/2014/main" id="{F121F8F1-8FBF-4733-8FC1-D4039B14119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1" name="กล่องข้อความ 1">
          <a:extLst>
            <a:ext uri="{FF2B5EF4-FFF2-40B4-BE49-F238E27FC236}">
              <a16:creationId xmlns:a16="http://schemas.microsoft.com/office/drawing/2014/main" id="{0DD17BE5-88FB-4ED5-AE38-F58D2912A8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2" name="กล่องข้อความ 1">
          <a:extLst>
            <a:ext uri="{FF2B5EF4-FFF2-40B4-BE49-F238E27FC236}">
              <a16:creationId xmlns:a16="http://schemas.microsoft.com/office/drawing/2014/main" id="{5706288F-316D-4F95-8371-CCA336A4EBC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3" name="กล่องข้อความ 1">
          <a:extLst>
            <a:ext uri="{FF2B5EF4-FFF2-40B4-BE49-F238E27FC236}">
              <a16:creationId xmlns:a16="http://schemas.microsoft.com/office/drawing/2014/main" id="{0C87D0D7-52A1-4335-AE21-2A2E85E39A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4" name="กล่องข้อความ 1">
          <a:extLst>
            <a:ext uri="{FF2B5EF4-FFF2-40B4-BE49-F238E27FC236}">
              <a16:creationId xmlns:a16="http://schemas.microsoft.com/office/drawing/2014/main" id="{AA806A6D-6179-40C2-A4F2-B3AF4E3128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5" name="กล่องข้อความ 1">
          <a:extLst>
            <a:ext uri="{FF2B5EF4-FFF2-40B4-BE49-F238E27FC236}">
              <a16:creationId xmlns:a16="http://schemas.microsoft.com/office/drawing/2014/main" id="{6B3993FD-5BE2-4C62-9188-7A53BCFD0C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6" name="กล่องข้อความ 1">
          <a:extLst>
            <a:ext uri="{FF2B5EF4-FFF2-40B4-BE49-F238E27FC236}">
              <a16:creationId xmlns:a16="http://schemas.microsoft.com/office/drawing/2014/main" id="{49D26E0D-73AC-4A27-9D25-E7CAAA117D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7" name="กล่องข้อความ 1">
          <a:extLst>
            <a:ext uri="{FF2B5EF4-FFF2-40B4-BE49-F238E27FC236}">
              <a16:creationId xmlns:a16="http://schemas.microsoft.com/office/drawing/2014/main" id="{2005BD01-BE63-44E0-B12A-36A9C97021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8" name="กล่องข้อความ 1">
          <a:extLst>
            <a:ext uri="{FF2B5EF4-FFF2-40B4-BE49-F238E27FC236}">
              <a16:creationId xmlns:a16="http://schemas.microsoft.com/office/drawing/2014/main" id="{E24136C6-26BC-41A2-BFA0-B32310C9B8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59" name="กล่องข้อความ 1">
          <a:extLst>
            <a:ext uri="{FF2B5EF4-FFF2-40B4-BE49-F238E27FC236}">
              <a16:creationId xmlns:a16="http://schemas.microsoft.com/office/drawing/2014/main" id="{7D60CDC0-70BE-4C25-8865-CDB3D35015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0" name="กล่องข้อความ 1">
          <a:extLst>
            <a:ext uri="{FF2B5EF4-FFF2-40B4-BE49-F238E27FC236}">
              <a16:creationId xmlns:a16="http://schemas.microsoft.com/office/drawing/2014/main" id="{915EB253-A838-4BAC-A3E7-C53215D8DD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1" name="กล่องข้อความ 1">
          <a:extLst>
            <a:ext uri="{FF2B5EF4-FFF2-40B4-BE49-F238E27FC236}">
              <a16:creationId xmlns:a16="http://schemas.microsoft.com/office/drawing/2014/main" id="{FB00276F-1535-46E2-8374-177958DBEC8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2" name="กล่องข้อความ 1">
          <a:extLst>
            <a:ext uri="{FF2B5EF4-FFF2-40B4-BE49-F238E27FC236}">
              <a16:creationId xmlns:a16="http://schemas.microsoft.com/office/drawing/2014/main" id="{39748F0E-1901-4340-89AA-832D0CDBEA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3" name="กล่องข้อความ 1">
          <a:extLst>
            <a:ext uri="{FF2B5EF4-FFF2-40B4-BE49-F238E27FC236}">
              <a16:creationId xmlns:a16="http://schemas.microsoft.com/office/drawing/2014/main" id="{60AC4A7F-27BF-4EBB-A3E2-298168422B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4" name="กล่องข้อความ 1">
          <a:extLst>
            <a:ext uri="{FF2B5EF4-FFF2-40B4-BE49-F238E27FC236}">
              <a16:creationId xmlns:a16="http://schemas.microsoft.com/office/drawing/2014/main" id="{3329B086-5BF0-4160-A775-09D77C3BB1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5" name="กล่องข้อความ 1">
          <a:extLst>
            <a:ext uri="{FF2B5EF4-FFF2-40B4-BE49-F238E27FC236}">
              <a16:creationId xmlns:a16="http://schemas.microsoft.com/office/drawing/2014/main" id="{046D746A-7B8E-40FD-A46F-A18C4E9FCD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6" name="กล่องข้อความ 1">
          <a:extLst>
            <a:ext uri="{FF2B5EF4-FFF2-40B4-BE49-F238E27FC236}">
              <a16:creationId xmlns:a16="http://schemas.microsoft.com/office/drawing/2014/main" id="{A6041899-7501-41C6-A7D7-D2EFF6F658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7" name="กล่องข้อความ 1">
          <a:extLst>
            <a:ext uri="{FF2B5EF4-FFF2-40B4-BE49-F238E27FC236}">
              <a16:creationId xmlns:a16="http://schemas.microsoft.com/office/drawing/2014/main" id="{3CBD164B-5850-4B95-A452-878FCF8C21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8" name="กล่องข้อความ 1">
          <a:extLst>
            <a:ext uri="{FF2B5EF4-FFF2-40B4-BE49-F238E27FC236}">
              <a16:creationId xmlns:a16="http://schemas.microsoft.com/office/drawing/2014/main" id="{6C419202-5A15-449C-92EC-F9E885D3CE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69" name="กล่องข้อความ 1">
          <a:extLst>
            <a:ext uri="{FF2B5EF4-FFF2-40B4-BE49-F238E27FC236}">
              <a16:creationId xmlns:a16="http://schemas.microsoft.com/office/drawing/2014/main" id="{9F79467A-0F69-4EA8-9E14-B71091AF58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0" name="กล่องข้อความ 1">
          <a:extLst>
            <a:ext uri="{FF2B5EF4-FFF2-40B4-BE49-F238E27FC236}">
              <a16:creationId xmlns:a16="http://schemas.microsoft.com/office/drawing/2014/main" id="{09EBCF7B-79C4-48DF-8FF4-4791BF5A7C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1" name="กล่องข้อความ 1">
          <a:extLst>
            <a:ext uri="{FF2B5EF4-FFF2-40B4-BE49-F238E27FC236}">
              <a16:creationId xmlns:a16="http://schemas.microsoft.com/office/drawing/2014/main" id="{19479593-F436-47D4-BBFD-D296FC44DB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2" name="กล่องข้อความ 1">
          <a:extLst>
            <a:ext uri="{FF2B5EF4-FFF2-40B4-BE49-F238E27FC236}">
              <a16:creationId xmlns:a16="http://schemas.microsoft.com/office/drawing/2014/main" id="{785BE45C-DE21-4BCC-A3BF-114747C090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3" name="กล่องข้อความ 1">
          <a:extLst>
            <a:ext uri="{FF2B5EF4-FFF2-40B4-BE49-F238E27FC236}">
              <a16:creationId xmlns:a16="http://schemas.microsoft.com/office/drawing/2014/main" id="{5D1E3EC8-2B77-495A-B4A0-BE67384322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4" name="กล่องข้อความ 1">
          <a:extLst>
            <a:ext uri="{FF2B5EF4-FFF2-40B4-BE49-F238E27FC236}">
              <a16:creationId xmlns:a16="http://schemas.microsoft.com/office/drawing/2014/main" id="{5D2B79AF-323C-4F58-BDA8-FCC407D2C2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5" name="กล่องข้อความ 1">
          <a:extLst>
            <a:ext uri="{FF2B5EF4-FFF2-40B4-BE49-F238E27FC236}">
              <a16:creationId xmlns:a16="http://schemas.microsoft.com/office/drawing/2014/main" id="{9EFDEADC-82F0-4012-BF5F-469304653C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6" name="กล่องข้อความ 1">
          <a:extLst>
            <a:ext uri="{FF2B5EF4-FFF2-40B4-BE49-F238E27FC236}">
              <a16:creationId xmlns:a16="http://schemas.microsoft.com/office/drawing/2014/main" id="{E26775CF-FB89-4E59-B329-46784DA9F9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7" name="กล่องข้อความ 1">
          <a:extLst>
            <a:ext uri="{FF2B5EF4-FFF2-40B4-BE49-F238E27FC236}">
              <a16:creationId xmlns:a16="http://schemas.microsoft.com/office/drawing/2014/main" id="{4A3CABC0-E77F-498D-ABBB-130805F903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8" name="กล่องข้อความ 1">
          <a:extLst>
            <a:ext uri="{FF2B5EF4-FFF2-40B4-BE49-F238E27FC236}">
              <a16:creationId xmlns:a16="http://schemas.microsoft.com/office/drawing/2014/main" id="{2FC03A27-F398-4DBC-869D-7A1EE83F72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79" name="กล่องข้อความ 1">
          <a:extLst>
            <a:ext uri="{FF2B5EF4-FFF2-40B4-BE49-F238E27FC236}">
              <a16:creationId xmlns:a16="http://schemas.microsoft.com/office/drawing/2014/main" id="{73A03778-E438-4E24-848E-BB27199082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0" name="กล่องข้อความ 1">
          <a:extLst>
            <a:ext uri="{FF2B5EF4-FFF2-40B4-BE49-F238E27FC236}">
              <a16:creationId xmlns:a16="http://schemas.microsoft.com/office/drawing/2014/main" id="{EA188693-248B-4566-995B-CA42C6A32E5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1" name="กล่องข้อความ 1">
          <a:extLst>
            <a:ext uri="{FF2B5EF4-FFF2-40B4-BE49-F238E27FC236}">
              <a16:creationId xmlns:a16="http://schemas.microsoft.com/office/drawing/2014/main" id="{D1F8DEAB-891B-4965-894C-2F8FE89D130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2" name="กล่องข้อความ 1">
          <a:extLst>
            <a:ext uri="{FF2B5EF4-FFF2-40B4-BE49-F238E27FC236}">
              <a16:creationId xmlns:a16="http://schemas.microsoft.com/office/drawing/2014/main" id="{52CC1BF0-B2DB-4AE8-B212-CCB8FFAB61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3" name="กล่องข้อความ 1">
          <a:extLst>
            <a:ext uri="{FF2B5EF4-FFF2-40B4-BE49-F238E27FC236}">
              <a16:creationId xmlns:a16="http://schemas.microsoft.com/office/drawing/2014/main" id="{74491167-046F-435C-AD17-9A245F11D9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4" name="กล่องข้อความ 1">
          <a:extLst>
            <a:ext uri="{FF2B5EF4-FFF2-40B4-BE49-F238E27FC236}">
              <a16:creationId xmlns:a16="http://schemas.microsoft.com/office/drawing/2014/main" id="{BE538C34-7314-4C5D-BF27-2D9D99B72D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5" name="กล่องข้อความ 1">
          <a:extLst>
            <a:ext uri="{FF2B5EF4-FFF2-40B4-BE49-F238E27FC236}">
              <a16:creationId xmlns:a16="http://schemas.microsoft.com/office/drawing/2014/main" id="{4C2DCA95-6638-492F-8A78-4B45DDE7C0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6" name="กล่องข้อความ 1">
          <a:extLst>
            <a:ext uri="{FF2B5EF4-FFF2-40B4-BE49-F238E27FC236}">
              <a16:creationId xmlns:a16="http://schemas.microsoft.com/office/drawing/2014/main" id="{9F88F04B-F93D-4839-8D42-45172DCC5E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7" name="กล่องข้อความ 1">
          <a:extLst>
            <a:ext uri="{FF2B5EF4-FFF2-40B4-BE49-F238E27FC236}">
              <a16:creationId xmlns:a16="http://schemas.microsoft.com/office/drawing/2014/main" id="{5FB34280-A191-4CFF-A3C7-0407ED5AF8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8" name="กล่องข้อความ 1">
          <a:extLst>
            <a:ext uri="{FF2B5EF4-FFF2-40B4-BE49-F238E27FC236}">
              <a16:creationId xmlns:a16="http://schemas.microsoft.com/office/drawing/2014/main" id="{6BF239F1-7A41-42FA-A21B-252D99DDE7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89" name="กล่องข้อความ 1">
          <a:extLst>
            <a:ext uri="{FF2B5EF4-FFF2-40B4-BE49-F238E27FC236}">
              <a16:creationId xmlns:a16="http://schemas.microsoft.com/office/drawing/2014/main" id="{E0249B85-709A-436D-83E3-F934424640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0" name="กล่องข้อความ 1">
          <a:extLst>
            <a:ext uri="{FF2B5EF4-FFF2-40B4-BE49-F238E27FC236}">
              <a16:creationId xmlns:a16="http://schemas.microsoft.com/office/drawing/2014/main" id="{62B612DA-AF35-4CF8-8B1D-5B10EB3AFC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1" name="กล่องข้อความ 1">
          <a:extLst>
            <a:ext uri="{FF2B5EF4-FFF2-40B4-BE49-F238E27FC236}">
              <a16:creationId xmlns:a16="http://schemas.microsoft.com/office/drawing/2014/main" id="{D29B46F0-E917-4E53-81D3-75D584E42C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2" name="กล่องข้อความ 1">
          <a:extLst>
            <a:ext uri="{FF2B5EF4-FFF2-40B4-BE49-F238E27FC236}">
              <a16:creationId xmlns:a16="http://schemas.microsoft.com/office/drawing/2014/main" id="{84A84C38-50B1-44EC-8DE8-C1D1EE0AAA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3" name="กล่องข้อความ 1">
          <a:extLst>
            <a:ext uri="{FF2B5EF4-FFF2-40B4-BE49-F238E27FC236}">
              <a16:creationId xmlns:a16="http://schemas.microsoft.com/office/drawing/2014/main" id="{FF9A7A65-CFD1-44D7-94EF-0B86015717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4" name="กล่องข้อความ 1">
          <a:extLst>
            <a:ext uri="{FF2B5EF4-FFF2-40B4-BE49-F238E27FC236}">
              <a16:creationId xmlns:a16="http://schemas.microsoft.com/office/drawing/2014/main" id="{D2FF6480-AB83-4287-A7F4-A1302C8455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5" name="กล่องข้อความ 1">
          <a:extLst>
            <a:ext uri="{FF2B5EF4-FFF2-40B4-BE49-F238E27FC236}">
              <a16:creationId xmlns:a16="http://schemas.microsoft.com/office/drawing/2014/main" id="{20474714-2C3C-4B2B-92BF-77C036E29F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6" name="กล่องข้อความ 1">
          <a:extLst>
            <a:ext uri="{FF2B5EF4-FFF2-40B4-BE49-F238E27FC236}">
              <a16:creationId xmlns:a16="http://schemas.microsoft.com/office/drawing/2014/main" id="{F7C6E39B-4790-472C-97CF-D0F6BDBD3D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7" name="กล่องข้อความ 1">
          <a:extLst>
            <a:ext uri="{FF2B5EF4-FFF2-40B4-BE49-F238E27FC236}">
              <a16:creationId xmlns:a16="http://schemas.microsoft.com/office/drawing/2014/main" id="{474C3428-CB12-4862-8D0B-C53274ECF9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8" name="กล่องข้อความ 1">
          <a:extLst>
            <a:ext uri="{FF2B5EF4-FFF2-40B4-BE49-F238E27FC236}">
              <a16:creationId xmlns:a16="http://schemas.microsoft.com/office/drawing/2014/main" id="{F4A4F6EA-3654-4C41-9C9E-8672419D5C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299" name="กล่องข้อความ 1">
          <a:extLst>
            <a:ext uri="{FF2B5EF4-FFF2-40B4-BE49-F238E27FC236}">
              <a16:creationId xmlns:a16="http://schemas.microsoft.com/office/drawing/2014/main" id="{64B48882-6195-4A94-9D48-C1DF14C3AD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0" name="กล่องข้อความ 1">
          <a:extLst>
            <a:ext uri="{FF2B5EF4-FFF2-40B4-BE49-F238E27FC236}">
              <a16:creationId xmlns:a16="http://schemas.microsoft.com/office/drawing/2014/main" id="{0049C28D-2959-43DD-B077-AE2D6ADB37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1" name="กล่องข้อความ 1">
          <a:extLst>
            <a:ext uri="{FF2B5EF4-FFF2-40B4-BE49-F238E27FC236}">
              <a16:creationId xmlns:a16="http://schemas.microsoft.com/office/drawing/2014/main" id="{4F04CCFA-608E-4C8E-B62B-D49E3A3B98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2" name="กล่องข้อความ 1">
          <a:extLst>
            <a:ext uri="{FF2B5EF4-FFF2-40B4-BE49-F238E27FC236}">
              <a16:creationId xmlns:a16="http://schemas.microsoft.com/office/drawing/2014/main" id="{E25A9671-A1F7-4C10-BF77-51465A273C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3" name="กล่องข้อความ 1">
          <a:extLst>
            <a:ext uri="{FF2B5EF4-FFF2-40B4-BE49-F238E27FC236}">
              <a16:creationId xmlns:a16="http://schemas.microsoft.com/office/drawing/2014/main" id="{4B8B93A6-0F28-4A78-9C21-23EA3F9120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4" name="กล่องข้อความ 1">
          <a:extLst>
            <a:ext uri="{FF2B5EF4-FFF2-40B4-BE49-F238E27FC236}">
              <a16:creationId xmlns:a16="http://schemas.microsoft.com/office/drawing/2014/main" id="{BCFBFF87-2B43-4CDE-8875-D758214377E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5" name="กล่องข้อความ 1">
          <a:extLst>
            <a:ext uri="{FF2B5EF4-FFF2-40B4-BE49-F238E27FC236}">
              <a16:creationId xmlns:a16="http://schemas.microsoft.com/office/drawing/2014/main" id="{0B0BCB5D-74E1-4691-8CE6-BF7D43243B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6" name="กล่องข้อความ 1">
          <a:extLst>
            <a:ext uri="{FF2B5EF4-FFF2-40B4-BE49-F238E27FC236}">
              <a16:creationId xmlns:a16="http://schemas.microsoft.com/office/drawing/2014/main" id="{8A1106D0-8757-4F6D-A601-3BC8DBC2E6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7" name="กล่องข้อความ 1">
          <a:extLst>
            <a:ext uri="{FF2B5EF4-FFF2-40B4-BE49-F238E27FC236}">
              <a16:creationId xmlns:a16="http://schemas.microsoft.com/office/drawing/2014/main" id="{2B7D1A19-1EAE-44B9-B3AC-9E339169C2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8" name="กล่องข้อความ 1">
          <a:extLst>
            <a:ext uri="{FF2B5EF4-FFF2-40B4-BE49-F238E27FC236}">
              <a16:creationId xmlns:a16="http://schemas.microsoft.com/office/drawing/2014/main" id="{1BD82932-0655-45C7-BDD3-3B52019FA6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09" name="กล่องข้อความ 1">
          <a:extLst>
            <a:ext uri="{FF2B5EF4-FFF2-40B4-BE49-F238E27FC236}">
              <a16:creationId xmlns:a16="http://schemas.microsoft.com/office/drawing/2014/main" id="{757A466D-C3D2-47DA-8CDF-3660A5A21F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0" name="กล่องข้อความ 1">
          <a:extLst>
            <a:ext uri="{FF2B5EF4-FFF2-40B4-BE49-F238E27FC236}">
              <a16:creationId xmlns:a16="http://schemas.microsoft.com/office/drawing/2014/main" id="{65C2565C-C696-47CD-A1EB-C2D9E2FE25E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1" name="กล่องข้อความ 1">
          <a:extLst>
            <a:ext uri="{FF2B5EF4-FFF2-40B4-BE49-F238E27FC236}">
              <a16:creationId xmlns:a16="http://schemas.microsoft.com/office/drawing/2014/main" id="{773AB20C-F28D-4FFE-9317-6EEF7721B38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2" name="กล่องข้อความ 1">
          <a:extLst>
            <a:ext uri="{FF2B5EF4-FFF2-40B4-BE49-F238E27FC236}">
              <a16:creationId xmlns:a16="http://schemas.microsoft.com/office/drawing/2014/main" id="{4C6FB729-A723-402E-98D0-64E01A5517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3" name="กล่องข้อความ 1">
          <a:extLst>
            <a:ext uri="{FF2B5EF4-FFF2-40B4-BE49-F238E27FC236}">
              <a16:creationId xmlns:a16="http://schemas.microsoft.com/office/drawing/2014/main" id="{6B1F2E26-89BF-4A70-B4E8-7627764C8B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4" name="กล่องข้อความ 1">
          <a:extLst>
            <a:ext uri="{FF2B5EF4-FFF2-40B4-BE49-F238E27FC236}">
              <a16:creationId xmlns:a16="http://schemas.microsoft.com/office/drawing/2014/main" id="{777BAB71-CCDD-47EB-A425-682EA052D5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5" name="กล่องข้อความ 1">
          <a:extLst>
            <a:ext uri="{FF2B5EF4-FFF2-40B4-BE49-F238E27FC236}">
              <a16:creationId xmlns:a16="http://schemas.microsoft.com/office/drawing/2014/main" id="{DCCCF2A2-ED14-4CB5-8AC7-5E1E7B2418A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6" name="กล่องข้อความ 1">
          <a:extLst>
            <a:ext uri="{FF2B5EF4-FFF2-40B4-BE49-F238E27FC236}">
              <a16:creationId xmlns:a16="http://schemas.microsoft.com/office/drawing/2014/main" id="{DDD81B0E-3CC3-4299-9EC3-6C9C66A6A1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7" name="กล่องข้อความ 1">
          <a:extLst>
            <a:ext uri="{FF2B5EF4-FFF2-40B4-BE49-F238E27FC236}">
              <a16:creationId xmlns:a16="http://schemas.microsoft.com/office/drawing/2014/main" id="{54A8390B-7D8A-4A65-AF52-58B08B217B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8" name="กล่องข้อความ 1">
          <a:extLst>
            <a:ext uri="{FF2B5EF4-FFF2-40B4-BE49-F238E27FC236}">
              <a16:creationId xmlns:a16="http://schemas.microsoft.com/office/drawing/2014/main" id="{796CFE4B-37B5-4FE3-B22B-A042B1274B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19" name="กล่องข้อความ 1">
          <a:extLst>
            <a:ext uri="{FF2B5EF4-FFF2-40B4-BE49-F238E27FC236}">
              <a16:creationId xmlns:a16="http://schemas.microsoft.com/office/drawing/2014/main" id="{1DF3B7F2-3F04-4097-BA7B-8295FA79FE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0" name="กล่องข้อความ 1">
          <a:extLst>
            <a:ext uri="{FF2B5EF4-FFF2-40B4-BE49-F238E27FC236}">
              <a16:creationId xmlns:a16="http://schemas.microsoft.com/office/drawing/2014/main" id="{F568E772-83D1-4E9C-AB69-BD4473887F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1" name="กล่องข้อความ 1">
          <a:extLst>
            <a:ext uri="{FF2B5EF4-FFF2-40B4-BE49-F238E27FC236}">
              <a16:creationId xmlns:a16="http://schemas.microsoft.com/office/drawing/2014/main" id="{AC462254-5FC0-4BEF-A5C2-CE8DB25C40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2" name="กล่องข้อความ 1">
          <a:extLst>
            <a:ext uri="{FF2B5EF4-FFF2-40B4-BE49-F238E27FC236}">
              <a16:creationId xmlns:a16="http://schemas.microsoft.com/office/drawing/2014/main" id="{4DD16EC5-5EA0-43CE-B1F9-051527A0816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3" name="กล่องข้อความ 1">
          <a:extLst>
            <a:ext uri="{FF2B5EF4-FFF2-40B4-BE49-F238E27FC236}">
              <a16:creationId xmlns:a16="http://schemas.microsoft.com/office/drawing/2014/main" id="{ECAE5D11-8E31-46BE-94DA-AA5C7D3E609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4" name="กล่องข้อความ 1">
          <a:extLst>
            <a:ext uri="{FF2B5EF4-FFF2-40B4-BE49-F238E27FC236}">
              <a16:creationId xmlns:a16="http://schemas.microsoft.com/office/drawing/2014/main" id="{CE6FFDBA-547A-4343-8870-51DCA102FD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5" name="กล่องข้อความ 1">
          <a:extLst>
            <a:ext uri="{FF2B5EF4-FFF2-40B4-BE49-F238E27FC236}">
              <a16:creationId xmlns:a16="http://schemas.microsoft.com/office/drawing/2014/main" id="{A7422A07-28C8-4040-9C74-76834D5721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6" name="กล่องข้อความ 1">
          <a:extLst>
            <a:ext uri="{FF2B5EF4-FFF2-40B4-BE49-F238E27FC236}">
              <a16:creationId xmlns:a16="http://schemas.microsoft.com/office/drawing/2014/main" id="{50CED066-EF84-4C11-A1A6-D8583EA49D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7" name="กล่องข้อความ 1">
          <a:extLst>
            <a:ext uri="{FF2B5EF4-FFF2-40B4-BE49-F238E27FC236}">
              <a16:creationId xmlns:a16="http://schemas.microsoft.com/office/drawing/2014/main" id="{E5EE8F19-5F89-4B2A-93B7-3F36B9A0B9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8" name="กล่องข้อความ 1">
          <a:extLst>
            <a:ext uri="{FF2B5EF4-FFF2-40B4-BE49-F238E27FC236}">
              <a16:creationId xmlns:a16="http://schemas.microsoft.com/office/drawing/2014/main" id="{5750424A-E586-4CA3-A776-B97768B311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29" name="กล่องข้อความ 1">
          <a:extLst>
            <a:ext uri="{FF2B5EF4-FFF2-40B4-BE49-F238E27FC236}">
              <a16:creationId xmlns:a16="http://schemas.microsoft.com/office/drawing/2014/main" id="{1D0A6E37-0CD9-4D7F-B23C-04C1A62F8D2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0" name="กล่องข้อความ 1">
          <a:extLst>
            <a:ext uri="{FF2B5EF4-FFF2-40B4-BE49-F238E27FC236}">
              <a16:creationId xmlns:a16="http://schemas.microsoft.com/office/drawing/2014/main" id="{20F0D2FA-A77B-4E99-8D77-EBD17266C8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1" name="กล่องข้อความ 1">
          <a:extLst>
            <a:ext uri="{FF2B5EF4-FFF2-40B4-BE49-F238E27FC236}">
              <a16:creationId xmlns:a16="http://schemas.microsoft.com/office/drawing/2014/main" id="{B1412DC5-6743-4249-8C06-156A299125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2" name="กล่องข้อความ 1">
          <a:extLst>
            <a:ext uri="{FF2B5EF4-FFF2-40B4-BE49-F238E27FC236}">
              <a16:creationId xmlns:a16="http://schemas.microsoft.com/office/drawing/2014/main" id="{4CE2A562-4218-4053-AD58-46BFC2DC9A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532311</xdr:colOff>
      <xdr:row>19</xdr:row>
      <xdr:rowOff>0</xdr:rowOff>
    </xdr:from>
    <xdr:ext cx="65" cy="181795"/>
    <xdr:sp macro="" textlink="">
      <xdr:nvSpPr>
        <xdr:cNvPr id="3333" name="กล่องข้อความ 1">
          <a:extLst>
            <a:ext uri="{FF2B5EF4-FFF2-40B4-BE49-F238E27FC236}">
              <a16:creationId xmlns:a16="http://schemas.microsoft.com/office/drawing/2014/main" id="{0E737576-AAEC-4C17-8BE7-8D9FE73C0B91}"/>
            </a:ext>
          </a:extLst>
        </xdr:cNvPr>
        <xdr:cNvSpPr txBox="1"/>
      </xdr:nvSpPr>
      <xdr:spPr>
        <a:xfrm>
          <a:off x="626636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4" name="กล่องข้อความ 1">
          <a:extLst>
            <a:ext uri="{FF2B5EF4-FFF2-40B4-BE49-F238E27FC236}">
              <a16:creationId xmlns:a16="http://schemas.microsoft.com/office/drawing/2014/main" id="{F49DA0D2-ED01-4241-9222-5B89E37ACCC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5" name="กล่องข้อความ 1">
          <a:extLst>
            <a:ext uri="{FF2B5EF4-FFF2-40B4-BE49-F238E27FC236}">
              <a16:creationId xmlns:a16="http://schemas.microsoft.com/office/drawing/2014/main" id="{086F11FF-97BE-4A2B-AED2-BDC925C1BA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6" name="กล่องข้อความ 1">
          <a:extLst>
            <a:ext uri="{FF2B5EF4-FFF2-40B4-BE49-F238E27FC236}">
              <a16:creationId xmlns:a16="http://schemas.microsoft.com/office/drawing/2014/main" id="{F40863A0-02BD-41D5-B0F3-7551D0829E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7" name="กล่องข้อความ 1">
          <a:extLst>
            <a:ext uri="{FF2B5EF4-FFF2-40B4-BE49-F238E27FC236}">
              <a16:creationId xmlns:a16="http://schemas.microsoft.com/office/drawing/2014/main" id="{03FF5C49-0218-49EA-B2C8-72281AE208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8" name="กล่องข้อความ 1">
          <a:extLst>
            <a:ext uri="{FF2B5EF4-FFF2-40B4-BE49-F238E27FC236}">
              <a16:creationId xmlns:a16="http://schemas.microsoft.com/office/drawing/2014/main" id="{CC8BAAC9-4C90-4EBD-87EA-E039CE114C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39" name="กล่องข้อความ 1">
          <a:extLst>
            <a:ext uri="{FF2B5EF4-FFF2-40B4-BE49-F238E27FC236}">
              <a16:creationId xmlns:a16="http://schemas.microsoft.com/office/drawing/2014/main" id="{2465500E-E8E0-4A67-8BB3-E8203A06DE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0" name="กล่องข้อความ 1">
          <a:extLst>
            <a:ext uri="{FF2B5EF4-FFF2-40B4-BE49-F238E27FC236}">
              <a16:creationId xmlns:a16="http://schemas.microsoft.com/office/drawing/2014/main" id="{985448CD-4A0E-45D7-B8D5-65A222B112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1" name="กล่องข้อความ 1">
          <a:extLst>
            <a:ext uri="{FF2B5EF4-FFF2-40B4-BE49-F238E27FC236}">
              <a16:creationId xmlns:a16="http://schemas.microsoft.com/office/drawing/2014/main" id="{B2D3322A-8D60-4A92-86AD-7B54CD8192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2" name="กล่องข้อความ 1">
          <a:extLst>
            <a:ext uri="{FF2B5EF4-FFF2-40B4-BE49-F238E27FC236}">
              <a16:creationId xmlns:a16="http://schemas.microsoft.com/office/drawing/2014/main" id="{601C3DE6-C5E4-4AB1-A244-058E8C8603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3" name="กล่องข้อความ 1">
          <a:extLst>
            <a:ext uri="{FF2B5EF4-FFF2-40B4-BE49-F238E27FC236}">
              <a16:creationId xmlns:a16="http://schemas.microsoft.com/office/drawing/2014/main" id="{5409A025-D188-46DD-89B4-C2D6418003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4" name="กล่องข้อความ 1">
          <a:extLst>
            <a:ext uri="{FF2B5EF4-FFF2-40B4-BE49-F238E27FC236}">
              <a16:creationId xmlns:a16="http://schemas.microsoft.com/office/drawing/2014/main" id="{BE9ED2E4-0ECA-4A23-9A0B-746A0FA5B8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5" name="กล่องข้อความ 1">
          <a:extLst>
            <a:ext uri="{FF2B5EF4-FFF2-40B4-BE49-F238E27FC236}">
              <a16:creationId xmlns:a16="http://schemas.microsoft.com/office/drawing/2014/main" id="{E9E1EBE3-E34C-412F-B524-5D4C22CD37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6" name="กล่องข้อความ 1">
          <a:extLst>
            <a:ext uri="{FF2B5EF4-FFF2-40B4-BE49-F238E27FC236}">
              <a16:creationId xmlns:a16="http://schemas.microsoft.com/office/drawing/2014/main" id="{04F7F72E-A0E1-496E-AE3E-AC918DB5FB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7" name="กล่องข้อความ 1">
          <a:extLst>
            <a:ext uri="{FF2B5EF4-FFF2-40B4-BE49-F238E27FC236}">
              <a16:creationId xmlns:a16="http://schemas.microsoft.com/office/drawing/2014/main" id="{CA7B50B1-2133-4542-AB6E-FAAC89177E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8" name="กล่องข้อความ 1">
          <a:extLst>
            <a:ext uri="{FF2B5EF4-FFF2-40B4-BE49-F238E27FC236}">
              <a16:creationId xmlns:a16="http://schemas.microsoft.com/office/drawing/2014/main" id="{8E63B291-E496-4A7E-A1A8-4B19292B36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49" name="กล่องข้อความ 1">
          <a:extLst>
            <a:ext uri="{FF2B5EF4-FFF2-40B4-BE49-F238E27FC236}">
              <a16:creationId xmlns:a16="http://schemas.microsoft.com/office/drawing/2014/main" id="{69DF9EF8-586F-44A8-8CCA-5E7BCDFCA1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0" name="กล่องข้อความ 1">
          <a:extLst>
            <a:ext uri="{FF2B5EF4-FFF2-40B4-BE49-F238E27FC236}">
              <a16:creationId xmlns:a16="http://schemas.microsoft.com/office/drawing/2014/main" id="{EEBFEF52-3737-4311-A223-2A47B644A38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1" name="กล่องข้อความ 1">
          <a:extLst>
            <a:ext uri="{FF2B5EF4-FFF2-40B4-BE49-F238E27FC236}">
              <a16:creationId xmlns:a16="http://schemas.microsoft.com/office/drawing/2014/main" id="{E47A4AAB-7F03-4BE6-97E9-F542734AF6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2" name="กล่องข้อความ 1">
          <a:extLst>
            <a:ext uri="{FF2B5EF4-FFF2-40B4-BE49-F238E27FC236}">
              <a16:creationId xmlns:a16="http://schemas.microsoft.com/office/drawing/2014/main" id="{1FF33A4C-1A81-4DF3-975F-7E7A0DCACA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3" name="กล่องข้อความ 1">
          <a:extLst>
            <a:ext uri="{FF2B5EF4-FFF2-40B4-BE49-F238E27FC236}">
              <a16:creationId xmlns:a16="http://schemas.microsoft.com/office/drawing/2014/main" id="{29B17394-7E85-4E8C-A365-BAF604F7DC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4" name="กล่องข้อความ 1">
          <a:extLst>
            <a:ext uri="{FF2B5EF4-FFF2-40B4-BE49-F238E27FC236}">
              <a16:creationId xmlns:a16="http://schemas.microsoft.com/office/drawing/2014/main" id="{80745C10-311B-49C6-9302-493A16742E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5" name="กล่องข้อความ 1">
          <a:extLst>
            <a:ext uri="{FF2B5EF4-FFF2-40B4-BE49-F238E27FC236}">
              <a16:creationId xmlns:a16="http://schemas.microsoft.com/office/drawing/2014/main" id="{80A441A4-1179-4CC4-8984-FC0FDC68DB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6" name="กล่องข้อความ 1">
          <a:extLst>
            <a:ext uri="{FF2B5EF4-FFF2-40B4-BE49-F238E27FC236}">
              <a16:creationId xmlns:a16="http://schemas.microsoft.com/office/drawing/2014/main" id="{C4366CB3-BAEC-4CFA-8154-D8D50AB606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7" name="กล่องข้อความ 1">
          <a:extLst>
            <a:ext uri="{FF2B5EF4-FFF2-40B4-BE49-F238E27FC236}">
              <a16:creationId xmlns:a16="http://schemas.microsoft.com/office/drawing/2014/main" id="{A0DF7228-8B06-4CC4-A014-0930C76E00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8" name="กล่องข้อความ 1">
          <a:extLst>
            <a:ext uri="{FF2B5EF4-FFF2-40B4-BE49-F238E27FC236}">
              <a16:creationId xmlns:a16="http://schemas.microsoft.com/office/drawing/2014/main" id="{5D091A56-85FA-43B3-86AD-DFF59F3EB6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59" name="กล่องข้อความ 1">
          <a:extLst>
            <a:ext uri="{FF2B5EF4-FFF2-40B4-BE49-F238E27FC236}">
              <a16:creationId xmlns:a16="http://schemas.microsoft.com/office/drawing/2014/main" id="{A5B25F4B-AEBE-44D8-A80C-759D5479E2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0" name="กล่องข้อความ 1">
          <a:extLst>
            <a:ext uri="{FF2B5EF4-FFF2-40B4-BE49-F238E27FC236}">
              <a16:creationId xmlns:a16="http://schemas.microsoft.com/office/drawing/2014/main" id="{9ECE736D-8D03-4604-81E3-8A39EAF070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1" name="กล่องข้อความ 1">
          <a:extLst>
            <a:ext uri="{FF2B5EF4-FFF2-40B4-BE49-F238E27FC236}">
              <a16:creationId xmlns:a16="http://schemas.microsoft.com/office/drawing/2014/main" id="{D6DB5485-C7FD-4335-A69A-1C5EDA5D34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2" name="กล่องข้อความ 1">
          <a:extLst>
            <a:ext uri="{FF2B5EF4-FFF2-40B4-BE49-F238E27FC236}">
              <a16:creationId xmlns:a16="http://schemas.microsoft.com/office/drawing/2014/main" id="{C996E37D-B11C-4FDC-8FFF-6B7CCDE9F2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3" name="กล่องข้อความ 1">
          <a:extLst>
            <a:ext uri="{FF2B5EF4-FFF2-40B4-BE49-F238E27FC236}">
              <a16:creationId xmlns:a16="http://schemas.microsoft.com/office/drawing/2014/main" id="{9888DAF9-D0CF-4A80-8F88-8E69E4FBAF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4" name="กล่องข้อความ 1">
          <a:extLst>
            <a:ext uri="{FF2B5EF4-FFF2-40B4-BE49-F238E27FC236}">
              <a16:creationId xmlns:a16="http://schemas.microsoft.com/office/drawing/2014/main" id="{C86BA70F-5782-43ED-A6F8-ECE3B50681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5" name="กล่องข้อความ 1">
          <a:extLst>
            <a:ext uri="{FF2B5EF4-FFF2-40B4-BE49-F238E27FC236}">
              <a16:creationId xmlns:a16="http://schemas.microsoft.com/office/drawing/2014/main" id="{852C8C72-56D0-480B-BB1B-E17809DA73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6" name="กล่องข้อความ 1">
          <a:extLst>
            <a:ext uri="{FF2B5EF4-FFF2-40B4-BE49-F238E27FC236}">
              <a16:creationId xmlns:a16="http://schemas.microsoft.com/office/drawing/2014/main" id="{BB80B43D-8F0C-4168-8B87-1B66E14A8E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7" name="กล่องข้อความ 1">
          <a:extLst>
            <a:ext uri="{FF2B5EF4-FFF2-40B4-BE49-F238E27FC236}">
              <a16:creationId xmlns:a16="http://schemas.microsoft.com/office/drawing/2014/main" id="{7D5D1A28-3793-4DAB-B57E-62452BCB6A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8" name="กล่องข้อความ 1">
          <a:extLst>
            <a:ext uri="{FF2B5EF4-FFF2-40B4-BE49-F238E27FC236}">
              <a16:creationId xmlns:a16="http://schemas.microsoft.com/office/drawing/2014/main" id="{6CF03BD1-AE05-4B15-8599-87D01AE03E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69" name="กล่องข้อความ 1">
          <a:extLst>
            <a:ext uri="{FF2B5EF4-FFF2-40B4-BE49-F238E27FC236}">
              <a16:creationId xmlns:a16="http://schemas.microsoft.com/office/drawing/2014/main" id="{3F18DA2E-0D36-4672-B393-CB93E379FC0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0" name="กล่องข้อความ 1">
          <a:extLst>
            <a:ext uri="{FF2B5EF4-FFF2-40B4-BE49-F238E27FC236}">
              <a16:creationId xmlns:a16="http://schemas.microsoft.com/office/drawing/2014/main" id="{4FF57AD1-E9A6-44CF-BAC6-1A22BADC7D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1" name="กล่องข้อความ 1">
          <a:extLst>
            <a:ext uri="{FF2B5EF4-FFF2-40B4-BE49-F238E27FC236}">
              <a16:creationId xmlns:a16="http://schemas.microsoft.com/office/drawing/2014/main" id="{6908E01F-CC18-474D-8F73-03983CE786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2" name="กล่องข้อความ 1">
          <a:extLst>
            <a:ext uri="{FF2B5EF4-FFF2-40B4-BE49-F238E27FC236}">
              <a16:creationId xmlns:a16="http://schemas.microsoft.com/office/drawing/2014/main" id="{CF94669B-912D-4D2B-A3EF-7F70972A1E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3" name="กล่องข้อความ 1">
          <a:extLst>
            <a:ext uri="{FF2B5EF4-FFF2-40B4-BE49-F238E27FC236}">
              <a16:creationId xmlns:a16="http://schemas.microsoft.com/office/drawing/2014/main" id="{10969D3F-1C6C-40D2-8F0B-E890AAC6DD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4" name="กล่องข้อความ 1">
          <a:extLst>
            <a:ext uri="{FF2B5EF4-FFF2-40B4-BE49-F238E27FC236}">
              <a16:creationId xmlns:a16="http://schemas.microsoft.com/office/drawing/2014/main" id="{12278E44-35EA-455C-A60A-67A570B892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5" name="กล่องข้อความ 1">
          <a:extLst>
            <a:ext uri="{FF2B5EF4-FFF2-40B4-BE49-F238E27FC236}">
              <a16:creationId xmlns:a16="http://schemas.microsoft.com/office/drawing/2014/main" id="{208D75DC-905C-4A86-B6EC-71EB58CCA8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6" name="กล่องข้อความ 1">
          <a:extLst>
            <a:ext uri="{FF2B5EF4-FFF2-40B4-BE49-F238E27FC236}">
              <a16:creationId xmlns:a16="http://schemas.microsoft.com/office/drawing/2014/main" id="{5D5541ED-C18D-4D11-83CB-6328581FB7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7" name="กล่องข้อความ 1">
          <a:extLst>
            <a:ext uri="{FF2B5EF4-FFF2-40B4-BE49-F238E27FC236}">
              <a16:creationId xmlns:a16="http://schemas.microsoft.com/office/drawing/2014/main" id="{817929FC-9305-4DB3-9F57-E41E2ACA58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8" name="กล่องข้อความ 1">
          <a:extLst>
            <a:ext uri="{FF2B5EF4-FFF2-40B4-BE49-F238E27FC236}">
              <a16:creationId xmlns:a16="http://schemas.microsoft.com/office/drawing/2014/main" id="{52D1619D-1D62-4A7F-9419-2BCB80171C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79" name="กล่องข้อความ 1">
          <a:extLst>
            <a:ext uri="{FF2B5EF4-FFF2-40B4-BE49-F238E27FC236}">
              <a16:creationId xmlns:a16="http://schemas.microsoft.com/office/drawing/2014/main" id="{47ED18AC-3D32-4ABF-B1B9-A3EE94965F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0" name="กล่องข้อความ 1">
          <a:extLst>
            <a:ext uri="{FF2B5EF4-FFF2-40B4-BE49-F238E27FC236}">
              <a16:creationId xmlns:a16="http://schemas.microsoft.com/office/drawing/2014/main" id="{8CC9054D-889F-4540-B8EE-5EA25CC3C3A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1" name="กล่องข้อความ 1">
          <a:extLst>
            <a:ext uri="{FF2B5EF4-FFF2-40B4-BE49-F238E27FC236}">
              <a16:creationId xmlns:a16="http://schemas.microsoft.com/office/drawing/2014/main" id="{3D61229A-481D-47B0-83B1-9B5B3716A6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2" name="กล่องข้อความ 1">
          <a:extLst>
            <a:ext uri="{FF2B5EF4-FFF2-40B4-BE49-F238E27FC236}">
              <a16:creationId xmlns:a16="http://schemas.microsoft.com/office/drawing/2014/main" id="{206CA6BA-0F2F-486E-BE16-8FC47A9797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3" name="กล่องข้อความ 1">
          <a:extLst>
            <a:ext uri="{FF2B5EF4-FFF2-40B4-BE49-F238E27FC236}">
              <a16:creationId xmlns:a16="http://schemas.microsoft.com/office/drawing/2014/main" id="{5117D564-F5D2-4040-889D-8A2FB1809E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4" name="กล่องข้อความ 1">
          <a:extLst>
            <a:ext uri="{FF2B5EF4-FFF2-40B4-BE49-F238E27FC236}">
              <a16:creationId xmlns:a16="http://schemas.microsoft.com/office/drawing/2014/main" id="{CEC671A3-7A17-443A-987B-D00016FE7B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5" name="กล่องข้อความ 1">
          <a:extLst>
            <a:ext uri="{FF2B5EF4-FFF2-40B4-BE49-F238E27FC236}">
              <a16:creationId xmlns:a16="http://schemas.microsoft.com/office/drawing/2014/main" id="{2F070117-4F93-4321-B588-2071768FB3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6" name="กล่องข้อความ 1">
          <a:extLst>
            <a:ext uri="{FF2B5EF4-FFF2-40B4-BE49-F238E27FC236}">
              <a16:creationId xmlns:a16="http://schemas.microsoft.com/office/drawing/2014/main" id="{C1B196A3-C597-46C1-B65F-8460A14FD2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7" name="กล่องข้อความ 1">
          <a:extLst>
            <a:ext uri="{FF2B5EF4-FFF2-40B4-BE49-F238E27FC236}">
              <a16:creationId xmlns:a16="http://schemas.microsoft.com/office/drawing/2014/main" id="{8EFF7BD9-10A3-4650-B762-61F5CAED51F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8" name="กล่องข้อความ 1">
          <a:extLst>
            <a:ext uri="{FF2B5EF4-FFF2-40B4-BE49-F238E27FC236}">
              <a16:creationId xmlns:a16="http://schemas.microsoft.com/office/drawing/2014/main" id="{E47B8AC3-5353-4B94-9DBD-862E206190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89" name="กล่องข้อความ 1">
          <a:extLst>
            <a:ext uri="{FF2B5EF4-FFF2-40B4-BE49-F238E27FC236}">
              <a16:creationId xmlns:a16="http://schemas.microsoft.com/office/drawing/2014/main" id="{29C9347C-6D50-417E-89D8-BE7556CF38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0" name="กล่องข้อความ 1">
          <a:extLst>
            <a:ext uri="{FF2B5EF4-FFF2-40B4-BE49-F238E27FC236}">
              <a16:creationId xmlns:a16="http://schemas.microsoft.com/office/drawing/2014/main" id="{666F4EC1-24A7-44C1-BB4B-B2BCD1A7CB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1" name="กล่องข้อความ 1">
          <a:extLst>
            <a:ext uri="{FF2B5EF4-FFF2-40B4-BE49-F238E27FC236}">
              <a16:creationId xmlns:a16="http://schemas.microsoft.com/office/drawing/2014/main" id="{70E747B0-0FD7-43D7-90F8-737AFC9243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2" name="กล่องข้อความ 1">
          <a:extLst>
            <a:ext uri="{FF2B5EF4-FFF2-40B4-BE49-F238E27FC236}">
              <a16:creationId xmlns:a16="http://schemas.microsoft.com/office/drawing/2014/main" id="{1EFA47AE-17ED-4B91-9610-FC82A62BB2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3" name="กล่องข้อความ 1">
          <a:extLst>
            <a:ext uri="{FF2B5EF4-FFF2-40B4-BE49-F238E27FC236}">
              <a16:creationId xmlns:a16="http://schemas.microsoft.com/office/drawing/2014/main" id="{C58DDDA1-BB77-4B34-A518-4C01C1E658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4" name="กล่องข้อความ 1">
          <a:extLst>
            <a:ext uri="{FF2B5EF4-FFF2-40B4-BE49-F238E27FC236}">
              <a16:creationId xmlns:a16="http://schemas.microsoft.com/office/drawing/2014/main" id="{71722766-76A7-4510-A6B2-28674683E3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5" name="กล่องข้อความ 1">
          <a:extLst>
            <a:ext uri="{FF2B5EF4-FFF2-40B4-BE49-F238E27FC236}">
              <a16:creationId xmlns:a16="http://schemas.microsoft.com/office/drawing/2014/main" id="{8F09D606-7C47-4AE7-9933-D45644E85E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6" name="กล่องข้อความ 1">
          <a:extLst>
            <a:ext uri="{FF2B5EF4-FFF2-40B4-BE49-F238E27FC236}">
              <a16:creationId xmlns:a16="http://schemas.microsoft.com/office/drawing/2014/main" id="{BB618450-3D5E-4200-A3B1-4E31747677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7" name="กล่องข้อความ 1">
          <a:extLst>
            <a:ext uri="{FF2B5EF4-FFF2-40B4-BE49-F238E27FC236}">
              <a16:creationId xmlns:a16="http://schemas.microsoft.com/office/drawing/2014/main" id="{6AAB611B-3E37-4111-8C38-DE11102174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8" name="กล่องข้อความ 1">
          <a:extLst>
            <a:ext uri="{FF2B5EF4-FFF2-40B4-BE49-F238E27FC236}">
              <a16:creationId xmlns:a16="http://schemas.microsoft.com/office/drawing/2014/main" id="{634F27D9-F116-4421-8ED1-D6573AC8D6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399" name="กล่องข้อความ 1">
          <a:extLst>
            <a:ext uri="{FF2B5EF4-FFF2-40B4-BE49-F238E27FC236}">
              <a16:creationId xmlns:a16="http://schemas.microsoft.com/office/drawing/2014/main" id="{8A8A749C-C466-4844-8FCE-037673A551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0" name="กล่องข้อความ 1">
          <a:extLst>
            <a:ext uri="{FF2B5EF4-FFF2-40B4-BE49-F238E27FC236}">
              <a16:creationId xmlns:a16="http://schemas.microsoft.com/office/drawing/2014/main" id="{70EB920F-329C-4E27-8B4E-8C08E58B59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1" name="กล่องข้อความ 1">
          <a:extLst>
            <a:ext uri="{FF2B5EF4-FFF2-40B4-BE49-F238E27FC236}">
              <a16:creationId xmlns:a16="http://schemas.microsoft.com/office/drawing/2014/main" id="{4384E121-95CB-42FD-B53D-B1B471049D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2" name="กล่องข้อความ 1">
          <a:extLst>
            <a:ext uri="{FF2B5EF4-FFF2-40B4-BE49-F238E27FC236}">
              <a16:creationId xmlns:a16="http://schemas.microsoft.com/office/drawing/2014/main" id="{07070CF4-0718-456F-8992-063D9AF172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3" name="กล่องข้อความ 1">
          <a:extLst>
            <a:ext uri="{FF2B5EF4-FFF2-40B4-BE49-F238E27FC236}">
              <a16:creationId xmlns:a16="http://schemas.microsoft.com/office/drawing/2014/main" id="{3BC4BD16-09D9-4D6B-BB0D-03902E8EFB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4" name="กล่องข้อความ 1">
          <a:extLst>
            <a:ext uri="{FF2B5EF4-FFF2-40B4-BE49-F238E27FC236}">
              <a16:creationId xmlns:a16="http://schemas.microsoft.com/office/drawing/2014/main" id="{1CC49C04-EC7D-4A5F-84E3-BB3930C191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5" name="กล่องข้อความ 1">
          <a:extLst>
            <a:ext uri="{FF2B5EF4-FFF2-40B4-BE49-F238E27FC236}">
              <a16:creationId xmlns:a16="http://schemas.microsoft.com/office/drawing/2014/main" id="{56364E37-E722-40D6-894E-220BEDE8C9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6" name="กล่องข้อความ 1">
          <a:extLst>
            <a:ext uri="{FF2B5EF4-FFF2-40B4-BE49-F238E27FC236}">
              <a16:creationId xmlns:a16="http://schemas.microsoft.com/office/drawing/2014/main" id="{F63E969C-C02F-4795-84C8-FA7F4CDC78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7" name="กล่องข้อความ 1">
          <a:extLst>
            <a:ext uri="{FF2B5EF4-FFF2-40B4-BE49-F238E27FC236}">
              <a16:creationId xmlns:a16="http://schemas.microsoft.com/office/drawing/2014/main" id="{CDBBB1F6-4C67-4501-961C-7C33044FA1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8" name="กล่องข้อความ 1">
          <a:extLst>
            <a:ext uri="{FF2B5EF4-FFF2-40B4-BE49-F238E27FC236}">
              <a16:creationId xmlns:a16="http://schemas.microsoft.com/office/drawing/2014/main" id="{BD55FC25-7911-4DF4-94CE-6ACC57FFE6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09" name="กล่องข้อความ 1">
          <a:extLst>
            <a:ext uri="{FF2B5EF4-FFF2-40B4-BE49-F238E27FC236}">
              <a16:creationId xmlns:a16="http://schemas.microsoft.com/office/drawing/2014/main" id="{C68CAD37-3207-4232-A6E2-AD4C7386E7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0" name="กล่องข้อความ 1">
          <a:extLst>
            <a:ext uri="{FF2B5EF4-FFF2-40B4-BE49-F238E27FC236}">
              <a16:creationId xmlns:a16="http://schemas.microsoft.com/office/drawing/2014/main" id="{2ACB2B59-328E-4F87-925F-3AF43A606B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1" name="กล่องข้อความ 1">
          <a:extLst>
            <a:ext uri="{FF2B5EF4-FFF2-40B4-BE49-F238E27FC236}">
              <a16:creationId xmlns:a16="http://schemas.microsoft.com/office/drawing/2014/main" id="{317A7C81-6F84-498D-86F5-851E026992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2" name="กล่องข้อความ 1">
          <a:extLst>
            <a:ext uri="{FF2B5EF4-FFF2-40B4-BE49-F238E27FC236}">
              <a16:creationId xmlns:a16="http://schemas.microsoft.com/office/drawing/2014/main" id="{12A59324-E919-4B13-AED5-345B415F91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3" name="กล่องข้อความ 1">
          <a:extLst>
            <a:ext uri="{FF2B5EF4-FFF2-40B4-BE49-F238E27FC236}">
              <a16:creationId xmlns:a16="http://schemas.microsoft.com/office/drawing/2014/main" id="{6D6F92FF-3774-4742-A805-B2CC8402C1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4" name="กล่องข้อความ 1">
          <a:extLst>
            <a:ext uri="{FF2B5EF4-FFF2-40B4-BE49-F238E27FC236}">
              <a16:creationId xmlns:a16="http://schemas.microsoft.com/office/drawing/2014/main" id="{39504A82-0DD6-4976-9779-1DCC3AD07E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5" name="กล่องข้อความ 1">
          <a:extLst>
            <a:ext uri="{FF2B5EF4-FFF2-40B4-BE49-F238E27FC236}">
              <a16:creationId xmlns:a16="http://schemas.microsoft.com/office/drawing/2014/main" id="{D12F5793-DEAA-48CE-990D-845F03B7F5B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6" name="กล่องข้อความ 1">
          <a:extLst>
            <a:ext uri="{FF2B5EF4-FFF2-40B4-BE49-F238E27FC236}">
              <a16:creationId xmlns:a16="http://schemas.microsoft.com/office/drawing/2014/main" id="{0F278B00-E374-4591-A254-A050179D9F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7" name="กล่องข้อความ 1">
          <a:extLst>
            <a:ext uri="{FF2B5EF4-FFF2-40B4-BE49-F238E27FC236}">
              <a16:creationId xmlns:a16="http://schemas.microsoft.com/office/drawing/2014/main" id="{BAFEEE44-2E2E-47D8-97C5-85ED15E3502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8" name="กล่องข้อความ 1">
          <a:extLst>
            <a:ext uri="{FF2B5EF4-FFF2-40B4-BE49-F238E27FC236}">
              <a16:creationId xmlns:a16="http://schemas.microsoft.com/office/drawing/2014/main" id="{9913AB51-D2EC-451E-89F9-FA85D5AA94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19" name="กล่องข้อความ 1">
          <a:extLst>
            <a:ext uri="{FF2B5EF4-FFF2-40B4-BE49-F238E27FC236}">
              <a16:creationId xmlns:a16="http://schemas.microsoft.com/office/drawing/2014/main" id="{4F8ED187-624F-46DC-B6C0-A6ED11F2EAF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0" name="กล่องข้อความ 1">
          <a:extLst>
            <a:ext uri="{FF2B5EF4-FFF2-40B4-BE49-F238E27FC236}">
              <a16:creationId xmlns:a16="http://schemas.microsoft.com/office/drawing/2014/main" id="{439B7CEB-DA98-4B65-8A38-9B4EFE578A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1" name="กล่องข้อความ 1">
          <a:extLst>
            <a:ext uri="{FF2B5EF4-FFF2-40B4-BE49-F238E27FC236}">
              <a16:creationId xmlns:a16="http://schemas.microsoft.com/office/drawing/2014/main" id="{11E9D14C-5E65-41E2-83D3-76FC853C68A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2" name="กล่องข้อความ 1">
          <a:extLst>
            <a:ext uri="{FF2B5EF4-FFF2-40B4-BE49-F238E27FC236}">
              <a16:creationId xmlns:a16="http://schemas.microsoft.com/office/drawing/2014/main" id="{B6BD7AC1-C20A-4914-8449-13BD74BE65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3" name="กล่องข้อความ 1">
          <a:extLst>
            <a:ext uri="{FF2B5EF4-FFF2-40B4-BE49-F238E27FC236}">
              <a16:creationId xmlns:a16="http://schemas.microsoft.com/office/drawing/2014/main" id="{FB84D4A9-EA95-4A96-84F2-BD80EC35EA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4" name="กล่องข้อความ 1">
          <a:extLst>
            <a:ext uri="{FF2B5EF4-FFF2-40B4-BE49-F238E27FC236}">
              <a16:creationId xmlns:a16="http://schemas.microsoft.com/office/drawing/2014/main" id="{5C803C38-BDFF-4661-95D7-A9F6531494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5" name="กล่องข้อความ 1">
          <a:extLst>
            <a:ext uri="{FF2B5EF4-FFF2-40B4-BE49-F238E27FC236}">
              <a16:creationId xmlns:a16="http://schemas.microsoft.com/office/drawing/2014/main" id="{914C7AEE-9308-41F9-B66D-082ADFAFB9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6" name="กล่องข้อความ 1">
          <a:extLst>
            <a:ext uri="{FF2B5EF4-FFF2-40B4-BE49-F238E27FC236}">
              <a16:creationId xmlns:a16="http://schemas.microsoft.com/office/drawing/2014/main" id="{5A48B8EC-4E4E-45E8-8503-32ABA6EED3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7" name="กล่องข้อความ 1">
          <a:extLst>
            <a:ext uri="{FF2B5EF4-FFF2-40B4-BE49-F238E27FC236}">
              <a16:creationId xmlns:a16="http://schemas.microsoft.com/office/drawing/2014/main" id="{09509FF0-ED9B-4945-B8C3-B018193A35E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8" name="กล่องข้อความ 1">
          <a:extLst>
            <a:ext uri="{FF2B5EF4-FFF2-40B4-BE49-F238E27FC236}">
              <a16:creationId xmlns:a16="http://schemas.microsoft.com/office/drawing/2014/main" id="{388EADC3-A935-4C14-B6E6-A85319A3656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29" name="กล่องข้อความ 1">
          <a:extLst>
            <a:ext uri="{FF2B5EF4-FFF2-40B4-BE49-F238E27FC236}">
              <a16:creationId xmlns:a16="http://schemas.microsoft.com/office/drawing/2014/main" id="{B672EA5D-6F20-463B-A125-FB05655B78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0" name="กล่องข้อความ 1">
          <a:extLst>
            <a:ext uri="{FF2B5EF4-FFF2-40B4-BE49-F238E27FC236}">
              <a16:creationId xmlns:a16="http://schemas.microsoft.com/office/drawing/2014/main" id="{0D526CDE-838C-4F3A-A8F4-6B6210966C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1" name="กล่องข้อความ 1">
          <a:extLst>
            <a:ext uri="{FF2B5EF4-FFF2-40B4-BE49-F238E27FC236}">
              <a16:creationId xmlns:a16="http://schemas.microsoft.com/office/drawing/2014/main" id="{2382A234-A1A4-4605-B1AA-5FC27696EA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2" name="กล่องข้อความ 1">
          <a:extLst>
            <a:ext uri="{FF2B5EF4-FFF2-40B4-BE49-F238E27FC236}">
              <a16:creationId xmlns:a16="http://schemas.microsoft.com/office/drawing/2014/main" id="{68CC560D-CCAF-4CD5-988C-3466E5DB0F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3" name="กล่องข้อความ 1">
          <a:extLst>
            <a:ext uri="{FF2B5EF4-FFF2-40B4-BE49-F238E27FC236}">
              <a16:creationId xmlns:a16="http://schemas.microsoft.com/office/drawing/2014/main" id="{52F05AA7-283A-4E37-A3F9-7AA2C27169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4" name="กล่องข้อความ 1">
          <a:extLst>
            <a:ext uri="{FF2B5EF4-FFF2-40B4-BE49-F238E27FC236}">
              <a16:creationId xmlns:a16="http://schemas.microsoft.com/office/drawing/2014/main" id="{3810442C-0121-4D95-84F8-51E4E3E748F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5" name="กล่องข้อความ 1">
          <a:extLst>
            <a:ext uri="{FF2B5EF4-FFF2-40B4-BE49-F238E27FC236}">
              <a16:creationId xmlns:a16="http://schemas.microsoft.com/office/drawing/2014/main" id="{C2EEDE73-96B9-402D-B5DE-53505EA174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6" name="กล่องข้อความ 1">
          <a:extLst>
            <a:ext uri="{FF2B5EF4-FFF2-40B4-BE49-F238E27FC236}">
              <a16:creationId xmlns:a16="http://schemas.microsoft.com/office/drawing/2014/main" id="{D530CD6F-8739-4F62-9AA2-067350DBD5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7" name="กล่องข้อความ 1">
          <a:extLst>
            <a:ext uri="{FF2B5EF4-FFF2-40B4-BE49-F238E27FC236}">
              <a16:creationId xmlns:a16="http://schemas.microsoft.com/office/drawing/2014/main" id="{94D31853-2039-48A8-9F1D-A34815B214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8" name="กล่องข้อความ 1">
          <a:extLst>
            <a:ext uri="{FF2B5EF4-FFF2-40B4-BE49-F238E27FC236}">
              <a16:creationId xmlns:a16="http://schemas.microsoft.com/office/drawing/2014/main" id="{22B4FAD9-607C-43B8-8C5C-1EDAFCAE09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39" name="กล่องข้อความ 1">
          <a:extLst>
            <a:ext uri="{FF2B5EF4-FFF2-40B4-BE49-F238E27FC236}">
              <a16:creationId xmlns:a16="http://schemas.microsoft.com/office/drawing/2014/main" id="{67E204DB-E772-49CB-A506-CD593861AF4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0" name="กล่องข้อความ 1">
          <a:extLst>
            <a:ext uri="{FF2B5EF4-FFF2-40B4-BE49-F238E27FC236}">
              <a16:creationId xmlns:a16="http://schemas.microsoft.com/office/drawing/2014/main" id="{C0571971-B76A-47DB-9D35-420A2103431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1" name="กล่องข้อความ 1">
          <a:extLst>
            <a:ext uri="{FF2B5EF4-FFF2-40B4-BE49-F238E27FC236}">
              <a16:creationId xmlns:a16="http://schemas.microsoft.com/office/drawing/2014/main" id="{415BCB4A-B16E-48E9-9829-6EC16218D57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2" name="กล่องข้อความ 1">
          <a:extLst>
            <a:ext uri="{FF2B5EF4-FFF2-40B4-BE49-F238E27FC236}">
              <a16:creationId xmlns:a16="http://schemas.microsoft.com/office/drawing/2014/main" id="{15F2A793-C09F-4FC1-B695-90F0F79C7F8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3" name="กล่องข้อความ 1">
          <a:extLst>
            <a:ext uri="{FF2B5EF4-FFF2-40B4-BE49-F238E27FC236}">
              <a16:creationId xmlns:a16="http://schemas.microsoft.com/office/drawing/2014/main" id="{227DB9C0-5CAE-468A-88DF-A7098F40428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4" name="กล่องข้อความ 1">
          <a:extLst>
            <a:ext uri="{FF2B5EF4-FFF2-40B4-BE49-F238E27FC236}">
              <a16:creationId xmlns:a16="http://schemas.microsoft.com/office/drawing/2014/main" id="{52F4F14D-D0AD-4E3D-8E5C-D67F0846D1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5" name="กล่องข้อความ 1">
          <a:extLst>
            <a:ext uri="{FF2B5EF4-FFF2-40B4-BE49-F238E27FC236}">
              <a16:creationId xmlns:a16="http://schemas.microsoft.com/office/drawing/2014/main" id="{B19EFB6E-ED60-4876-949C-63F35366C9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6" name="กล่องข้อความ 1">
          <a:extLst>
            <a:ext uri="{FF2B5EF4-FFF2-40B4-BE49-F238E27FC236}">
              <a16:creationId xmlns:a16="http://schemas.microsoft.com/office/drawing/2014/main" id="{50FD019F-399A-4A3E-BFD5-BEB566E0E7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7" name="กล่องข้อความ 1">
          <a:extLst>
            <a:ext uri="{FF2B5EF4-FFF2-40B4-BE49-F238E27FC236}">
              <a16:creationId xmlns:a16="http://schemas.microsoft.com/office/drawing/2014/main" id="{11B2C6C3-AA5B-4989-9914-9532868098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8" name="กล่องข้อความ 1">
          <a:extLst>
            <a:ext uri="{FF2B5EF4-FFF2-40B4-BE49-F238E27FC236}">
              <a16:creationId xmlns:a16="http://schemas.microsoft.com/office/drawing/2014/main" id="{ECD96103-3DD5-4604-94DF-3A1B8D5B88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49" name="กล่องข้อความ 1">
          <a:extLst>
            <a:ext uri="{FF2B5EF4-FFF2-40B4-BE49-F238E27FC236}">
              <a16:creationId xmlns:a16="http://schemas.microsoft.com/office/drawing/2014/main" id="{3AEA83A8-1182-4364-9C73-87DFE32291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0" name="กล่องข้อความ 1">
          <a:extLst>
            <a:ext uri="{FF2B5EF4-FFF2-40B4-BE49-F238E27FC236}">
              <a16:creationId xmlns:a16="http://schemas.microsoft.com/office/drawing/2014/main" id="{DD0CA2AC-496A-4181-A5A9-D3621F92AF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1" name="กล่องข้อความ 1">
          <a:extLst>
            <a:ext uri="{FF2B5EF4-FFF2-40B4-BE49-F238E27FC236}">
              <a16:creationId xmlns:a16="http://schemas.microsoft.com/office/drawing/2014/main" id="{4BEEFBC1-11ED-499F-9393-D717EF4801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2" name="กล่องข้อความ 1">
          <a:extLst>
            <a:ext uri="{FF2B5EF4-FFF2-40B4-BE49-F238E27FC236}">
              <a16:creationId xmlns:a16="http://schemas.microsoft.com/office/drawing/2014/main" id="{76F7958A-58E2-4377-89B9-1E20224713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3" name="กล่องข้อความ 1">
          <a:extLst>
            <a:ext uri="{FF2B5EF4-FFF2-40B4-BE49-F238E27FC236}">
              <a16:creationId xmlns:a16="http://schemas.microsoft.com/office/drawing/2014/main" id="{16F15AE9-02CE-4162-8F32-99448B2C05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4" name="กล่องข้อความ 1">
          <a:extLst>
            <a:ext uri="{FF2B5EF4-FFF2-40B4-BE49-F238E27FC236}">
              <a16:creationId xmlns:a16="http://schemas.microsoft.com/office/drawing/2014/main" id="{01990C53-AA46-44C2-A5C5-F7ADF1E72C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5" name="กล่องข้อความ 1">
          <a:extLst>
            <a:ext uri="{FF2B5EF4-FFF2-40B4-BE49-F238E27FC236}">
              <a16:creationId xmlns:a16="http://schemas.microsoft.com/office/drawing/2014/main" id="{FD112CF8-D179-4CCE-B8AC-8AE1A4F92B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6" name="กล่องข้อความ 1">
          <a:extLst>
            <a:ext uri="{FF2B5EF4-FFF2-40B4-BE49-F238E27FC236}">
              <a16:creationId xmlns:a16="http://schemas.microsoft.com/office/drawing/2014/main" id="{9A83A967-018E-469D-BE2C-4D1D77C2CD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7" name="กล่องข้อความ 1">
          <a:extLst>
            <a:ext uri="{FF2B5EF4-FFF2-40B4-BE49-F238E27FC236}">
              <a16:creationId xmlns:a16="http://schemas.microsoft.com/office/drawing/2014/main" id="{7B424217-FEAA-4C03-A091-48F34C0D63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8" name="กล่องข้อความ 1">
          <a:extLst>
            <a:ext uri="{FF2B5EF4-FFF2-40B4-BE49-F238E27FC236}">
              <a16:creationId xmlns:a16="http://schemas.microsoft.com/office/drawing/2014/main" id="{2389723E-2625-49A8-8A2C-D672F4D0EC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59" name="กล่องข้อความ 1">
          <a:extLst>
            <a:ext uri="{FF2B5EF4-FFF2-40B4-BE49-F238E27FC236}">
              <a16:creationId xmlns:a16="http://schemas.microsoft.com/office/drawing/2014/main" id="{A8C4BD20-5EC2-4BE8-9AFA-23BE26F9958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0" name="กล่องข้อความ 1">
          <a:extLst>
            <a:ext uri="{FF2B5EF4-FFF2-40B4-BE49-F238E27FC236}">
              <a16:creationId xmlns:a16="http://schemas.microsoft.com/office/drawing/2014/main" id="{748169D1-EB14-455A-90CA-C7D5A7F5F12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1" name="กล่องข้อความ 1">
          <a:extLst>
            <a:ext uri="{FF2B5EF4-FFF2-40B4-BE49-F238E27FC236}">
              <a16:creationId xmlns:a16="http://schemas.microsoft.com/office/drawing/2014/main" id="{92070A59-93E9-4E09-8E0F-119F2C56F5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2" name="กล่องข้อความ 1">
          <a:extLst>
            <a:ext uri="{FF2B5EF4-FFF2-40B4-BE49-F238E27FC236}">
              <a16:creationId xmlns:a16="http://schemas.microsoft.com/office/drawing/2014/main" id="{C6C25209-20F0-4E80-B1B6-9C9FF3C84E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3" name="กล่องข้อความ 1">
          <a:extLst>
            <a:ext uri="{FF2B5EF4-FFF2-40B4-BE49-F238E27FC236}">
              <a16:creationId xmlns:a16="http://schemas.microsoft.com/office/drawing/2014/main" id="{334793E1-1D74-4F71-8DC0-AA48D8F4A2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4" name="กล่องข้อความ 1">
          <a:extLst>
            <a:ext uri="{FF2B5EF4-FFF2-40B4-BE49-F238E27FC236}">
              <a16:creationId xmlns:a16="http://schemas.microsoft.com/office/drawing/2014/main" id="{B81FF1BE-B514-470F-976A-3866240164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5" name="กล่องข้อความ 1">
          <a:extLst>
            <a:ext uri="{FF2B5EF4-FFF2-40B4-BE49-F238E27FC236}">
              <a16:creationId xmlns:a16="http://schemas.microsoft.com/office/drawing/2014/main" id="{CF62F50D-AD93-41A2-96DD-6D641EEC6E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6" name="กล่องข้อความ 1">
          <a:extLst>
            <a:ext uri="{FF2B5EF4-FFF2-40B4-BE49-F238E27FC236}">
              <a16:creationId xmlns:a16="http://schemas.microsoft.com/office/drawing/2014/main" id="{ABEC116A-25C4-4524-A094-CB97C7304A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7" name="กล่องข้อความ 1">
          <a:extLst>
            <a:ext uri="{FF2B5EF4-FFF2-40B4-BE49-F238E27FC236}">
              <a16:creationId xmlns:a16="http://schemas.microsoft.com/office/drawing/2014/main" id="{37AAF28E-2BC5-4120-9C2E-72D1F6C815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8" name="กล่องข้อความ 1">
          <a:extLst>
            <a:ext uri="{FF2B5EF4-FFF2-40B4-BE49-F238E27FC236}">
              <a16:creationId xmlns:a16="http://schemas.microsoft.com/office/drawing/2014/main" id="{05AC2485-F0E4-4BA3-9624-D24704505D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69" name="กล่องข้อความ 1">
          <a:extLst>
            <a:ext uri="{FF2B5EF4-FFF2-40B4-BE49-F238E27FC236}">
              <a16:creationId xmlns:a16="http://schemas.microsoft.com/office/drawing/2014/main" id="{2680D579-2F15-4887-B097-9F4292BB57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0" name="กล่องข้อความ 1">
          <a:extLst>
            <a:ext uri="{FF2B5EF4-FFF2-40B4-BE49-F238E27FC236}">
              <a16:creationId xmlns:a16="http://schemas.microsoft.com/office/drawing/2014/main" id="{01A44879-FF9A-4281-9D74-BFFFCEC53F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1" name="กล่องข้อความ 1">
          <a:extLst>
            <a:ext uri="{FF2B5EF4-FFF2-40B4-BE49-F238E27FC236}">
              <a16:creationId xmlns:a16="http://schemas.microsoft.com/office/drawing/2014/main" id="{56FBDDA8-B745-4BBD-8728-13C9681F61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2" name="กล่องข้อความ 1">
          <a:extLst>
            <a:ext uri="{FF2B5EF4-FFF2-40B4-BE49-F238E27FC236}">
              <a16:creationId xmlns:a16="http://schemas.microsoft.com/office/drawing/2014/main" id="{4400F91E-38F0-4452-BCB5-2CB27FD2E47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3" name="กล่องข้อความ 1">
          <a:extLst>
            <a:ext uri="{FF2B5EF4-FFF2-40B4-BE49-F238E27FC236}">
              <a16:creationId xmlns:a16="http://schemas.microsoft.com/office/drawing/2014/main" id="{8565DD0C-A622-4A34-9638-0731AAEEC0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4" name="กล่องข้อความ 1">
          <a:extLst>
            <a:ext uri="{FF2B5EF4-FFF2-40B4-BE49-F238E27FC236}">
              <a16:creationId xmlns:a16="http://schemas.microsoft.com/office/drawing/2014/main" id="{933165F5-A544-49C8-B743-A7EE4BBEEA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5" name="กล่องข้อความ 1">
          <a:extLst>
            <a:ext uri="{FF2B5EF4-FFF2-40B4-BE49-F238E27FC236}">
              <a16:creationId xmlns:a16="http://schemas.microsoft.com/office/drawing/2014/main" id="{2CC662BE-133C-4B1C-B042-D802BEB2FBE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6" name="กล่องข้อความ 1">
          <a:extLst>
            <a:ext uri="{FF2B5EF4-FFF2-40B4-BE49-F238E27FC236}">
              <a16:creationId xmlns:a16="http://schemas.microsoft.com/office/drawing/2014/main" id="{743DCFF0-AB1B-4697-BE8A-EE7FFA9507F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7" name="กล่องข้อความ 1">
          <a:extLst>
            <a:ext uri="{FF2B5EF4-FFF2-40B4-BE49-F238E27FC236}">
              <a16:creationId xmlns:a16="http://schemas.microsoft.com/office/drawing/2014/main" id="{759DF525-2C0E-480A-BE0F-8CE69B013A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8" name="กล่องข้อความ 1">
          <a:extLst>
            <a:ext uri="{FF2B5EF4-FFF2-40B4-BE49-F238E27FC236}">
              <a16:creationId xmlns:a16="http://schemas.microsoft.com/office/drawing/2014/main" id="{F0253EE3-F2C5-43D0-B93C-3F9F973283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79" name="กล่องข้อความ 1">
          <a:extLst>
            <a:ext uri="{FF2B5EF4-FFF2-40B4-BE49-F238E27FC236}">
              <a16:creationId xmlns:a16="http://schemas.microsoft.com/office/drawing/2014/main" id="{FDB2D992-D9BB-4313-807D-B2F6CFE12A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0" name="กล่องข้อความ 1">
          <a:extLst>
            <a:ext uri="{FF2B5EF4-FFF2-40B4-BE49-F238E27FC236}">
              <a16:creationId xmlns:a16="http://schemas.microsoft.com/office/drawing/2014/main" id="{535ACE8B-0D60-4103-BA0B-E9236A8435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1" name="กล่องข้อความ 1">
          <a:extLst>
            <a:ext uri="{FF2B5EF4-FFF2-40B4-BE49-F238E27FC236}">
              <a16:creationId xmlns:a16="http://schemas.microsoft.com/office/drawing/2014/main" id="{E5496B04-6FB0-4AE1-9431-951D148D84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2" name="กล่องข้อความ 1">
          <a:extLst>
            <a:ext uri="{FF2B5EF4-FFF2-40B4-BE49-F238E27FC236}">
              <a16:creationId xmlns:a16="http://schemas.microsoft.com/office/drawing/2014/main" id="{F5D6F345-D783-4B14-8277-5866BFDD408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3" name="กล่องข้อความ 1">
          <a:extLst>
            <a:ext uri="{FF2B5EF4-FFF2-40B4-BE49-F238E27FC236}">
              <a16:creationId xmlns:a16="http://schemas.microsoft.com/office/drawing/2014/main" id="{E393E2DF-DD28-461D-9317-924A2355A7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4" name="กล่องข้อความ 1">
          <a:extLst>
            <a:ext uri="{FF2B5EF4-FFF2-40B4-BE49-F238E27FC236}">
              <a16:creationId xmlns:a16="http://schemas.microsoft.com/office/drawing/2014/main" id="{B84B1576-7371-4CA9-972C-D7C97198D9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5" name="กล่องข้อความ 1">
          <a:extLst>
            <a:ext uri="{FF2B5EF4-FFF2-40B4-BE49-F238E27FC236}">
              <a16:creationId xmlns:a16="http://schemas.microsoft.com/office/drawing/2014/main" id="{0BFF80E1-BFCA-4DD6-863B-1F69E4E0B6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6" name="กล่องข้อความ 1">
          <a:extLst>
            <a:ext uri="{FF2B5EF4-FFF2-40B4-BE49-F238E27FC236}">
              <a16:creationId xmlns:a16="http://schemas.microsoft.com/office/drawing/2014/main" id="{2C9408EB-BC0F-49EF-B3D3-885450B4D1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7" name="กล่องข้อความ 1">
          <a:extLst>
            <a:ext uri="{FF2B5EF4-FFF2-40B4-BE49-F238E27FC236}">
              <a16:creationId xmlns:a16="http://schemas.microsoft.com/office/drawing/2014/main" id="{941CD6B0-5999-48CC-A26B-CF5F8B10DD8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8" name="กล่องข้อความ 1">
          <a:extLst>
            <a:ext uri="{FF2B5EF4-FFF2-40B4-BE49-F238E27FC236}">
              <a16:creationId xmlns:a16="http://schemas.microsoft.com/office/drawing/2014/main" id="{224F6AF5-2CA7-44D3-9009-ECB8335EDF5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89" name="กล่องข้อความ 1">
          <a:extLst>
            <a:ext uri="{FF2B5EF4-FFF2-40B4-BE49-F238E27FC236}">
              <a16:creationId xmlns:a16="http://schemas.microsoft.com/office/drawing/2014/main" id="{E692E1EC-F08B-4425-9428-D30A0380543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0" name="กล่องข้อความ 1">
          <a:extLst>
            <a:ext uri="{FF2B5EF4-FFF2-40B4-BE49-F238E27FC236}">
              <a16:creationId xmlns:a16="http://schemas.microsoft.com/office/drawing/2014/main" id="{657EAAE5-5467-4D8D-A35D-385A5CF2D3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1" name="กล่องข้อความ 1">
          <a:extLst>
            <a:ext uri="{FF2B5EF4-FFF2-40B4-BE49-F238E27FC236}">
              <a16:creationId xmlns:a16="http://schemas.microsoft.com/office/drawing/2014/main" id="{2A625C8A-9CC4-423E-BEC4-6267C5854A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2" name="กล่องข้อความ 1">
          <a:extLst>
            <a:ext uri="{FF2B5EF4-FFF2-40B4-BE49-F238E27FC236}">
              <a16:creationId xmlns:a16="http://schemas.microsoft.com/office/drawing/2014/main" id="{7B36CD55-FD01-4BAB-A21A-36B1AF1B4A0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3" name="กล่องข้อความ 1">
          <a:extLst>
            <a:ext uri="{FF2B5EF4-FFF2-40B4-BE49-F238E27FC236}">
              <a16:creationId xmlns:a16="http://schemas.microsoft.com/office/drawing/2014/main" id="{67496C09-CF07-4AF4-AF18-212BF745CF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4" name="กล่องข้อความ 1">
          <a:extLst>
            <a:ext uri="{FF2B5EF4-FFF2-40B4-BE49-F238E27FC236}">
              <a16:creationId xmlns:a16="http://schemas.microsoft.com/office/drawing/2014/main" id="{4308FF63-1E17-4E68-A341-B32895CA6E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5" name="กล่องข้อความ 1">
          <a:extLst>
            <a:ext uri="{FF2B5EF4-FFF2-40B4-BE49-F238E27FC236}">
              <a16:creationId xmlns:a16="http://schemas.microsoft.com/office/drawing/2014/main" id="{8243DEAF-5BDB-4D71-A956-E8522B6148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6" name="กล่องข้อความ 1">
          <a:extLst>
            <a:ext uri="{FF2B5EF4-FFF2-40B4-BE49-F238E27FC236}">
              <a16:creationId xmlns:a16="http://schemas.microsoft.com/office/drawing/2014/main" id="{86FF136C-7E4E-4D75-AB58-B91B37E1DA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7" name="กล่องข้อความ 1">
          <a:extLst>
            <a:ext uri="{FF2B5EF4-FFF2-40B4-BE49-F238E27FC236}">
              <a16:creationId xmlns:a16="http://schemas.microsoft.com/office/drawing/2014/main" id="{E5A63FE1-CAF6-4C3B-8479-025F1DA7FA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8" name="กล่องข้อความ 1">
          <a:extLst>
            <a:ext uri="{FF2B5EF4-FFF2-40B4-BE49-F238E27FC236}">
              <a16:creationId xmlns:a16="http://schemas.microsoft.com/office/drawing/2014/main" id="{92A5A3E5-A1C4-450D-ADA0-FFAABCA8C1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499" name="กล่องข้อความ 1">
          <a:extLst>
            <a:ext uri="{FF2B5EF4-FFF2-40B4-BE49-F238E27FC236}">
              <a16:creationId xmlns:a16="http://schemas.microsoft.com/office/drawing/2014/main" id="{05F0FAB5-FD0D-493D-B475-0F546F4B93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0" name="กล่องข้อความ 1">
          <a:extLst>
            <a:ext uri="{FF2B5EF4-FFF2-40B4-BE49-F238E27FC236}">
              <a16:creationId xmlns:a16="http://schemas.microsoft.com/office/drawing/2014/main" id="{F5ED99AB-42AB-4FBA-8E32-76C0B54829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1" name="กล่องข้อความ 1">
          <a:extLst>
            <a:ext uri="{FF2B5EF4-FFF2-40B4-BE49-F238E27FC236}">
              <a16:creationId xmlns:a16="http://schemas.microsoft.com/office/drawing/2014/main" id="{55E35A77-1548-4D61-A8ED-2107D0525B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2" name="กล่องข้อความ 1">
          <a:extLst>
            <a:ext uri="{FF2B5EF4-FFF2-40B4-BE49-F238E27FC236}">
              <a16:creationId xmlns:a16="http://schemas.microsoft.com/office/drawing/2014/main" id="{3F81D2D3-28CA-4E28-A066-7BC5785B44C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3" name="กล่องข้อความ 1">
          <a:extLst>
            <a:ext uri="{FF2B5EF4-FFF2-40B4-BE49-F238E27FC236}">
              <a16:creationId xmlns:a16="http://schemas.microsoft.com/office/drawing/2014/main" id="{8A7BA090-90BD-44C2-B38C-7AFEDFF198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4" name="กล่องข้อความ 1">
          <a:extLst>
            <a:ext uri="{FF2B5EF4-FFF2-40B4-BE49-F238E27FC236}">
              <a16:creationId xmlns:a16="http://schemas.microsoft.com/office/drawing/2014/main" id="{8199A442-1FD1-47DE-9358-FEE168314BE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5" name="กล่องข้อความ 1">
          <a:extLst>
            <a:ext uri="{FF2B5EF4-FFF2-40B4-BE49-F238E27FC236}">
              <a16:creationId xmlns:a16="http://schemas.microsoft.com/office/drawing/2014/main" id="{A795F8DA-F649-4F10-9D10-218544A276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6" name="กล่องข้อความ 1">
          <a:extLst>
            <a:ext uri="{FF2B5EF4-FFF2-40B4-BE49-F238E27FC236}">
              <a16:creationId xmlns:a16="http://schemas.microsoft.com/office/drawing/2014/main" id="{B36F33AD-54B8-45C2-9263-C78F1A12A8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7" name="กล่องข้อความ 1">
          <a:extLst>
            <a:ext uri="{FF2B5EF4-FFF2-40B4-BE49-F238E27FC236}">
              <a16:creationId xmlns:a16="http://schemas.microsoft.com/office/drawing/2014/main" id="{18288E26-E8F6-4F40-A262-016BC7061C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8" name="กล่องข้อความ 1">
          <a:extLst>
            <a:ext uri="{FF2B5EF4-FFF2-40B4-BE49-F238E27FC236}">
              <a16:creationId xmlns:a16="http://schemas.microsoft.com/office/drawing/2014/main" id="{B5714D7D-757D-4E80-8664-20890E89D5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09" name="กล่องข้อความ 1">
          <a:extLst>
            <a:ext uri="{FF2B5EF4-FFF2-40B4-BE49-F238E27FC236}">
              <a16:creationId xmlns:a16="http://schemas.microsoft.com/office/drawing/2014/main" id="{34ED5814-FC76-498D-BADF-AC990A6B76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0" name="กล่องข้อความ 1">
          <a:extLst>
            <a:ext uri="{FF2B5EF4-FFF2-40B4-BE49-F238E27FC236}">
              <a16:creationId xmlns:a16="http://schemas.microsoft.com/office/drawing/2014/main" id="{4DF31BD1-01E5-441D-B564-4B53831543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1" name="กล่องข้อความ 1">
          <a:extLst>
            <a:ext uri="{FF2B5EF4-FFF2-40B4-BE49-F238E27FC236}">
              <a16:creationId xmlns:a16="http://schemas.microsoft.com/office/drawing/2014/main" id="{65412546-CCFF-409D-BC80-CB3154A114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2" name="กล่องข้อความ 1">
          <a:extLst>
            <a:ext uri="{FF2B5EF4-FFF2-40B4-BE49-F238E27FC236}">
              <a16:creationId xmlns:a16="http://schemas.microsoft.com/office/drawing/2014/main" id="{C716EE45-1DB6-47CB-942F-21D3EECC0B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3" name="กล่องข้อความ 1">
          <a:extLst>
            <a:ext uri="{FF2B5EF4-FFF2-40B4-BE49-F238E27FC236}">
              <a16:creationId xmlns:a16="http://schemas.microsoft.com/office/drawing/2014/main" id="{7CF9DE96-8F37-4EE0-9F1D-3ED13544CB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4" name="กล่องข้อความ 1">
          <a:extLst>
            <a:ext uri="{FF2B5EF4-FFF2-40B4-BE49-F238E27FC236}">
              <a16:creationId xmlns:a16="http://schemas.microsoft.com/office/drawing/2014/main" id="{3F436D38-92B3-4657-AE00-C362985833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5" name="กล่องข้อความ 1">
          <a:extLst>
            <a:ext uri="{FF2B5EF4-FFF2-40B4-BE49-F238E27FC236}">
              <a16:creationId xmlns:a16="http://schemas.microsoft.com/office/drawing/2014/main" id="{AF8A936F-44E7-45E2-A8FF-B3F49DF52AA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6" name="กล่องข้อความ 1">
          <a:extLst>
            <a:ext uri="{FF2B5EF4-FFF2-40B4-BE49-F238E27FC236}">
              <a16:creationId xmlns:a16="http://schemas.microsoft.com/office/drawing/2014/main" id="{1B554B9D-F6AD-471F-8225-367CB61304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7" name="กล่องข้อความ 1">
          <a:extLst>
            <a:ext uri="{FF2B5EF4-FFF2-40B4-BE49-F238E27FC236}">
              <a16:creationId xmlns:a16="http://schemas.microsoft.com/office/drawing/2014/main" id="{E0612394-FA12-4368-83A3-E421E27DD7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8" name="กล่องข้อความ 1">
          <a:extLst>
            <a:ext uri="{FF2B5EF4-FFF2-40B4-BE49-F238E27FC236}">
              <a16:creationId xmlns:a16="http://schemas.microsoft.com/office/drawing/2014/main" id="{815F90BD-1C29-45EE-B42C-0E13DCD6F9A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19" name="กล่องข้อความ 1">
          <a:extLst>
            <a:ext uri="{FF2B5EF4-FFF2-40B4-BE49-F238E27FC236}">
              <a16:creationId xmlns:a16="http://schemas.microsoft.com/office/drawing/2014/main" id="{6FE94A5E-A92C-408A-A15A-7C1DC0CEC93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0" name="กล่องข้อความ 1">
          <a:extLst>
            <a:ext uri="{FF2B5EF4-FFF2-40B4-BE49-F238E27FC236}">
              <a16:creationId xmlns:a16="http://schemas.microsoft.com/office/drawing/2014/main" id="{128F289C-E5CD-4784-AEBD-81A9BAF74B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1" name="กล่องข้อความ 1">
          <a:extLst>
            <a:ext uri="{FF2B5EF4-FFF2-40B4-BE49-F238E27FC236}">
              <a16:creationId xmlns:a16="http://schemas.microsoft.com/office/drawing/2014/main" id="{9A11614D-C133-4227-A893-6C6136D0E6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2" name="กล่องข้อความ 1">
          <a:extLst>
            <a:ext uri="{FF2B5EF4-FFF2-40B4-BE49-F238E27FC236}">
              <a16:creationId xmlns:a16="http://schemas.microsoft.com/office/drawing/2014/main" id="{1D4873B4-4332-47FE-B686-7BB2E0B4D46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3" name="กล่องข้อความ 1">
          <a:extLst>
            <a:ext uri="{FF2B5EF4-FFF2-40B4-BE49-F238E27FC236}">
              <a16:creationId xmlns:a16="http://schemas.microsoft.com/office/drawing/2014/main" id="{23860311-76C1-48B1-879F-2C04A3B7486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4" name="กล่องข้อความ 1">
          <a:extLst>
            <a:ext uri="{FF2B5EF4-FFF2-40B4-BE49-F238E27FC236}">
              <a16:creationId xmlns:a16="http://schemas.microsoft.com/office/drawing/2014/main" id="{ECEC23C0-7C90-40A1-ABFA-AECDE1992EC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5" name="กล่องข้อความ 1">
          <a:extLst>
            <a:ext uri="{FF2B5EF4-FFF2-40B4-BE49-F238E27FC236}">
              <a16:creationId xmlns:a16="http://schemas.microsoft.com/office/drawing/2014/main" id="{89B4B3B9-C981-4E42-B078-B0631925902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6" name="กล่องข้อความ 1">
          <a:extLst>
            <a:ext uri="{FF2B5EF4-FFF2-40B4-BE49-F238E27FC236}">
              <a16:creationId xmlns:a16="http://schemas.microsoft.com/office/drawing/2014/main" id="{9CE6CFF9-EA65-4ED8-82D1-4AB47315CF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7" name="กล่องข้อความ 1">
          <a:extLst>
            <a:ext uri="{FF2B5EF4-FFF2-40B4-BE49-F238E27FC236}">
              <a16:creationId xmlns:a16="http://schemas.microsoft.com/office/drawing/2014/main" id="{DDDFFF4C-EEE5-45BF-A3A8-3D8AE37DF4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8" name="กล่องข้อความ 1">
          <a:extLst>
            <a:ext uri="{FF2B5EF4-FFF2-40B4-BE49-F238E27FC236}">
              <a16:creationId xmlns:a16="http://schemas.microsoft.com/office/drawing/2014/main" id="{CB46BEF8-F5A4-45FC-B2E5-96B069E0D2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29" name="กล่องข้อความ 1">
          <a:extLst>
            <a:ext uri="{FF2B5EF4-FFF2-40B4-BE49-F238E27FC236}">
              <a16:creationId xmlns:a16="http://schemas.microsoft.com/office/drawing/2014/main" id="{4C955386-3D88-488E-8F3C-EE48526006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0" name="กล่องข้อความ 1">
          <a:extLst>
            <a:ext uri="{FF2B5EF4-FFF2-40B4-BE49-F238E27FC236}">
              <a16:creationId xmlns:a16="http://schemas.microsoft.com/office/drawing/2014/main" id="{51A12B74-F8AF-42CA-BE31-83C7FF2367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1" name="กล่องข้อความ 1">
          <a:extLst>
            <a:ext uri="{FF2B5EF4-FFF2-40B4-BE49-F238E27FC236}">
              <a16:creationId xmlns:a16="http://schemas.microsoft.com/office/drawing/2014/main" id="{E8376A9C-DA32-4004-9F1E-3460EDC5AC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2" name="กล่องข้อความ 1">
          <a:extLst>
            <a:ext uri="{FF2B5EF4-FFF2-40B4-BE49-F238E27FC236}">
              <a16:creationId xmlns:a16="http://schemas.microsoft.com/office/drawing/2014/main" id="{7FA07DA6-608B-4E50-86F2-E9A0BA6D41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3" name="กล่องข้อความ 1">
          <a:extLst>
            <a:ext uri="{FF2B5EF4-FFF2-40B4-BE49-F238E27FC236}">
              <a16:creationId xmlns:a16="http://schemas.microsoft.com/office/drawing/2014/main" id="{DEFED2A0-9223-4A67-97F8-CD4F8DBA55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4" name="กล่องข้อความ 1">
          <a:extLst>
            <a:ext uri="{FF2B5EF4-FFF2-40B4-BE49-F238E27FC236}">
              <a16:creationId xmlns:a16="http://schemas.microsoft.com/office/drawing/2014/main" id="{15A281FC-B9F6-4149-AEA0-8D8B1AF79F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5" name="กล่องข้อความ 1">
          <a:extLst>
            <a:ext uri="{FF2B5EF4-FFF2-40B4-BE49-F238E27FC236}">
              <a16:creationId xmlns:a16="http://schemas.microsoft.com/office/drawing/2014/main" id="{14674122-A81E-4450-9444-0AFD62FA807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6" name="กล่องข้อความ 1">
          <a:extLst>
            <a:ext uri="{FF2B5EF4-FFF2-40B4-BE49-F238E27FC236}">
              <a16:creationId xmlns:a16="http://schemas.microsoft.com/office/drawing/2014/main" id="{E72AF634-9F60-46F0-A513-6BD3666B0A7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7" name="กล่องข้อความ 1">
          <a:extLst>
            <a:ext uri="{FF2B5EF4-FFF2-40B4-BE49-F238E27FC236}">
              <a16:creationId xmlns:a16="http://schemas.microsoft.com/office/drawing/2014/main" id="{3FB39C87-09AA-420F-B9BA-F5488A98D2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8" name="กล่องข้อความ 1">
          <a:extLst>
            <a:ext uri="{FF2B5EF4-FFF2-40B4-BE49-F238E27FC236}">
              <a16:creationId xmlns:a16="http://schemas.microsoft.com/office/drawing/2014/main" id="{E049B75D-16EC-49B6-B133-3DCEA40EAD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39" name="กล่องข้อความ 1">
          <a:extLst>
            <a:ext uri="{FF2B5EF4-FFF2-40B4-BE49-F238E27FC236}">
              <a16:creationId xmlns:a16="http://schemas.microsoft.com/office/drawing/2014/main" id="{7B43AD28-C0CD-4AFE-879B-7491D542E5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0" name="กล่องข้อความ 1">
          <a:extLst>
            <a:ext uri="{FF2B5EF4-FFF2-40B4-BE49-F238E27FC236}">
              <a16:creationId xmlns:a16="http://schemas.microsoft.com/office/drawing/2014/main" id="{2137AF4C-D0E7-48EE-89AB-303B7D3B8D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1" name="กล่องข้อความ 1">
          <a:extLst>
            <a:ext uri="{FF2B5EF4-FFF2-40B4-BE49-F238E27FC236}">
              <a16:creationId xmlns:a16="http://schemas.microsoft.com/office/drawing/2014/main" id="{124D7857-8E06-48F8-85C0-C688B2E6C1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2" name="กล่องข้อความ 1">
          <a:extLst>
            <a:ext uri="{FF2B5EF4-FFF2-40B4-BE49-F238E27FC236}">
              <a16:creationId xmlns:a16="http://schemas.microsoft.com/office/drawing/2014/main" id="{9DC95D98-89D0-41AD-88A6-462A5829FE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3" name="กล่องข้อความ 1">
          <a:extLst>
            <a:ext uri="{FF2B5EF4-FFF2-40B4-BE49-F238E27FC236}">
              <a16:creationId xmlns:a16="http://schemas.microsoft.com/office/drawing/2014/main" id="{B58D4B6A-6338-43E0-BDFD-8C07728C6D6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4" name="กล่องข้อความ 1">
          <a:extLst>
            <a:ext uri="{FF2B5EF4-FFF2-40B4-BE49-F238E27FC236}">
              <a16:creationId xmlns:a16="http://schemas.microsoft.com/office/drawing/2014/main" id="{724EF88C-01DF-4613-AC70-C584085BBB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5" name="กล่องข้อความ 1">
          <a:extLst>
            <a:ext uri="{FF2B5EF4-FFF2-40B4-BE49-F238E27FC236}">
              <a16:creationId xmlns:a16="http://schemas.microsoft.com/office/drawing/2014/main" id="{3E7B259A-393E-488D-A715-2D3E577195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6" name="กล่องข้อความ 1">
          <a:extLst>
            <a:ext uri="{FF2B5EF4-FFF2-40B4-BE49-F238E27FC236}">
              <a16:creationId xmlns:a16="http://schemas.microsoft.com/office/drawing/2014/main" id="{47FFC15E-2488-4C09-9A1B-5013F55961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7" name="กล่องข้อความ 1">
          <a:extLst>
            <a:ext uri="{FF2B5EF4-FFF2-40B4-BE49-F238E27FC236}">
              <a16:creationId xmlns:a16="http://schemas.microsoft.com/office/drawing/2014/main" id="{BD177733-2AAC-435C-933B-62E1B7D55F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8" name="กล่องข้อความ 1">
          <a:extLst>
            <a:ext uri="{FF2B5EF4-FFF2-40B4-BE49-F238E27FC236}">
              <a16:creationId xmlns:a16="http://schemas.microsoft.com/office/drawing/2014/main" id="{AF9E3916-6C84-4A1C-8304-CB7511E010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49" name="กล่องข้อความ 1">
          <a:extLst>
            <a:ext uri="{FF2B5EF4-FFF2-40B4-BE49-F238E27FC236}">
              <a16:creationId xmlns:a16="http://schemas.microsoft.com/office/drawing/2014/main" id="{E0359468-9D4F-4EE2-939A-6A32097003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0" name="กล่องข้อความ 1">
          <a:extLst>
            <a:ext uri="{FF2B5EF4-FFF2-40B4-BE49-F238E27FC236}">
              <a16:creationId xmlns:a16="http://schemas.microsoft.com/office/drawing/2014/main" id="{0C5315CB-0123-4B31-988C-88449DD683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1" name="กล่องข้อความ 1">
          <a:extLst>
            <a:ext uri="{FF2B5EF4-FFF2-40B4-BE49-F238E27FC236}">
              <a16:creationId xmlns:a16="http://schemas.microsoft.com/office/drawing/2014/main" id="{F4F0456F-75A8-4B1E-85E4-FA3A7B8EB3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2" name="กล่องข้อความ 1">
          <a:extLst>
            <a:ext uri="{FF2B5EF4-FFF2-40B4-BE49-F238E27FC236}">
              <a16:creationId xmlns:a16="http://schemas.microsoft.com/office/drawing/2014/main" id="{AC10B103-30C0-43E5-8ADD-94CDDB52719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3" name="กล่องข้อความ 1">
          <a:extLst>
            <a:ext uri="{FF2B5EF4-FFF2-40B4-BE49-F238E27FC236}">
              <a16:creationId xmlns:a16="http://schemas.microsoft.com/office/drawing/2014/main" id="{64A705D2-FBD0-4186-927C-A3A01BDC299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4" name="กล่องข้อความ 1">
          <a:extLst>
            <a:ext uri="{FF2B5EF4-FFF2-40B4-BE49-F238E27FC236}">
              <a16:creationId xmlns:a16="http://schemas.microsoft.com/office/drawing/2014/main" id="{8F8CA764-27CF-41C6-AF60-B3CF2D9C16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5" name="กล่องข้อความ 1">
          <a:extLst>
            <a:ext uri="{FF2B5EF4-FFF2-40B4-BE49-F238E27FC236}">
              <a16:creationId xmlns:a16="http://schemas.microsoft.com/office/drawing/2014/main" id="{41BC9182-1A48-466C-A64D-7D99581608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6" name="กล่องข้อความ 1">
          <a:extLst>
            <a:ext uri="{FF2B5EF4-FFF2-40B4-BE49-F238E27FC236}">
              <a16:creationId xmlns:a16="http://schemas.microsoft.com/office/drawing/2014/main" id="{3EBE7FF2-8895-4E3A-B412-0CEDAF12DD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7" name="กล่องข้อความ 1">
          <a:extLst>
            <a:ext uri="{FF2B5EF4-FFF2-40B4-BE49-F238E27FC236}">
              <a16:creationId xmlns:a16="http://schemas.microsoft.com/office/drawing/2014/main" id="{24E5248F-AA05-4C54-B8C8-9B8D726A5B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8" name="กล่องข้อความ 1">
          <a:extLst>
            <a:ext uri="{FF2B5EF4-FFF2-40B4-BE49-F238E27FC236}">
              <a16:creationId xmlns:a16="http://schemas.microsoft.com/office/drawing/2014/main" id="{F6014387-C0CA-4D0D-9BFC-94D9FE8EEF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59" name="กล่องข้อความ 1">
          <a:extLst>
            <a:ext uri="{FF2B5EF4-FFF2-40B4-BE49-F238E27FC236}">
              <a16:creationId xmlns:a16="http://schemas.microsoft.com/office/drawing/2014/main" id="{0A60432F-C90A-482F-A4CC-B4C5E6059B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0" name="กล่องข้อความ 1">
          <a:extLst>
            <a:ext uri="{FF2B5EF4-FFF2-40B4-BE49-F238E27FC236}">
              <a16:creationId xmlns:a16="http://schemas.microsoft.com/office/drawing/2014/main" id="{4CB4E82E-BE93-4977-8E30-63FCBBB91FF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1" name="กล่องข้อความ 1">
          <a:extLst>
            <a:ext uri="{FF2B5EF4-FFF2-40B4-BE49-F238E27FC236}">
              <a16:creationId xmlns:a16="http://schemas.microsoft.com/office/drawing/2014/main" id="{B45A23E4-C1FF-49C4-8C57-2C6510F488E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2" name="กล่องข้อความ 1">
          <a:extLst>
            <a:ext uri="{FF2B5EF4-FFF2-40B4-BE49-F238E27FC236}">
              <a16:creationId xmlns:a16="http://schemas.microsoft.com/office/drawing/2014/main" id="{4D56C2E8-8281-49CE-B426-B92026002C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3" name="กล่องข้อความ 1">
          <a:extLst>
            <a:ext uri="{FF2B5EF4-FFF2-40B4-BE49-F238E27FC236}">
              <a16:creationId xmlns:a16="http://schemas.microsoft.com/office/drawing/2014/main" id="{49F2C90A-6171-412F-B78B-A97B105103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4" name="กล่องข้อความ 1">
          <a:extLst>
            <a:ext uri="{FF2B5EF4-FFF2-40B4-BE49-F238E27FC236}">
              <a16:creationId xmlns:a16="http://schemas.microsoft.com/office/drawing/2014/main" id="{E6167347-D3B8-4306-AF2C-C0C849BF11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5" name="กล่องข้อความ 1">
          <a:extLst>
            <a:ext uri="{FF2B5EF4-FFF2-40B4-BE49-F238E27FC236}">
              <a16:creationId xmlns:a16="http://schemas.microsoft.com/office/drawing/2014/main" id="{E686CD3B-0513-4743-9436-7821F29498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6" name="กล่องข้อความ 1">
          <a:extLst>
            <a:ext uri="{FF2B5EF4-FFF2-40B4-BE49-F238E27FC236}">
              <a16:creationId xmlns:a16="http://schemas.microsoft.com/office/drawing/2014/main" id="{718B88F9-2D6C-4FC6-B760-EC878EB8F5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7" name="กล่องข้อความ 1">
          <a:extLst>
            <a:ext uri="{FF2B5EF4-FFF2-40B4-BE49-F238E27FC236}">
              <a16:creationId xmlns:a16="http://schemas.microsoft.com/office/drawing/2014/main" id="{B2B6A2F1-FD39-4560-AC19-745941E88C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8" name="กล่องข้อความ 1">
          <a:extLst>
            <a:ext uri="{FF2B5EF4-FFF2-40B4-BE49-F238E27FC236}">
              <a16:creationId xmlns:a16="http://schemas.microsoft.com/office/drawing/2014/main" id="{FE1DEF46-6661-4CA7-AEF4-E6680796D5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69" name="กล่องข้อความ 1">
          <a:extLst>
            <a:ext uri="{FF2B5EF4-FFF2-40B4-BE49-F238E27FC236}">
              <a16:creationId xmlns:a16="http://schemas.microsoft.com/office/drawing/2014/main" id="{71D209B5-7356-4B10-ACD7-82309060CA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0" name="กล่องข้อความ 1">
          <a:extLst>
            <a:ext uri="{FF2B5EF4-FFF2-40B4-BE49-F238E27FC236}">
              <a16:creationId xmlns:a16="http://schemas.microsoft.com/office/drawing/2014/main" id="{251C937A-6332-414A-A4FA-E35EB1B936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1" name="กล่องข้อความ 1">
          <a:extLst>
            <a:ext uri="{FF2B5EF4-FFF2-40B4-BE49-F238E27FC236}">
              <a16:creationId xmlns:a16="http://schemas.microsoft.com/office/drawing/2014/main" id="{198951F4-20C0-4014-AD60-DC7E54421F2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2" name="กล่องข้อความ 1">
          <a:extLst>
            <a:ext uri="{FF2B5EF4-FFF2-40B4-BE49-F238E27FC236}">
              <a16:creationId xmlns:a16="http://schemas.microsoft.com/office/drawing/2014/main" id="{E2B49139-F1CC-4C06-A77E-BEDD36698F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3" name="กล่องข้อความ 1">
          <a:extLst>
            <a:ext uri="{FF2B5EF4-FFF2-40B4-BE49-F238E27FC236}">
              <a16:creationId xmlns:a16="http://schemas.microsoft.com/office/drawing/2014/main" id="{979D1B19-7979-45DC-A8CA-367D3DB9E3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4" name="กล่องข้อความ 1">
          <a:extLst>
            <a:ext uri="{FF2B5EF4-FFF2-40B4-BE49-F238E27FC236}">
              <a16:creationId xmlns:a16="http://schemas.microsoft.com/office/drawing/2014/main" id="{76700893-2077-4914-93A3-31DCF60277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5" name="กล่องข้อความ 1">
          <a:extLst>
            <a:ext uri="{FF2B5EF4-FFF2-40B4-BE49-F238E27FC236}">
              <a16:creationId xmlns:a16="http://schemas.microsoft.com/office/drawing/2014/main" id="{CEFAC29E-275D-4F55-90D6-335EEF1D87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6" name="กล่องข้อความ 1">
          <a:extLst>
            <a:ext uri="{FF2B5EF4-FFF2-40B4-BE49-F238E27FC236}">
              <a16:creationId xmlns:a16="http://schemas.microsoft.com/office/drawing/2014/main" id="{8BD65082-F546-493D-8233-83DF37E498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7" name="กล่องข้อความ 1">
          <a:extLst>
            <a:ext uri="{FF2B5EF4-FFF2-40B4-BE49-F238E27FC236}">
              <a16:creationId xmlns:a16="http://schemas.microsoft.com/office/drawing/2014/main" id="{2AD17A52-67B7-49ED-A0E4-B929DE558B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8" name="กล่องข้อความ 1">
          <a:extLst>
            <a:ext uri="{FF2B5EF4-FFF2-40B4-BE49-F238E27FC236}">
              <a16:creationId xmlns:a16="http://schemas.microsoft.com/office/drawing/2014/main" id="{88192A03-A8E0-41BC-BEE6-6524309330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79" name="กล่องข้อความ 1">
          <a:extLst>
            <a:ext uri="{FF2B5EF4-FFF2-40B4-BE49-F238E27FC236}">
              <a16:creationId xmlns:a16="http://schemas.microsoft.com/office/drawing/2014/main" id="{3DE7B500-BBE8-46A8-845B-95E4B5C8CA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0" name="กล่องข้อความ 1">
          <a:extLst>
            <a:ext uri="{FF2B5EF4-FFF2-40B4-BE49-F238E27FC236}">
              <a16:creationId xmlns:a16="http://schemas.microsoft.com/office/drawing/2014/main" id="{01141EFA-5A3D-4CAD-BF54-2EA1C2365E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1" name="กล่องข้อความ 1">
          <a:extLst>
            <a:ext uri="{FF2B5EF4-FFF2-40B4-BE49-F238E27FC236}">
              <a16:creationId xmlns:a16="http://schemas.microsoft.com/office/drawing/2014/main" id="{E27538AF-9FD8-4E4A-9E92-DF29D1EBD27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2" name="กล่องข้อความ 1">
          <a:extLst>
            <a:ext uri="{FF2B5EF4-FFF2-40B4-BE49-F238E27FC236}">
              <a16:creationId xmlns:a16="http://schemas.microsoft.com/office/drawing/2014/main" id="{AC42A711-9BAC-4C44-AF5D-CB4475DE3C1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3" name="กล่องข้อความ 1">
          <a:extLst>
            <a:ext uri="{FF2B5EF4-FFF2-40B4-BE49-F238E27FC236}">
              <a16:creationId xmlns:a16="http://schemas.microsoft.com/office/drawing/2014/main" id="{55C67150-18F2-4A88-AFEA-8844A3C317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4" name="กล่องข้อความ 1">
          <a:extLst>
            <a:ext uri="{FF2B5EF4-FFF2-40B4-BE49-F238E27FC236}">
              <a16:creationId xmlns:a16="http://schemas.microsoft.com/office/drawing/2014/main" id="{B78B2DBF-9B94-4AB5-AFC9-31C7BE5FD86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5" name="กล่องข้อความ 1">
          <a:extLst>
            <a:ext uri="{FF2B5EF4-FFF2-40B4-BE49-F238E27FC236}">
              <a16:creationId xmlns:a16="http://schemas.microsoft.com/office/drawing/2014/main" id="{0DF4ED26-B7F5-4EC4-825F-5CB77B17F0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6" name="กล่องข้อความ 1">
          <a:extLst>
            <a:ext uri="{FF2B5EF4-FFF2-40B4-BE49-F238E27FC236}">
              <a16:creationId xmlns:a16="http://schemas.microsoft.com/office/drawing/2014/main" id="{F20BDE67-D95E-47C7-BB78-D1FA141990D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7" name="กล่องข้อความ 1">
          <a:extLst>
            <a:ext uri="{FF2B5EF4-FFF2-40B4-BE49-F238E27FC236}">
              <a16:creationId xmlns:a16="http://schemas.microsoft.com/office/drawing/2014/main" id="{4FD9058A-84B5-49C0-8281-598F368F785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8" name="กล่องข้อความ 1">
          <a:extLst>
            <a:ext uri="{FF2B5EF4-FFF2-40B4-BE49-F238E27FC236}">
              <a16:creationId xmlns:a16="http://schemas.microsoft.com/office/drawing/2014/main" id="{A1A0AE3A-DB10-4FE7-894D-0F540668FB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89" name="กล่องข้อความ 1">
          <a:extLst>
            <a:ext uri="{FF2B5EF4-FFF2-40B4-BE49-F238E27FC236}">
              <a16:creationId xmlns:a16="http://schemas.microsoft.com/office/drawing/2014/main" id="{39DA093A-A810-4ACF-BB81-07285A0E12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0" name="กล่องข้อความ 1">
          <a:extLst>
            <a:ext uri="{FF2B5EF4-FFF2-40B4-BE49-F238E27FC236}">
              <a16:creationId xmlns:a16="http://schemas.microsoft.com/office/drawing/2014/main" id="{9FAFE71A-2136-4A09-83E1-2DB7DD75F43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1" name="กล่องข้อความ 1">
          <a:extLst>
            <a:ext uri="{FF2B5EF4-FFF2-40B4-BE49-F238E27FC236}">
              <a16:creationId xmlns:a16="http://schemas.microsoft.com/office/drawing/2014/main" id="{E879FF3B-DF64-42CE-A156-0ABC49BC917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2" name="กล่องข้อความ 1">
          <a:extLst>
            <a:ext uri="{FF2B5EF4-FFF2-40B4-BE49-F238E27FC236}">
              <a16:creationId xmlns:a16="http://schemas.microsoft.com/office/drawing/2014/main" id="{BB14A954-FF9C-4021-AEA2-178797097C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3" name="กล่องข้อความ 1">
          <a:extLst>
            <a:ext uri="{FF2B5EF4-FFF2-40B4-BE49-F238E27FC236}">
              <a16:creationId xmlns:a16="http://schemas.microsoft.com/office/drawing/2014/main" id="{0E30921D-D82E-44E3-ABA8-56FAF025F86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4" name="กล่องข้อความ 1">
          <a:extLst>
            <a:ext uri="{FF2B5EF4-FFF2-40B4-BE49-F238E27FC236}">
              <a16:creationId xmlns:a16="http://schemas.microsoft.com/office/drawing/2014/main" id="{A66A6117-99D1-4869-82D9-5CA2A039B5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5" name="กล่องข้อความ 1">
          <a:extLst>
            <a:ext uri="{FF2B5EF4-FFF2-40B4-BE49-F238E27FC236}">
              <a16:creationId xmlns:a16="http://schemas.microsoft.com/office/drawing/2014/main" id="{E81E1D11-B4C4-49C3-A8A1-9E1A510454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6" name="กล่องข้อความ 1">
          <a:extLst>
            <a:ext uri="{FF2B5EF4-FFF2-40B4-BE49-F238E27FC236}">
              <a16:creationId xmlns:a16="http://schemas.microsoft.com/office/drawing/2014/main" id="{F778C3C8-C57C-406C-BAB4-9CA6BFD28B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7" name="กล่องข้อความ 1">
          <a:extLst>
            <a:ext uri="{FF2B5EF4-FFF2-40B4-BE49-F238E27FC236}">
              <a16:creationId xmlns:a16="http://schemas.microsoft.com/office/drawing/2014/main" id="{B49A0371-D8C8-487D-B44F-51DE3AA620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8" name="กล่องข้อความ 1">
          <a:extLst>
            <a:ext uri="{FF2B5EF4-FFF2-40B4-BE49-F238E27FC236}">
              <a16:creationId xmlns:a16="http://schemas.microsoft.com/office/drawing/2014/main" id="{F956E0AD-056B-4524-8C89-20BF5CF7A9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599" name="กล่องข้อความ 1">
          <a:extLst>
            <a:ext uri="{FF2B5EF4-FFF2-40B4-BE49-F238E27FC236}">
              <a16:creationId xmlns:a16="http://schemas.microsoft.com/office/drawing/2014/main" id="{CA77A76C-DB2C-43B7-BBF9-74B83002455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0" name="กล่องข้อความ 1">
          <a:extLst>
            <a:ext uri="{FF2B5EF4-FFF2-40B4-BE49-F238E27FC236}">
              <a16:creationId xmlns:a16="http://schemas.microsoft.com/office/drawing/2014/main" id="{6EA3EDB4-1544-45E5-A02A-6BCCCD50E9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1" name="กล่องข้อความ 1">
          <a:extLst>
            <a:ext uri="{FF2B5EF4-FFF2-40B4-BE49-F238E27FC236}">
              <a16:creationId xmlns:a16="http://schemas.microsoft.com/office/drawing/2014/main" id="{6DA37DF4-8758-41D2-928F-328876D1CF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2" name="กล่องข้อความ 1">
          <a:extLst>
            <a:ext uri="{FF2B5EF4-FFF2-40B4-BE49-F238E27FC236}">
              <a16:creationId xmlns:a16="http://schemas.microsoft.com/office/drawing/2014/main" id="{2D4E1CCA-0B21-4C60-90F1-DAE65C4B51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3" name="กล่องข้อความ 1">
          <a:extLst>
            <a:ext uri="{FF2B5EF4-FFF2-40B4-BE49-F238E27FC236}">
              <a16:creationId xmlns:a16="http://schemas.microsoft.com/office/drawing/2014/main" id="{BBE56CE0-B34F-43EC-BBA0-3DD8F77B30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4" name="กล่องข้อความ 1">
          <a:extLst>
            <a:ext uri="{FF2B5EF4-FFF2-40B4-BE49-F238E27FC236}">
              <a16:creationId xmlns:a16="http://schemas.microsoft.com/office/drawing/2014/main" id="{639DDBD6-32EF-469E-B111-593C82ABCB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5" name="กล่องข้อความ 1">
          <a:extLst>
            <a:ext uri="{FF2B5EF4-FFF2-40B4-BE49-F238E27FC236}">
              <a16:creationId xmlns:a16="http://schemas.microsoft.com/office/drawing/2014/main" id="{55F472D4-8520-4C79-95F7-B6CC830EF7B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6" name="กล่องข้อความ 1">
          <a:extLst>
            <a:ext uri="{FF2B5EF4-FFF2-40B4-BE49-F238E27FC236}">
              <a16:creationId xmlns:a16="http://schemas.microsoft.com/office/drawing/2014/main" id="{A14460D7-8944-4EEA-A7D8-AA15852855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7" name="กล่องข้อความ 1">
          <a:extLst>
            <a:ext uri="{FF2B5EF4-FFF2-40B4-BE49-F238E27FC236}">
              <a16:creationId xmlns:a16="http://schemas.microsoft.com/office/drawing/2014/main" id="{38A3D705-2DBC-4E07-8DD4-3106CE2E38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8" name="กล่องข้อความ 1">
          <a:extLst>
            <a:ext uri="{FF2B5EF4-FFF2-40B4-BE49-F238E27FC236}">
              <a16:creationId xmlns:a16="http://schemas.microsoft.com/office/drawing/2014/main" id="{808E435B-540F-4A0B-B9CF-CC9BD901DD3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09" name="กล่องข้อความ 1">
          <a:extLst>
            <a:ext uri="{FF2B5EF4-FFF2-40B4-BE49-F238E27FC236}">
              <a16:creationId xmlns:a16="http://schemas.microsoft.com/office/drawing/2014/main" id="{FB40C0FB-CB50-49EB-A983-D66A7D61262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0" name="กล่องข้อความ 1">
          <a:extLst>
            <a:ext uri="{FF2B5EF4-FFF2-40B4-BE49-F238E27FC236}">
              <a16:creationId xmlns:a16="http://schemas.microsoft.com/office/drawing/2014/main" id="{4A1BBF43-0D9B-45CA-BE33-0A043D68D0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1" name="กล่องข้อความ 1">
          <a:extLst>
            <a:ext uri="{FF2B5EF4-FFF2-40B4-BE49-F238E27FC236}">
              <a16:creationId xmlns:a16="http://schemas.microsoft.com/office/drawing/2014/main" id="{838D6B3C-5182-48D9-A847-2AD88835FB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2" name="กล่องข้อความ 1">
          <a:extLst>
            <a:ext uri="{FF2B5EF4-FFF2-40B4-BE49-F238E27FC236}">
              <a16:creationId xmlns:a16="http://schemas.microsoft.com/office/drawing/2014/main" id="{497479F5-9C98-406E-819E-A593FC7014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3" name="กล่องข้อความ 1">
          <a:extLst>
            <a:ext uri="{FF2B5EF4-FFF2-40B4-BE49-F238E27FC236}">
              <a16:creationId xmlns:a16="http://schemas.microsoft.com/office/drawing/2014/main" id="{F0B257FC-F73C-4D55-B5E1-38DD35AA72D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4" name="กล่องข้อความ 1">
          <a:extLst>
            <a:ext uri="{FF2B5EF4-FFF2-40B4-BE49-F238E27FC236}">
              <a16:creationId xmlns:a16="http://schemas.microsoft.com/office/drawing/2014/main" id="{D217BB7D-E119-4A61-8E38-0B507595C1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5" name="กล่องข้อความ 1">
          <a:extLst>
            <a:ext uri="{FF2B5EF4-FFF2-40B4-BE49-F238E27FC236}">
              <a16:creationId xmlns:a16="http://schemas.microsoft.com/office/drawing/2014/main" id="{F0B4CD85-8D52-4B67-8C0D-D1713B0711F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6" name="กล่องข้อความ 1">
          <a:extLst>
            <a:ext uri="{FF2B5EF4-FFF2-40B4-BE49-F238E27FC236}">
              <a16:creationId xmlns:a16="http://schemas.microsoft.com/office/drawing/2014/main" id="{F15A7919-4BE6-4F16-84CC-322903D3DB0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7" name="กล่องข้อความ 1">
          <a:extLst>
            <a:ext uri="{FF2B5EF4-FFF2-40B4-BE49-F238E27FC236}">
              <a16:creationId xmlns:a16="http://schemas.microsoft.com/office/drawing/2014/main" id="{86BF3F91-5E7D-4616-AFA9-ACD4E6FCDB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8" name="กล่องข้อความ 1">
          <a:extLst>
            <a:ext uri="{FF2B5EF4-FFF2-40B4-BE49-F238E27FC236}">
              <a16:creationId xmlns:a16="http://schemas.microsoft.com/office/drawing/2014/main" id="{A8957EA0-24D9-49B5-86C9-D374C5C9262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19" name="กล่องข้อความ 1">
          <a:extLst>
            <a:ext uri="{FF2B5EF4-FFF2-40B4-BE49-F238E27FC236}">
              <a16:creationId xmlns:a16="http://schemas.microsoft.com/office/drawing/2014/main" id="{65F5D3BE-6BE1-48AE-AE3A-9D6EFBDBE01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0" name="กล่องข้อความ 1">
          <a:extLst>
            <a:ext uri="{FF2B5EF4-FFF2-40B4-BE49-F238E27FC236}">
              <a16:creationId xmlns:a16="http://schemas.microsoft.com/office/drawing/2014/main" id="{DFA336C2-7B95-4BA5-9421-53E40E91E1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1" name="กล่องข้อความ 1">
          <a:extLst>
            <a:ext uri="{FF2B5EF4-FFF2-40B4-BE49-F238E27FC236}">
              <a16:creationId xmlns:a16="http://schemas.microsoft.com/office/drawing/2014/main" id="{D462B64D-8333-4F8E-9BE1-D8F1C43D8F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2" name="กล่องข้อความ 1">
          <a:extLst>
            <a:ext uri="{FF2B5EF4-FFF2-40B4-BE49-F238E27FC236}">
              <a16:creationId xmlns:a16="http://schemas.microsoft.com/office/drawing/2014/main" id="{B12464BF-4238-4247-94EF-99461855C8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3" name="กล่องข้อความ 1">
          <a:extLst>
            <a:ext uri="{FF2B5EF4-FFF2-40B4-BE49-F238E27FC236}">
              <a16:creationId xmlns:a16="http://schemas.microsoft.com/office/drawing/2014/main" id="{F2178490-9A3D-4953-AA48-EA39D88D72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4" name="กล่องข้อความ 1">
          <a:extLst>
            <a:ext uri="{FF2B5EF4-FFF2-40B4-BE49-F238E27FC236}">
              <a16:creationId xmlns:a16="http://schemas.microsoft.com/office/drawing/2014/main" id="{1AE539E9-D980-4BD5-BDBE-DCD07AFBDB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5" name="กล่องข้อความ 1">
          <a:extLst>
            <a:ext uri="{FF2B5EF4-FFF2-40B4-BE49-F238E27FC236}">
              <a16:creationId xmlns:a16="http://schemas.microsoft.com/office/drawing/2014/main" id="{683BA455-C5BA-4C28-BC03-E83C2D529E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6" name="กล่องข้อความ 1">
          <a:extLst>
            <a:ext uri="{FF2B5EF4-FFF2-40B4-BE49-F238E27FC236}">
              <a16:creationId xmlns:a16="http://schemas.microsoft.com/office/drawing/2014/main" id="{73B2D0B6-1658-4860-971F-65AAD57821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7" name="กล่องข้อความ 1">
          <a:extLst>
            <a:ext uri="{FF2B5EF4-FFF2-40B4-BE49-F238E27FC236}">
              <a16:creationId xmlns:a16="http://schemas.microsoft.com/office/drawing/2014/main" id="{E55A48A2-6EEC-4AC2-B282-A254CAC444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8" name="กล่องข้อความ 1">
          <a:extLst>
            <a:ext uri="{FF2B5EF4-FFF2-40B4-BE49-F238E27FC236}">
              <a16:creationId xmlns:a16="http://schemas.microsoft.com/office/drawing/2014/main" id="{054162F1-1235-4C97-BD0D-52272DDACC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29" name="กล่องข้อความ 1">
          <a:extLst>
            <a:ext uri="{FF2B5EF4-FFF2-40B4-BE49-F238E27FC236}">
              <a16:creationId xmlns:a16="http://schemas.microsoft.com/office/drawing/2014/main" id="{FA615D8E-8235-4540-A192-6848B257761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0" name="กล่องข้อความ 1">
          <a:extLst>
            <a:ext uri="{FF2B5EF4-FFF2-40B4-BE49-F238E27FC236}">
              <a16:creationId xmlns:a16="http://schemas.microsoft.com/office/drawing/2014/main" id="{56B05EE8-7662-424A-A0CF-BF51062E817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1" name="กล่องข้อความ 1">
          <a:extLst>
            <a:ext uri="{FF2B5EF4-FFF2-40B4-BE49-F238E27FC236}">
              <a16:creationId xmlns:a16="http://schemas.microsoft.com/office/drawing/2014/main" id="{4F3D7441-EE86-4916-91CF-C4F140736E3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2" name="กล่องข้อความ 1">
          <a:extLst>
            <a:ext uri="{FF2B5EF4-FFF2-40B4-BE49-F238E27FC236}">
              <a16:creationId xmlns:a16="http://schemas.microsoft.com/office/drawing/2014/main" id="{F9692499-48AC-47C8-B3FE-C1F0C40CC5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3" name="กล่องข้อความ 1">
          <a:extLst>
            <a:ext uri="{FF2B5EF4-FFF2-40B4-BE49-F238E27FC236}">
              <a16:creationId xmlns:a16="http://schemas.microsoft.com/office/drawing/2014/main" id="{AC8CD65C-5CCC-4C08-BEC6-70025DF661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4" name="กล่องข้อความ 1">
          <a:extLst>
            <a:ext uri="{FF2B5EF4-FFF2-40B4-BE49-F238E27FC236}">
              <a16:creationId xmlns:a16="http://schemas.microsoft.com/office/drawing/2014/main" id="{C76B846D-3B41-4CF0-AAC5-00E571C0B21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5" name="กล่องข้อความ 1">
          <a:extLst>
            <a:ext uri="{FF2B5EF4-FFF2-40B4-BE49-F238E27FC236}">
              <a16:creationId xmlns:a16="http://schemas.microsoft.com/office/drawing/2014/main" id="{5E190A29-F097-4103-960B-5EF24AFF770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6" name="กล่องข้อความ 1">
          <a:extLst>
            <a:ext uri="{FF2B5EF4-FFF2-40B4-BE49-F238E27FC236}">
              <a16:creationId xmlns:a16="http://schemas.microsoft.com/office/drawing/2014/main" id="{1F6EEC28-05AB-44AA-A93D-9978F3A9C9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7" name="กล่องข้อความ 1">
          <a:extLst>
            <a:ext uri="{FF2B5EF4-FFF2-40B4-BE49-F238E27FC236}">
              <a16:creationId xmlns:a16="http://schemas.microsoft.com/office/drawing/2014/main" id="{EB16B644-B0ED-459B-9AA7-6C90B3089C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8" name="กล่องข้อความ 1">
          <a:extLst>
            <a:ext uri="{FF2B5EF4-FFF2-40B4-BE49-F238E27FC236}">
              <a16:creationId xmlns:a16="http://schemas.microsoft.com/office/drawing/2014/main" id="{778AF401-CDD1-41C6-A3E1-AFA32036FB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39" name="กล่องข้อความ 1">
          <a:extLst>
            <a:ext uri="{FF2B5EF4-FFF2-40B4-BE49-F238E27FC236}">
              <a16:creationId xmlns:a16="http://schemas.microsoft.com/office/drawing/2014/main" id="{7DC6CD2E-B7BC-46C7-A092-9601CD1E80E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0" name="กล่องข้อความ 1">
          <a:extLst>
            <a:ext uri="{FF2B5EF4-FFF2-40B4-BE49-F238E27FC236}">
              <a16:creationId xmlns:a16="http://schemas.microsoft.com/office/drawing/2014/main" id="{1B02586A-C5DC-433E-B565-F5B4F5C46C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1" name="กล่องข้อความ 1">
          <a:extLst>
            <a:ext uri="{FF2B5EF4-FFF2-40B4-BE49-F238E27FC236}">
              <a16:creationId xmlns:a16="http://schemas.microsoft.com/office/drawing/2014/main" id="{5AFE3827-3DAB-46B1-957C-13FC5AF563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2" name="กล่องข้อความ 1">
          <a:extLst>
            <a:ext uri="{FF2B5EF4-FFF2-40B4-BE49-F238E27FC236}">
              <a16:creationId xmlns:a16="http://schemas.microsoft.com/office/drawing/2014/main" id="{1EDEE0E7-F866-4ED8-8874-65821DAE2E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3" name="กล่องข้อความ 1">
          <a:extLst>
            <a:ext uri="{FF2B5EF4-FFF2-40B4-BE49-F238E27FC236}">
              <a16:creationId xmlns:a16="http://schemas.microsoft.com/office/drawing/2014/main" id="{BA66A9F6-B933-4672-9471-97E2A46894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4" name="กล่องข้อความ 1">
          <a:extLst>
            <a:ext uri="{FF2B5EF4-FFF2-40B4-BE49-F238E27FC236}">
              <a16:creationId xmlns:a16="http://schemas.microsoft.com/office/drawing/2014/main" id="{998E651A-0AAB-4E23-BD56-7110FE1B28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5" name="กล่องข้อความ 1">
          <a:extLst>
            <a:ext uri="{FF2B5EF4-FFF2-40B4-BE49-F238E27FC236}">
              <a16:creationId xmlns:a16="http://schemas.microsoft.com/office/drawing/2014/main" id="{69D89894-814B-48E7-9002-281533AC18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6" name="กล่องข้อความ 1">
          <a:extLst>
            <a:ext uri="{FF2B5EF4-FFF2-40B4-BE49-F238E27FC236}">
              <a16:creationId xmlns:a16="http://schemas.microsoft.com/office/drawing/2014/main" id="{D6934B69-6F27-404D-BCA2-A5F1DD21A7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7" name="กล่องข้อความ 1">
          <a:extLst>
            <a:ext uri="{FF2B5EF4-FFF2-40B4-BE49-F238E27FC236}">
              <a16:creationId xmlns:a16="http://schemas.microsoft.com/office/drawing/2014/main" id="{AAC0BDB7-B640-4D67-8C61-ECCDA7812F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8" name="กล่องข้อความ 1">
          <a:extLst>
            <a:ext uri="{FF2B5EF4-FFF2-40B4-BE49-F238E27FC236}">
              <a16:creationId xmlns:a16="http://schemas.microsoft.com/office/drawing/2014/main" id="{91D431E7-A10B-452D-9E6B-7814E12C2A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49" name="กล่องข้อความ 1">
          <a:extLst>
            <a:ext uri="{FF2B5EF4-FFF2-40B4-BE49-F238E27FC236}">
              <a16:creationId xmlns:a16="http://schemas.microsoft.com/office/drawing/2014/main" id="{15BF9B12-33DD-4991-A919-DD4F184017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0" name="กล่องข้อความ 1">
          <a:extLst>
            <a:ext uri="{FF2B5EF4-FFF2-40B4-BE49-F238E27FC236}">
              <a16:creationId xmlns:a16="http://schemas.microsoft.com/office/drawing/2014/main" id="{6048627F-32FD-4B52-93D7-84E0A51DCB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1" name="กล่องข้อความ 1">
          <a:extLst>
            <a:ext uri="{FF2B5EF4-FFF2-40B4-BE49-F238E27FC236}">
              <a16:creationId xmlns:a16="http://schemas.microsoft.com/office/drawing/2014/main" id="{2C4A49E7-CEC1-458D-8E95-74D343D31F1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2" name="กล่องข้อความ 1">
          <a:extLst>
            <a:ext uri="{FF2B5EF4-FFF2-40B4-BE49-F238E27FC236}">
              <a16:creationId xmlns:a16="http://schemas.microsoft.com/office/drawing/2014/main" id="{375F6D81-0520-46BD-A34B-16B6528F303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3" name="กล่องข้อความ 1">
          <a:extLst>
            <a:ext uri="{FF2B5EF4-FFF2-40B4-BE49-F238E27FC236}">
              <a16:creationId xmlns:a16="http://schemas.microsoft.com/office/drawing/2014/main" id="{1FBF9186-48C2-4C80-88B4-8369E77F36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4" name="กล่องข้อความ 1">
          <a:extLst>
            <a:ext uri="{FF2B5EF4-FFF2-40B4-BE49-F238E27FC236}">
              <a16:creationId xmlns:a16="http://schemas.microsoft.com/office/drawing/2014/main" id="{B2D7DF5A-F9A5-4EC5-A518-169F39FF5C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5" name="กล่องข้อความ 1">
          <a:extLst>
            <a:ext uri="{FF2B5EF4-FFF2-40B4-BE49-F238E27FC236}">
              <a16:creationId xmlns:a16="http://schemas.microsoft.com/office/drawing/2014/main" id="{C940EEE2-0A35-451A-A37B-839BB52AD7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6" name="กล่องข้อความ 1">
          <a:extLst>
            <a:ext uri="{FF2B5EF4-FFF2-40B4-BE49-F238E27FC236}">
              <a16:creationId xmlns:a16="http://schemas.microsoft.com/office/drawing/2014/main" id="{DF2F0274-BD9D-4D94-A4D4-D201DBD625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7" name="กล่องข้อความ 1">
          <a:extLst>
            <a:ext uri="{FF2B5EF4-FFF2-40B4-BE49-F238E27FC236}">
              <a16:creationId xmlns:a16="http://schemas.microsoft.com/office/drawing/2014/main" id="{2E60924B-32D7-42B8-8105-4B8922EB211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8" name="กล่องข้อความ 1">
          <a:extLst>
            <a:ext uri="{FF2B5EF4-FFF2-40B4-BE49-F238E27FC236}">
              <a16:creationId xmlns:a16="http://schemas.microsoft.com/office/drawing/2014/main" id="{1166CED5-47C6-46C8-AD8F-94CFB2716A7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59" name="กล่องข้อความ 1">
          <a:extLst>
            <a:ext uri="{FF2B5EF4-FFF2-40B4-BE49-F238E27FC236}">
              <a16:creationId xmlns:a16="http://schemas.microsoft.com/office/drawing/2014/main" id="{0F6F961E-8EC4-445A-87CF-41BCD80E32F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0" name="กล่องข้อความ 1">
          <a:extLst>
            <a:ext uri="{FF2B5EF4-FFF2-40B4-BE49-F238E27FC236}">
              <a16:creationId xmlns:a16="http://schemas.microsoft.com/office/drawing/2014/main" id="{F30F2B14-D9F5-4385-866E-A3CFD5550C2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1" name="กล่องข้อความ 1">
          <a:extLst>
            <a:ext uri="{FF2B5EF4-FFF2-40B4-BE49-F238E27FC236}">
              <a16:creationId xmlns:a16="http://schemas.microsoft.com/office/drawing/2014/main" id="{A696856F-46FF-4638-B9D8-CE55F235F6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2" name="กล่องข้อความ 1">
          <a:extLst>
            <a:ext uri="{FF2B5EF4-FFF2-40B4-BE49-F238E27FC236}">
              <a16:creationId xmlns:a16="http://schemas.microsoft.com/office/drawing/2014/main" id="{1BD77534-32EE-43B5-A5CD-AD25332DE0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3" name="กล่องข้อความ 1">
          <a:extLst>
            <a:ext uri="{FF2B5EF4-FFF2-40B4-BE49-F238E27FC236}">
              <a16:creationId xmlns:a16="http://schemas.microsoft.com/office/drawing/2014/main" id="{3EFE5769-3B63-4E4E-917B-0D792E10B8B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4" name="กล่องข้อความ 1">
          <a:extLst>
            <a:ext uri="{FF2B5EF4-FFF2-40B4-BE49-F238E27FC236}">
              <a16:creationId xmlns:a16="http://schemas.microsoft.com/office/drawing/2014/main" id="{9B5AEDF7-FEEF-438C-87F8-C13A94E11FD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5" name="กล่องข้อความ 1">
          <a:extLst>
            <a:ext uri="{FF2B5EF4-FFF2-40B4-BE49-F238E27FC236}">
              <a16:creationId xmlns:a16="http://schemas.microsoft.com/office/drawing/2014/main" id="{8450DC28-B239-460B-8AE0-0601245B99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6" name="กล่องข้อความ 1">
          <a:extLst>
            <a:ext uri="{FF2B5EF4-FFF2-40B4-BE49-F238E27FC236}">
              <a16:creationId xmlns:a16="http://schemas.microsoft.com/office/drawing/2014/main" id="{7EDFEE2B-64B8-41C6-BD4B-00A3DAC9483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7" name="กล่องข้อความ 1">
          <a:extLst>
            <a:ext uri="{FF2B5EF4-FFF2-40B4-BE49-F238E27FC236}">
              <a16:creationId xmlns:a16="http://schemas.microsoft.com/office/drawing/2014/main" id="{422BB6C9-DCF5-4343-8CA6-46A76B9CA7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8" name="กล่องข้อความ 1">
          <a:extLst>
            <a:ext uri="{FF2B5EF4-FFF2-40B4-BE49-F238E27FC236}">
              <a16:creationId xmlns:a16="http://schemas.microsoft.com/office/drawing/2014/main" id="{AF7FFBC9-43F8-4AEF-86E0-A5E42DE205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69" name="กล่องข้อความ 1">
          <a:extLst>
            <a:ext uri="{FF2B5EF4-FFF2-40B4-BE49-F238E27FC236}">
              <a16:creationId xmlns:a16="http://schemas.microsoft.com/office/drawing/2014/main" id="{42D7AAA1-E311-4F9A-9A20-690747C1DC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0" name="กล่องข้อความ 1">
          <a:extLst>
            <a:ext uri="{FF2B5EF4-FFF2-40B4-BE49-F238E27FC236}">
              <a16:creationId xmlns:a16="http://schemas.microsoft.com/office/drawing/2014/main" id="{F879584D-0722-47EE-8B40-C12BC2E0AD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1" name="กล่องข้อความ 1">
          <a:extLst>
            <a:ext uri="{FF2B5EF4-FFF2-40B4-BE49-F238E27FC236}">
              <a16:creationId xmlns:a16="http://schemas.microsoft.com/office/drawing/2014/main" id="{0ACF1785-EC36-4A08-9561-B6DA3DCBA1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2" name="กล่องข้อความ 1">
          <a:extLst>
            <a:ext uri="{FF2B5EF4-FFF2-40B4-BE49-F238E27FC236}">
              <a16:creationId xmlns:a16="http://schemas.microsoft.com/office/drawing/2014/main" id="{E7889E02-36B4-41A0-A503-3AEF83FE01E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3" name="กล่องข้อความ 1">
          <a:extLst>
            <a:ext uri="{FF2B5EF4-FFF2-40B4-BE49-F238E27FC236}">
              <a16:creationId xmlns:a16="http://schemas.microsoft.com/office/drawing/2014/main" id="{0E78894D-62A3-4707-B9A9-9B4436B4F87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4" name="กล่องข้อความ 1">
          <a:extLst>
            <a:ext uri="{FF2B5EF4-FFF2-40B4-BE49-F238E27FC236}">
              <a16:creationId xmlns:a16="http://schemas.microsoft.com/office/drawing/2014/main" id="{147E3688-258D-428C-AF63-E47ED1A2E1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5" name="กล่องข้อความ 1">
          <a:extLst>
            <a:ext uri="{FF2B5EF4-FFF2-40B4-BE49-F238E27FC236}">
              <a16:creationId xmlns:a16="http://schemas.microsoft.com/office/drawing/2014/main" id="{6D6364AC-52B0-43CD-9FF3-7168B4F4A47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6" name="กล่องข้อความ 1">
          <a:extLst>
            <a:ext uri="{FF2B5EF4-FFF2-40B4-BE49-F238E27FC236}">
              <a16:creationId xmlns:a16="http://schemas.microsoft.com/office/drawing/2014/main" id="{293AD5F9-B5AD-4D10-A4F5-AC550AD7251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7" name="กล่องข้อความ 1">
          <a:extLst>
            <a:ext uri="{FF2B5EF4-FFF2-40B4-BE49-F238E27FC236}">
              <a16:creationId xmlns:a16="http://schemas.microsoft.com/office/drawing/2014/main" id="{58B75A4E-B862-4731-ACF6-AF9A09A150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8" name="กล่องข้อความ 1">
          <a:extLst>
            <a:ext uri="{FF2B5EF4-FFF2-40B4-BE49-F238E27FC236}">
              <a16:creationId xmlns:a16="http://schemas.microsoft.com/office/drawing/2014/main" id="{E115DB05-DC61-4C60-8B8B-14427B2FD2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79" name="กล่องข้อความ 1">
          <a:extLst>
            <a:ext uri="{FF2B5EF4-FFF2-40B4-BE49-F238E27FC236}">
              <a16:creationId xmlns:a16="http://schemas.microsoft.com/office/drawing/2014/main" id="{7BD21551-698F-4295-8258-9E5BF1A7CF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0" name="กล่องข้อความ 1">
          <a:extLst>
            <a:ext uri="{FF2B5EF4-FFF2-40B4-BE49-F238E27FC236}">
              <a16:creationId xmlns:a16="http://schemas.microsoft.com/office/drawing/2014/main" id="{07494A1A-BDF8-4A15-9DAD-6311A1AD2F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1" name="กล่องข้อความ 1">
          <a:extLst>
            <a:ext uri="{FF2B5EF4-FFF2-40B4-BE49-F238E27FC236}">
              <a16:creationId xmlns:a16="http://schemas.microsoft.com/office/drawing/2014/main" id="{CE3672D8-A65A-4209-8704-ED5CF952174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2" name="กล่องข้อความ 1">
          <a:extLst>
            <a:ext uri="{FF2B5EF4-FFF2-40B4-BE49-F238E27FC236}">
              <a16:creationId xmlns:a16="http://schemas.microsoft.com/office/drawing/2014/main" id="{9C168446-BE38-471C-A982-D66EF93B4B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3" name="กล่องข้อความ 1">
          <a:extLst>
            <a:ext uri="{FF2B5EF4-FFF2-40B4-BE49-F238E27FC236}">
              <a16:creationId xmlns:a16="http://schemas.microsoft.com/office/drawing/2014/main" id="{4BD52E34-A773-4811-827C-25C9A08C2A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4" name="กล่องข้อความ 1">
          <a:extLst>
            <a:ext uri="{FF2B5EF4-FFF2-40B4-BE49-F238E27FC236}">
              <a16:creationId xmlns:a16="http://schemas.microsoft.com/office/drawing/2014/main" id="{3C2B5A10-6D77-4C70-ADC9-CCF1E44E52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5" name="กล่องข้อความ 1">
          <a:extLst>
            <a:ext uri="{FF2B5EF4-FFF2-40B4-BE49-F238E27FC236}">
              <a16:creationId xmlns:a16="http://schemas.microsoft.com/office/drawing/2014/main" id="{121B3FF7-E977-4402-8D19-5DAE0C88EE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6" name="กล่องข้อความ 1">
          <a:extLst>
            <a:ext uri="{FF2B5EF4-FFF2-40B4-BE49-F238E27FC236}">
              <a16:creationId xmlns:a16="http://schemas.microsoft.com/office/drawing/2014/main" id="{DAEB6792-14CC-44CB-97BE-CCE1FA751F3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7" name="กล่องข้อความ 1">
          <a:extLst>
            <a:ext uri="{FF2B5EF4-FFF2-40B4-BE49-F238E27FC236}">
              <a16:creationId xmlns:a16="http://schemas.microsoft.com/office/drawing/2014/main" id="{829C88EB-F36A-496E-9906-F121659018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8" name="กล่องข้อความ 1">
          <a:extLst>
            <a:ext uri="{FF2B5EF4-FFF2-40B4-BE49-F238E27FC236}">
              <a16:creationId xmlns:a16="http://schemas.microsoft.com/office/drawing/2014/main" id="{75196397-419F-41C4-B454-4C5F704BD6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89" name="กล่องข้อความ 1">
          <a:extLst>
            <a:ext uri="{FF2B5EF4-FFF2-40B4-BE49-F238E27FC236}">
              <a16:creationId xmlns:a16="http://schemas.microsoft.com/office/drawing/2014/main" id="{389D29C3-FE95-48E5-9F3F-8A1916655EC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0" name="กล่องข้อความ 1">
          <a:extLst>
            <a:ext uri="{FF2B5EF4-FFF2-40B4-BE49-F238E27FC236}">
              <a16:creationId xmlns:a16="http://schemas.microsoft.com/office/drawing/2014/main" id="{0CC09080-B1D1-464E-808F-F9C4DFDFCE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1" name="กล่องข้อความ 1">
          <a:extLst>
            <a:ext uri="{FF2B5EF4-FFF2-40B4-BE49-F238E27FC236}">
              <a16:creationId xmlns:a16="http://schemas.microsoft.com/office/drawing/2014/main" id="{19A0A83C-1E5A-4945-8E4B-CB47C10A74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2" name="กล่องข้อความ 1">
          <a:extLst>
            <a:ext uri="{FF2B5EF4-FFF2-40B4-BE49-F238E27FC236}">
              <a16:creationId xmlns:a16="http://schemas.microsoft.com/office/drawing/2014/main" id="{8F8B7F99-A7E0-4A41-A1B7-CC5EEF8DAA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3" name="กล่องข้อความ 1">
          <a:extLst>
            <a:ext uri="{FF2B5EF4-FFF2-40B4-BE49-F238E27FC236}">
              <a16:creationId xmlns:a16="http://schemas.microsoft.com/office/drawing/2014/main" id="{B04CCDD9-4602-4DB6-B1E3-B3C7535997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4" name="กล่องข้อความ 1">
          <a:extLst>
            <a:ext uri="{FF2B5EF4-FFF2-40B4-BE49-F238E27FC236}">
              <a16:creationId xmlns:a16="http://schemas.microsoft.com/office/drawing/2014/main" id="{8BEB55D1-540F-4047-9D17-02372C9A22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5" name="กล่องข้อความ 1">
          <a:extLst>
            <a:ext uri="{FF2B5EF4-FFF2-40B4-BE49-F238E27FC236}">
              <a16:creationId xmlns:a16="http://schemas.microsoft.com/office/drawing/2014/main" id="{24BAD149-7861-4718-8CA8-5A11669811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6" name="กล่องข้อความ 1">
          <a:extLst>
            <a:ext uri="{FF2B5EF4-FFF2-40B4-BE49-F238E27FC236}">
              <a16:creationId xmlns:a16="http://schemas.microsoft.com/office/drawing/2014/main" id="{A355C64F-4327-4F99-AB15-FA249F5EA9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7" name="กล่องข้อความ 1">
          <a:extLst>
            <a:ext uri="{FF2B5EF4-FFF2-40B4-BE49-F238E27FC236}">
              <a16:creationId xmlns:a16="http://schemas.microsoft.com/office/drawing/2014/main" id="{CB8BF167-CDD8-4873-8A61-98A1C9E279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8" name="กล่องข้อความ 1">
          <a:extLst>
            <a:ext uri="{FF2B5EF4-FFF2-40B4-BE49-F238E27FC236}">
              <a16:creationId xmlns:a16="http://schemas.microsoft.com/office/drawing/2014/main" id="{E3F3E35C-3166-4698-AD5D-0FD639B5F1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699" name="กล่องข้อความ 1">
          <a:extLst>
            <a:ext uri="{FF2B5EF4-FFF2-40B4-BE49-F238E27FC236}">
              <a16:creationId xmlns:a16="http://schemas.microsoft.com/office/drawing/2014/main" id="{F4E66BF3-7D4E-45E1-8793-9CB3F69BC3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0" name="กล่องข้อความ 1">
          <a:extLst>
            <a:ext uri="{FF2B5EF4-FFF2-40B4-BE49-F238E27FC236}">
              <a16:creationId xmlns:a16="http://schemas.microsoft.com/office/drawing/2014/main" id="{FB8DA68B-059A-4597-A35C-365E9512BB7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1" name="กล่องข้อความ 1">
          <a:extLst>
            <a:ext uri="{FF2B5EF4-FFF2-40B4-BE49-F238E27FC236}">
              <a16:creationId xmlns:a16="http://schemas.microsoft.com/office/drawing/2014/main" id="{8D59FF8B-97F9-423B-82B4-4938537B9F1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2" name="กล่องข้อความ 1">
          <a:extLst>
            <a:ext uri="{FF2B5EF4-FFF2-40B4-BE49-F238E27FC236}">
              <a16:creationId xmlns:a16="http://schemas.microsoft.com/office/drawing/2014/main" id="{B89E0023-3073-428C-8CEA-4163B05E82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3" name="กล่องข้อความ 1">
          <a:extLst>
            <a:ext uri="{FF2B5EF4-FFF2-40B4-BE49-F238E27FC236}">
              <a16:creationId xmlns:a16="http://schemas.microsoft.com/office/drawing/2014/main" id="{F0D81468-89B8-45D2-9B9A-9908AE4E53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4" name="กล่องข้อความ 1">
          <a:extLst>
            <a:ext uri="{FF2B5EF4-FFF2-40B4-BE49-F238E27FC236}">
              <a16:creationId xmlns:a16="http://schemas.microsoft.com/office/drawing/2014/main" id="{FA2F3F70-90BC-4F7F-A372-17EF2FE6AF5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5" name="กล่องข้อความ 1">
          <a:extLst>
            <a:ext uri="{FF2B5EF4-FFF2-40B4-BE49-F238E27FC236}">
              <a16:creationId xmlns:a16="http://schemas.microsoft.com/office/drawing/2014/main" id="{ABF390B9-A400-4A0E-A262-5131C7C5BE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6" name="กล่องข้อความ 1">
          <a:extLst>
            <a:ext uri="{FF2B5EF4-FFF2-40B4-BE49-F238E27FC236}">
              <a16:creationId xmlns:a16="http://schemas.microsoft.com/office/drawing/2014/main" id="{7DA988ED-E1DE-49CD-8C67-84B0039DC4E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7" name="กล่องข้อความ 1">
          <a:extLst>
            <a:ext uri="{FF2B5EF4-FFF2-40B4-BE49-F238E27FC236}">
              <a16:creationId xmlns:a16="http://schemas.microsoft.com/office/drawing/2014/main" id="{B96D3266-BDD5-444D-890E-A99B0D7DBF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8" name="กล่องข้อความ 1">
          <a:extLst>
            <a:ext uri="{FF2B5EF4-FFF2-40B4-BE49-F238E27FC236}">
              <a16:creationId xmlns:a16="http://schemas.microsoft.com/office/drawing/2014/main" id="{CB2C880A-80E9-4188-BDB3-5822D6F14C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09" name="กล่องข้อความ 1">
          <a:extLst>
            <a:ext uri="{FF2B5EF4-FFF2-40B4-BE49-F238E27FC236}">
              <a16:creationId xmlns:a16="http://schemas.microsoft.com/office/drawing/2014/main" id="{F2CD1423-E82E-4396-83CE-8666F240397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0" name="กล่องข้อความ 1">
          <a:extLst>
            <a:ext uri="{FF2B5EF4-FFF2-40B4-BE49-F238E27FC236}">
              <a16:creationId xmlns:a16="http://schemas.microsoft.com/office/drawing/2014/main" id="{0BBDE7E6-7AF3-4927-8BCB-81226C0CE6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1" name="กล่องข้อความ 1">
          <a:extLst>
            <a:ext uri="{FF2B5EF4-FFF2-40B4-BE49-F238E27FC236}">
              <a16:creationId xmlns:a16="http://schemas.microsoft.com/office/drawing/2014/main" id="{D505AF78-21E9-4A56-940E-053774F91D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2" name="กล่องข้อความ 1">
          <a:extLst>
            <a:ext uri="{FF2B5EF4-FFF2-40B4-BE49-F238E27FC236}">
              <a16:creationId xmlns:a16="http://schemas.microsoft.com/office/drawing/2014/main" id="{26F31A60-8C0F-40AC-88FD-887E48283DA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3" name="กล่องข้อความ 1">
          <a:extLst>
            <a:ext uri="{FF2B5EF4-FFF2-40B4-BE49-F238E27FC236}">
              <a16:creationId xmlns:a16="http://schemas.microsoft.com/office/drawing/2014/main" id="{86CF1776-6DB7-4385-956D-32455F02735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4" name="กล่องข้อความ 1">
          <a:extLst>
            <a:ext uri="{FF2B5EF4-FFF2-40B4-BE49-F238E27FC236}">
              <a16:creationId xmlns:a16="http://schemas.microsoft.com/office/drawing/2014/main" id="{7AF3D3B4-328E-498A-BF5A-01AB5D50D8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5" name="กล่องข้อความ 1">
          <a:extLst>
            <a:ext uri="{FF2B5EF4-FFF2-40B4-BE49-F238E27FC236}">
              <a16:creationId xmlns:a16="http://schemas.microsoft.com/office/drawing/2014/main" id="{C5E76B54-B46F-4513-9F0A-2AC16F92F4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6" name="กล่องข้อความ 1">
          <a:extLst>
            <a:ext uri="{FF2B5EF4-FFF2-40B4-BE49-F238E27FC236}">
              <a16:creationId xmlns:a16="http://schemas.microsoft.com/office/drawing/2014/main" id="{241F7904-9DBD-4515-B67B-BBFA9AE8BE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7" name="กล่องข้อความ 1">
          <a:extLst>
            <a:ext uri="{FF2B5EF4-FFF2-40B4-BE49-F238E27FC236}">
              <a16:creationId xmlns:a16="http://schemas.microsoft.com/office/drawing/2014/main" id="{B43C13A5-D6BA-41D5-B5F6-7394472AAB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8" name="กล่องข้อความ 1">
          <a:extLst>
            <a:ext uri="{FF2B5EF4-FFF2-40B4-BE49-F238E27FC236}">
              <a16:creationId xmlns:a16="http://schemas.microsoft.com/office/drawing/2014/main" id="{DB9D90B1-4560-42C1-8A8B-B79784B0DBB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19" name="กล่องข้อความ 1">
          <a:extLst>
            <a:ext uri="{FF2B5EF4-FFF2-40B4-BE49-F238E27FC236}">
              <a16:creationId xmlns:a16="http://schemas.microsoft.com/office/drawing/2014/main" id="{D2ADABD5-5AE5-4A4F-B926-58F94F8A78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0" name="กล่องข้อความ 1">
          <a:extLst>
            <a:ext uri="{FF2B5EF4-FFF2-40B4-BE49-F238E27FC236}">
              <a16:creationId xmlns:a16="http://schemas.microsoft.com/office/drawing/2014/main" id="{4ABCC8B5-196F-4931-AA54-D46E60D49B8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1" name="กล่องข้อความ 1">
          <a:extLst>
            <a:ext uri="{FF2B5EF4-FFF2-40B4-BE49-F238E27FC236}">
              <a16:creationId xmlns:a16="http://schemas.microsoft.com/office/drawing/2014/main" id="{BAC9FCB4-5BBA-4206-9169-CFF50E23D86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2" name="กล่องข้อความ 1">
          <a:extLst>
            <a:ext uri="{FF2B5EF4-FFF2-40B4-BE49-F238E27FC236}">
              <a16:creationId xmlns:a16="http://schemas.microsoft.com/office/drawing/2014/main" id="{55FEABB1-2CAD-4296-B51B-BF19A0D3652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3" name="กล่องข้อความ 1">
          <a:extLst>
            <a:ext uri="{FF2B5EF4-FFF2-40B4-BE49-F238E27FC236}">
              <a16:creationId xmlns:a16="http://schemas.microsoft.com/office/drawing/2014/main" id="{18A1E14F-1E1A-4E69-A8A1-31A7D4E282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4" name="กล่องข้อความ 1">
          <a:extLst>
            <a:ext uri="{FF2B5EF4-FFF2-40B4-BE49-F238E27FC236}">
              <a16:creationId xmlns:a16="http://schemas.microsoft.com/office/drawing/2014/main" id="{4F944AFE-6090-45BF-9E0C-A48BF06552B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5" name="กล่องข้อความ 1">
          <a:extLst>
            <a:ext uri="{FF2B5EF4-FFF2-40B4-BE49-F238E27FC236}">
              <a16:creationId xmlns:a16="http://schemas.microsoft.com/office/drawing/2014/main" id="{443DFC84-C833-44AE-AE26-62A7CA6C8A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6" name="กล่องข้อความ 1">
          <a:extLst>
            <a:ext uri="{FF2B5EF4-FFF2-40B4-BE49-F238E27FC236}">
              <a16:creationId xmlns:a16="http://schemas.microsoft.com/office/drawing/2014/main" id="{EA27B928-713B-45F9-88FE-CF9C4E76882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7" name="กล่องข้อความ 1">
          <a:extLst>
            <a:ext uri="{FF2B5EF4-FFF2-40B4-BE49-F238E27FC236}">
              <a16:creationId xmlns:a16="http://schemas.microsoft.com/office/drawing/2014/main" id="{92F16E79-BCDC-43EB-BD00-974DACD99E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8" name="กล่องข้อความ 1">
          <a:extLst>
            <a:ext uri="{FF2B5EF4-FFF2-40B4-BE49-F238E27FC236}">
              <a16:creationId xmlns:a16="http://schemas.microsoft.com/office/drawing/2014/main" id="{376EDE1B-5643-439B-B6A8-B792CC9782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29" name="กล่องข้อความ 1">
          <a:extLst>
            <a:ext uri="{FF2B5EF4-FFF2-40B4-BE49-F238E27FC236}">
              <a16:creationId xmlns:a16="http://schemas.microsoft.com/office/drawing/2014/main" id="{02703006-3815-41EF-9915-42A5AB02F2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0" name="กล่องข้อความ 1">
          <a:extLst>
            <a:ext uri="{FF2B5EF4-FFF2-40B4-BE49-F238E27FC236}">
              <a16:creationId xmlns:a16="http://schemas.microsoft.com/office/drawing/2014/main" id="{F0CD2722-D61F-4480-8244-72E1F3060C0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1" name="กล่องข้อความ 1">
          <a:extLst>
            <a:ext uri="{FF2B5EF4-FFF2-40B4-BE49-F238E27FC236}">
              <a16:creationId xmlns:a16="http://schemas.microsoft.com/office/drawing/2014/main" id="{4098FA74-5DAA-4778-A7B7-40152CC3AD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2" name="กล่องข้อความ 1">
          <a:extLst>
            <a:ext uri="{FF2B5EF4-FFF2-40B4-BE49-F238E27FC236}">
              <a16:creationId xmlns:a16="http://schemas.microsoft.com/office/drawing/2014/main" id="{45B8A5B6-6304-4640-B118-1726EB12D58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3" name="กล่องข้อความ 1">
          <a:extLst>
            <a:ext uri="{FF2B5EF4-FFF2-40B4-BE49-F238E27FC236}">
              <a16:creationId xmlns:a16="http://schemas.microsoft.com/office/drawing/2014/main" id="{1C2B17BC-4618-4545-BD5B-28547ED83D1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4" name="กล่องข้อความ 1">
          <a:extLst>
            <a:ext uri="{FF2B5EF4-FFF2-40B4-BE49-F238E27FC236}">
              <a16:creationId xmlns:a16="http://schemas.microsoft.com/office/drawing/2014/main" id="{C4CDD8B5-9B66-4E19-A00B-795B433B38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5" name="กล่องข้อความ 1">
          <a:extLst>
            <a:ext uri="{FF2B5EF4-FFF2-40B4-BE49-F238E27FC236}">
              <a16:creationId xmlns:a16="http://schemas.microsoft.com/office/drawing/2014/main" id="{1AE86A7A-5323-400C-9ACE-EE11DB66C1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6" name="กล่องข้อความ 1">
          <a:extLst>
            <a:ext uri="{FF2B5EF4-FFF2-40B4-BE49-F238E27FC236}">
              <a16:creationId xmlns:a16="http://schemas.microsoft.com/office/drawing/2014/main" id="{60861514-A9FB-4417-A6C9-EF1E59F3DB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7" name="กล่องข้อความ 1">
          <a:extLst>
            <a:ext uri="{FF2B5EF4-FFF2-40B4-BE49-F238E27FC236}">
              <a16:creationId xmlns:a16="http://schemas.microsoft.com/office/drawing/2014/main" id="{6AF50C48-416D-48BB-B829-C3F0F28F90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8" name="กล่องข้อความ 1">
          <a:extLst>
            <a:ext uri="{FF2B5EF4-FFF2-40B4-BE49-F238E27FC236}">
              <a16:creationId xmlns:a16="http://schemas.microsoft.com/office/drawing/2014/main" id="{DC65BB18-4453-4F6C-8C19-2738C161259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39" name="กล่องข้อความ 1">
          <a:extLst>
            <a:ext uri="{FF2B5EF4-FFF2-40B4-BE49-F238E27FC236}">
              <a16:creationId xmlns:a16="http://schemas.microsoft.com/office/drawing/2014/main" id="{421DF816-0C1F-4DDE-A19B-F2633D7CE12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0" name="กล่องข้อความ 1">
          <a:extLst>
            <a:ext uri="{FF2B5EF4-FFF2-40B4-BE49-F238E27FC236}">
              <a16:creationId xmlns:a16="http://schemas.microsoft.com/office/drawing/2014/main" id="{797AC22F-9720-4653-BD45-7D6158BB4F2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1" name="กล่องข้อความ 1">
          <a:extLst>
            <a:ext uri="{FF2B5EF4-FFF2-40B4-BE49-F238E27FC236}">
              <a16:creationId xmlns:a16="http://schemas.microsoft.com/office/drawing/2014/main" id="{BD0A723F-7C28-442E-BE24-30CAFC73FE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2" name="กล่องข้อความ 1">
          <a:extLst>
            <a:ext uri="{FF2B5EF4-FFF2-40B4-BE49-F238E27FC236}">
              <a16:creationId xmlns:a16="http://schemas.microsoft.com/office/drawing/2014/main" id="{3D1D71C9-BE70-4F49-8E3F-18EE7B4D0B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3" name="กล่องข้อความ 1">
          <a:extLst>
            <a:ext uri="{FF2B5EF4-FFF2-40B4-BE49-F238E27FC236}">
              <a16:creationId xmlns:a16="http://schemas.microsoft.com/office/drawing/2014/main" id="{C01CC008-250A-4991-A265-9AFE8126564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4" name="กล่องข้อความ 1">
          <a:extLst>
            <a:ext uri="{FF2B5EF4-FFF2-40B4-BE49-F238E27FC236}">
              <a16:creationId xmlns:a16="http://schemas.microsoft.com/office/drawing/2014/main" id="{2D6CE663-42E0-40AA-8EBC-DFD70E98C3D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5" name="กล่องข้อความ 1">
          <a:extLst>
            <a:ext uri="{FF2B5EF4-FFF2-40B4-BE49-F238E27FC236}">
              <a16:creationId xmlns:a16="http://schemas.microsoft.com/office/drawing/2014/main" id="{81DFA850-E19B-4E3E-B4DC-F46E1CD198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6" name="กล่องข้อความ 1">
          <a:extLst>
            <a:ext uri="{FF2B5EF4-FFF2-40B4-BE49-F238E27FC236}">
              <a16:creationId xmlns:a16="http://schemas.microsoft.com/office/drawing/2014/main" id="{E68B0C11-1EF1-45E5-AB48-8FCE80CC178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7" name="กล่องข้อความ 1">
          <a:extLst>
            <a:ext uri="{FF2B5EF4-FFF2-40B4-BE49-F238E27FC236}">
              <a16:creationId xmlns:a16="http://schemas.microsoft.com/office/drawing/2014/main" id="{E3769EE9-18D1-4BD5-A8B4-AE06165E30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8" name="กล่องข้อความ 1">
          <a:extLst>
            <a:ext uri="{FF2B5EF4-FFF2-40B4-BE49-F238E27FC236}">
              <a16:creationId xmlns:a16="http://schemas.microsoft.com/office/drawing/2014/main" id="{C10E8731-3E54-424F-A373-9AA16256CD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49" name="กล่องข้อความ 1">
          <a:extLst>
            <a:ext uri="{FF2B5EF4-FFF2-40B4-BE49-F238E27FC236}">
              <a16:creationId xmlns:a16="http://schemas.microsoft.com/office/drawing/2014/main" id="{3A336448-6403-42AE-ADF2-C6F3FAED84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0" name="กล่องข้อความ 1">
          <a:extLst>
            <a:ext uri="{FF2B5EF4-FFF2-40B4-BE49-F238E27FC236}">
              <a16:creationId xmlns:a16="http://schemas.microsoft.com/office/drawing/2014/main" id="{9E9D0E1B-51BA-4767-8C8B-12C3570664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1" name="กล่องข้อความ 1">
          <a:extLst>
            <a:ext uri="{FF2B5EF4-FFF2-40B4-BE49-F238E27FC236}">
              <a16:creationId xmlns:a16="http://schemas.microsoft.com/office/drawing/2014/main" id="{00A1C7B4-218A-49FF-BBF2-304314B146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2" name="กล่องข้อความ 1">
          <a:extLst>
            <a:ext uri="{FF2B5EF4-FFF2-40B4-BE49-F238E27FC236}">
              <a16:creationId xmlns:a16="http://schemas.microsoft.com/office/drawing/2014/main" id="{9F1CB125-E7E2-41DD-BFF8-FCB7B7868F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3" name="กล่องข้อความ 1">
          <a:extLst>
            <a:ext uri="{FF2B5EF4-FFF2-40B4-BE49-F238E27FC236}">
              <a16:creationId xmlns:a16="http://schemas.microsoft.com/office/drawing/2014/main" id="{CCB5666D-CF31-4DC2-A503-94E1FDFE673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4" name="กล่องข้อความ 1">
          <a:extLst>
            <a:ext uri="{FF2B5EF4-FFF2-40B4-BE49-F238E27FC236}">
              <a16:creationId xmlns:a16="http://schemas.microsoft.com/office/drawing/2014/main" id="{42F5B0BF-F4FD-474D-9ABB-ABF20D787C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5" name="กล่องข้อความ 1">
          <a:extLst>
            <a:ext uri="{FF2B5EF4-FFF2-40B4-BE49-F238E27FC236}">
              <a16:creationId xmlns:a16="http://schemas.microsoft.com/office/drawing/2014/main" id="{23199A93-4A37-4C6F-B06D-65CE582C2F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6" name="กล่องข้อความ 1">
          <a:extLst>
            <a:ext uri="{FF2B5EF4-FFF2-40B4-BE49-F238E27FC236}">
              <a16:creationId xmlns:a16="http://schemas.microsoft.com/office/drawing/2014/main" id="{9451D52D-8A21-44C1-84C0-EEF71A52A2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7" name="กล่องข้อความ 1">
          <a:extLst>
            <a:ext uri="{FF2B5EF4-FFF2-40B4-BE49-F238E27FC236}">
              <a16:creationId xmlns:a16="http://schemas.microsoft.com/office/drawing/2014/main" id="{D6C6B316-776F-4CD9-971D-420EE410D5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8" name="กล่องข้อความ 1">
          <a:extLst>
            <a:ext uri="{FF2B5EF4-FFF2-40B4-BE49-F238E27FC236}">
              <a16:creationId xmlns:a16="http://schemas.microsoft.com/office/drawing/2014/main" id="{303C7C03-B6DB-4A24-9BA6-F74A8F29AF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59" name="กล่องข้อความ 1">
          <a:extLst>
            <a:ext uri="{FF2B5EF4-FFF2-40B4-BE49-F238E27FC236}">
              <a16:creationId xmlns:a16="http://schemas.microsoft.com/office/drawing/2014/main" id="{BE00AAF9-E75D-45AE-A637-AB467354A42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0" name="กล่องข้อความ 1">
          <a:extLst>
            <a:ext uri="{FF2B5EF4-FFF2-40B4-BE49-F238E27FC236}">
              <a16:creationId xmlns:a16="http://schemas.microsoft.com/office/drawing/2014/main" id="{DD4C19E0-6096-4D02-ABB2-E70B94405B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1" name="กล่องข้อความ 1">
          <a:extLst>
            <a:ext uri="{FF2B5EF4-FFF2-40B4-BE49-F238E27FC236}">
              <a16:creationId xmlns:a16="http://schemas.microsoft.com/office/drawing/2014/main" id="{E4172595-E3AB-456F-974A-93BB152B9A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2" name="กล่องข้อความ 1">
          <a:extLst>
            <a:ext uri="{FF2B5EF4-FFF2-40B4-BE49-F238E27FC236}">
              <a16:creationId xmlns:a16="http://schemas.microsoft.com/office/drawing/2014/main" id="{6B7283CC-401A-4D3E-B318-54EDEEEFF78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3" name="กล่องข้อความ 1">
          <a:extLst>
            <a:ext uri="{FF2B5EF4-FFF2-40B4-BE49-F238E27FC236}">
              <a16:creationId xmlns:a16="http://schemas.microsoft.com/office/drawing/2014/main" id="{AF3AC915-0FBD-4263-90B0-1F7CB72A68B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4" name="กล่องข้อความ 1">
          <a:extLst>
            <a:ext uri="{FF2B5EF4-FFF2-40B4-BE49-F238E27FC236}">
              <a16:creationId xmlns:a16="http://schemas.microsoft.com/office/drawing/2014/main" id="{68539265-7966-481C-951D-12E4450172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5" name="กล่องข้อความ 1">
          <a:extLst>
            <a:ext uri="{FF2B5EF4-FFF2-40B4-BE49-F238E27FC236}">
              <a16:creationId xmlns:a16="http://schemas.microsoft.com/office/drawing/2014/main" id="{0F450017-05B0-439E-88D1-5D3F5FF07B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6" name="กล่องข้อความ 1">
          <a:extLst>
            <a:ext uri="{FF2B5EF4-FFF2-40B4-BE49-F238E27FC236}">
              <a16:creationId xmlns:a16="http://schemas.microsoft.com/office/drawing/2014/main" id="{A4919D27-2BAA-4C8C-BC1F-DC4A4F0C0F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7" name="กล่องข้อความ 1">
          <a:extLst>
            <a:ext uri="{FF2B5EF4-FFF2-40B4-BE49-F238E27FC236}">
              <a16:creationId xmlns:a16="http://schemas.microsoft.com/office/drawing/2014/main" id="{D84029E7-F3B7-400A-B052-12374CF6ED0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8" name="กล่องข้อความ 1">
          <a:extLst>
            <a:ext uri="{FF2B5EF4-FFF2-40B4-BE49-F238E27FC236}">
              <a16:creationId xmlns:a16="http://schemas.microsoft.com/office/drawing/2014/main" id="{DC795304-CE04-409A-8268-569E1E35F2C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69" name="กล่องข้อความ 1">
          <a:extLst>
            <a:ext uri="{FF2B5EF4-FFF2-40B4-BE49-F238E27FC236}">
              <a16:creationId xmlns:a16="http://schemas.microsoft.com/office/drawing/2014/main" id="{1CF2C443-A898-4567-88FB-0CA4B9E4E4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0" name="กล่องข้อความ 1">
          <a:extLst>
            <a:ext uri="{FF2B5EF4-FFF2-40B4-BE49-F238E27FC236}">
              <a16:creationId xmlns:a16="http://schemas.microsoft.com/office/drawing/2014/main" id="{54F4E4E1-4B87-4F0E-A8E3-D71D7D00A2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1" name="กล่องข้อความ 1">
          <a:extLst>
            <a:ext uri="{FF2B5EF4-FFF2-40B4-BE49-F238E27FC236}">
              <a16:creationId xmlns:a16="http://schemas.microsoft.com/office/drawing/2014/main" id="{74035C22-4EDC-45C4-87D6-80C8FDC96A6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2" name="กล่องข้อความ 1">
          <a:extLst>
            <a:ext uri="{FF2B5EF4-FFF2-40B4-BE49-F238E27FC236}">
              <a16:creationId xmlns:a16="http://schemas.microsoft.com/office/drawing/2014/main" id="{644D35F1-93C8-4066-A3B0-0926E957ED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3" name="กล่องข้อความ 1">
          <a:extLst>
            <a:ext uri="{FF2B5EF4-FFF2-40B4-BE49-F238E27FC236}">
              <a16:creationId xmlns:a16="http://schemas.microsoft.com/office/drawing/2014/main" id="{620AF51F-E347-4763-A902-BF5BED1236C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4" name="กล่องข้อความ 1">
          <a:extLst>
            <a:ext uri="{FF2B5EF4-FFF2-40B4-BE49-F238E27FC236}">
              <a16:creationId xmlns:a16="http://schemas.microsoft.com/office/drawing/2014/main" id="{38DD9C60-B36B-4BF0-91DC-D343C2B455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5" name="กล่องข้อความ 1">
          <a:extLst>
            <a:ext uri="{FF2B5EF4-FFF2-40B4-BE49-F238E27FC236}">
              <a16:creationId xmlns:a16="http://schemas.microsoft.com/office/drawing/2014/main" id="{86DDEA85-4183-460C-8BE8-23DD58E78A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6" name="กล่องข้อความ 1">
          <a:extLst>
            <a:ext uri="{FF2B5EF4-FFF2-40B4-BE49-F238E27FC236}">
              <a16:creationId xmlns:a16="http://schemas.microsoft.com/office/drawing/2014/main" id="{1F94FEE7-9BF9-49FE-8181-7212373372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7" name="กล่องข้อความ 1">
          <a:extLst>
            <a:ext uri="{FF2B5EF4-FFF2-40B4-BE49-F238E27FC236}">
              <a16:creationId xmlns:a16="http://schemas.microsoft.com/office/drawing/2014/main" id="{3C4FCD49-1C08-4607-844D-A0DAE5629C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8" name="กล่องข้อความ 1">
          <a:extLst>
            <a:ext uri="{FF2B5EF4-FFF2-40B4-BE49-F238E27FC236}">
              <a16:creationId xmlns:a16="http://schemas.microsoft.com/office/drawing/2014/main" id="{ED9E3039-D065-4404-B2B4-01328D529D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79" name="กล่องข้อความ 1">
          <a:extLst>
            <a:ext uri="{FF2B5EF4-FFF2-40B4-BE49-F238E27FC236}">
              <a16:creationId xmlns:a16="http://schemas.microsoft.com/office/drawing/2014/main" id="{7BAAF13E-31B5-4FB9-8FC3-7A8294A1BB5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0" name="กล่องข้อความ 1">
          <a:extLst>
            <a:ext uri="{FF2B5EF4-FFF2-40B4-BE49-F238E27FC236}">
              <a16:creationId xmlns:a16="http://schemas.microsoft.com/office/drawing/2014/main" id="{2C846F23-87F8-4011-92C4-46C9DB892CB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1" name="กล่องข้อความ 1">
          <a:extLst>
            <a:ext uri="{FF2B5EF4-FFF2-40B4-BE49-F238E27FC236}">
              <a16:creationId xmlns:a16="http://schemas.microsoft.com/office/drawing/2014/main" id="{AFE82D47-7C73-4CF7-BC9D-EA40564D4EA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2" name="กล่องข้อความ 1">
          <a:extLst>
            <a:ext uri="{FF2B5EF4-FFF2-40B4-BE49-F238E27FC236}">
              <a16:creationId xmlns:a16="http://schemas.microsoft.com/office/drawing/2014/main" id="{838B4633-88B4-4E8A-9446-B3366FF1DA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3" name="กล่องข้อความ 1">
          <a:extLst>
            <a:ext uri="{FF2B5EF4-FFF2-40B4-BE49-F238E27FC236}">
              <a16:creationId xmlns:a16="http://schemas.microsoft.com/office/drawing/2014/main" id="{42A6E806-1CB5-4E62-A9E7-6E2B3266CD9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4" name="กล่องข้อความ 1">
          <a:extLst>
            <a:ext uri="{FF2B5EF4-FFF2-40B4-BE49-F238E27FC236}">
              <a16:creationId xmlns:a16="http://schemas.microsoft.com/office/drawing/2014/main" id="{776ED803-A79A-450E-8348-9FDACF01E9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5" name="กล่องข้อความ 1">
          <a:extLst>
            <a:ext uri="{FF2B5EF4-FFF2-40B4-BE49-F238E27FC236}">
              <a16:creationId xmlns:a16="http://schemas.microsoft.com/office/drawing/2014/main" id="{25BB7281-8A08-4EE1-ACE2-FB52C681EB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6" name="กล่องข้อความ 1">
          <a:extLst>
            <a:ext uri="{FF2B5EF4-FFF2-40B4-BE49-F238E27FC236}">
              <a16:creationId xmlns:a16="http://schemas.microsoft.com/office/drawing/2014/main" id="{AD1380F4-96AC-449B-922F-C7D8D6FBB79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7" name="กล่องข้อความ 1">
          <a:extLst>
            <a:ext uri="{FF2B5EF4-FFF2-40B4-BE49-F238E27FC236}">
              <a16:creationId xmlns:a16="http://schemas.microsoft.com/office/drawing/2014/main" id="{9ED9EADE-B549-40DB-A80B-7BE8672B45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8" name="กล่องข้อความ 1">
          <a:extLst>
            <a:ext uri="{FF2B5EF4-FFF2-40B4-BE49-F238E27FC236}">
              <a16:creationId xmlns:a16="http://schemas.microsoft.com/office/drawing/2014/main" id="{B6345F99-261E-4944-B15E-67A089CAF5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89" name="กล่องข้อความ 1">
          <a:extLst>
            <a:ext uri="{FF2B5EF4-FFF2-40B4-BE49-F238E27FC236}">
              <a16:creationId xmlns:a16="http://schemas.microsoft.com/office/drawing/2014/main" id="{12001CB1-3B92-49B1-ADEA-3CA63930880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0" name="กล่องข้อความ 1">
          <a:extLst>
            <a:ext uri="{FF2B5EF4-FFF2-40B4-BE49-F238E27FC236}">
              <a16:creationId xmlns:a16="http://schemas.microsoft.com/office/drawing/2014/main" id="{BC4492D7-F963-45E1-85F2-161248A3E4B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1" name="กล่องข้อความ 1">
          <a:extLst>
            <a:ext uri="{FF2B5EF4-FFF2-40B4-BE49-F238E27FC236}">
              <a16:creationId xmlns:a16="http://schemas.microsoft.com/office/drawing/2014/main" id="{509F5F0C-4C54-40A7-A245-46285E1317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2" name="กล่องข้อความ 1">
          <a:extLst>
            <a:ext uri="{FF2B5EF4-FFF2-40B4-BE49-F238E27FC236}">
              <a16:creationId xmlns:a16="http://schemas.microsoft.com/office/drawing/2014/main" id="{5D20AA22-2358-46C2-A4A9-535F2927F7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3" name="กล่องข้อความ 1">
          <a:extLst>
            <a:ext uri="{FF2B5EF4-FFF2-40B4-BE49-F238E27FC236}">
              <a16:creationId xmlns:a16="http://schemas.microsoft.com/office/drawing/2014/main" id="{C3C6F041-E8C6-4943-972A-FE3D8808A0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4" name="กล่องข้อความ 1">
          <a:extLst>
            <a:ext uri="{FF2B5EF4-FFF2-40B4-BE49-F238E27FC236}">
              <a16:creationId xmlns:a16="http://schemas.microsoft.com/office/drawing/2014/main" id="{44226A44-66B9-4108-B447-6EA23FB6C4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5" name="กล่องข้อความ 1">
          <a:extLst>
            <a:ext uri="{FF2B5EF4-FFF2-40B4-BE49-F238E27FC236}">
              <a16:creationId xmlns:a16="http://schemas.microsoft.com/office/drawing/2014/main" id="{00484CAE-716A-4E02-BDA7-DF8C1DC4B4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6" name="กล่องข้อความ 1">
          <a:extLst>
            <a:ext uri="{FF2B5EF4-FFF2-40B4-BE49-F238E27FC236}">
              <a16:creationId xmlns:a16="http://schemas.microsoft.com/office/drawing/2014/main" id="{1348F413-040C-4872-9D60-0ACAB1F907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7" name="กล่องข้อความ 1">
          <a:extLst>
            <a:ext uri="{FF2B5EF4-FFF2-40B4-BE49-F238E27FC236}">
              <a16:creationId xmlns:a16="http://schemas.microsoft.com/office/drawing/2014/main" id="{4C3B3E32-8FD0-4543-A047-141769747BB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8" name="กล่องข้อความ 1">
          <a:extLst>
            <a:ext uri="{FF2B5EF4-FFF2-40B4-BE49-F238E27FC236}">
              <a16:creationId xmlns:a16="http://schemas.microsoft.com/office/drawing/2014/main" id="{81057350-64D5-4D3D-A57F-9335144B84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799" name="กล่องข้อความ 1">
          <a:extLst>
            <a:ext uri="{FF2B5EF4-FFF2-40B4-BE49-F238E27FC236}">
              <a16:creationId xmlns:a16="http://schemas.microsoft.com/office/drawing/2014/main" id="{BEDF503A-7736-4640-96AC-62A87729D1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0" name="กล่องข้อความ 1">
          <a:extLst>
            <a:ext uri="{FF2B5EF4-FFF2-40B4-BE49-F238E27FC236}">
              <a16:creationId xmlns:a16="http://schemas.microsoft.com/office/drawing/2014/main" id="{7A480C72-04F0-4884-89BD-0F8E4CE2B21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1" name="กล่องข้อความ 1">
          <a:extLst>
            <a:ext uri="{FF2B5EF4-FFF2-40B4-BE49-F238E27FC236}">
              <a16:creationId xmlns:a16="http://schemas.microsoft.com/office/drawing/2014/main" id="{E8380FC9-AC78-4C6D-9034-0579262C43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2" name="กล่องข้อความ 1">
          <a:extLst>
            <a:ext uri="{FF2B5EF4-FFF2-40B4-BE49-F238E27FC236}">
              <a16:creationId xmlns:a16="http://schemas.microsoft.com/office/drawing/2014/main" id="{95AA9782-1281-44EF-8309-9007D64CEF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3" name="กล่องข้อความ 1">
          <a:extLst>
            <a:ext uri="{FF2B5EF4-FFF2-40B4-BE49-F238E27FC236}">
              <a16:creationId xmlns:a16="http://schemas.microsoft.com/office/drawing/2014/main" id="{F1052BC4-F996-4EF5-9C05-5DA0DE96BC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4" name="กล่องข้อความ 1">
          <a:extLst>
            <a:ext uri="{FF2B5EF4-FFF2-40B4-BE49-F238E27FC236}">
              <a16:creationId xmlns:a16="http://schemas.microsoft.com/office/drawing/2014/main" id="{959DF69A-0484-47FA-923B-E9A99AAAE0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5" name="กล่องข้อความ 1">
          <a:extLst>
            <a:ext uri="{FF2B5EF4-FFF2-40B4-BE49-F238E27FC236}">
              <a16:creationId xmlns:a16="http://schemas.microsoft.com/office/drawing/2014/main" id="{64DEFE33-C5AF-45F7-A71F-3241AC9A8D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6" name="กล่องข้อความ 1">
          <a:extLst>
            <a:ext uri="{FF2B5EF4-FFF2-40B4-BE49-F238E27FC236}">
              <a16:creationId xmlns:a16="http://schemas.microsoft.com/office/drawing/2014/main" id="{816B8156-CA13-465A-99C7-7E90A6AD6C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7" name="กล่องข้อความ 1">
          <a:extLst>
            <a:ext uri="{FF2B5EF4-FFF2-40B4-BE49-F238E27FC236}">
              <a16:creationId xmlns:a16="http://schemas.microsoft.com/office/drawing/2014/main" id="{F0B286AE-A907-46CB-B4C6-6353DACAB9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8" name="กล่องข้อความ 1">
          <a:extLst>
            <a:ext uri="{FF2B5EF4-FFF2-40B4-BE49-F238E27FC236}">
              <a16:creationId xmlns:a16="http://schemas.microsoft.com/office/drawing/2014/main" id="{131A341A-5C04-4271-A6C2-5939A91017F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09" name="กล่องข้อความ 1">
          <a:extLst>
            <a:ext uri="{FF2B5EF4-FFF2-40B4-BE49-F238E27FC236}">
              <a16:creationId xmlns:a16="http://schemas.microsoft.com/office/drawing/2014/main" id="{2F15750B-0BEA-45B3-8AE3-FA0A6AF1F57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0" name="กล่องข้อความ 1">
          <a:extLst>
            <a:ext uri="{FF2B5EF4-FFF2-40B4-BE49-F238E27FC236}">
              <a16:creationId xmlns:a16="http://schemas.microsoft.com/office/drawing/2014/main" id="{A3E4DE36-7EC0-435A-8C26-18CF0A5CF24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1" name="กล่องข้อความ 1">
          <a:extLst>
            <a:ext uri="{FF2B5EF4-FFF2-40B4-BE49-F238E27FC236}">
              <a16:creationId xmlns:a16="http://schemas.microsoft.com/office/drawing/2014/main" id="{FADCC281-4FE4-4532-B6F9-43315D5FC5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2" name="กล่องข้อความ 1">
          <a:extLst>
            <a:ext uri="{FF2B5EF4-FFF2-40B4-BE49-F238E27FC236}">
              <a16:creationId xmlns:a16="http://schemas.microsoft.com/office/drawing/2014/main" id="{648AB74F-74E2-47E6-9191-03A37B61270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3" name="กล่องข้อความ 1">
          <a:extLst>
            <a:ext uri="{FF2B5EF4-FFF2-40B4-BE49-F238E27FC236}">
              <a16:creationId xmlns:a16="http://schemas.microsoft.com/office/drawing/2014/main" id="{3B9AC4EB-5A72-4652-B726-3EFFBE147AB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4" name="กล่องข้อความ 1">
          <a:extLst>
            <a:ext uri="{FF2B5EF4-FFF2-40B4-BE49-F238E27FC236}">
              <a16:creationId xmlns:a16="http://schemas.microsoft.com/office/drawing/2014/main" id="{14809C67-7A1E-425A-905D-6EDF2D73ACA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5" name="กล่องข้อความ 1">
          <a:extLst>
            <a:ext uri="{FF2B5EF4-FFF2-40B4-BE49-F238E27FC236}">
              <a16:creationId xmlns:a16="http://schemas.microsoft.com/office/drawing/2014/main" id="{BEB06A7B-1F74-4B95-BFA2-44E8247146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6" name="กล่องข้อความ 1">
          <a:extLst>
            <a:ext uri="{FF2B5EF4-FFF2-40B4-BE49-F238E27FC236}">
              <a16:creationId xmlns:a16="http://schemas.microsoft.com/office/drawing/2014/main" id="{C7801AE4-04EE-408A-B0F9-68F923F57B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7" name="กล่องข้อความ 1">
          <a:extLst>
            <a:ext uri="{FF2B5EF4-FFF2-40B4-BE49-F238E27FC236}">
              <a16:creationId xmlns:a16="http://schemas.microsoft.com/office/drawing/2014/main" id="{C84A297A-EAEC-45EF-841A-9C37D4D0FA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8" name="กล่องข้อความ 1">
          <a:extLst>
            <a:ext uri="{FF2B5EF4-FFF2-40B4-BE49-F238E27FC236}">
              <a16:creationId xmlns:a16="http://schemas.microsoft.com/office/drawing/2014/main" id="{D5594ECA-ED69-46C6-8201-1E85E38424B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19" name="กล่องข้อความ 1">
          <a:extLst>
            <a:ext uri="{FF2B5EF4-FFF2-40B4-BE49-F238E27FC236}">
              <a16:creationId xmlns:a16="http://schemas.microsoft.com/office/drawing/2014/main" id="{A76C4048-6E86-4D8F-BF9A-6824623A018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0" name="กล่องข้อความ 1">
          <a:extLst>
            <a:ext uri="{FF2B5EF4-FFF2-40B4-BE49-F238E27FC236}">
              <a16:creationId xmlns:a16="http://schemas.microsoft.com/office/drawing/2014/main" id="{7CED8312-9CF7-48C1-906F-B6850514791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1" name="กล่องข้อความ 1">
          <a:extLst>
            <a:ext uri="{FF2B5EF4-FFF2-40B4-BE49-F238E27FC236}">
              <a16:creationId xmlns:a16="http://schemas.microsoft.com/office/drawing/2014/main" id="{E117D17B-EBC2-4F7E-B5EC-A43D5661D2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2" name="กล่องข้อความ 1">
          <a:extLst>
            <a:ext uri="{FF2B5EF4-FFF2-40B4-BE49-F238E27FC236}">
              <a16:creationId xmlns:a16="http://schemas.microsoft.com/office/drawing/2014/main" id="{D14255CF-5E99-4E17-A0C9-A95A0558A8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3" name="กล่องข้อความ 1">
          <a:extLst>
            <a:ext uri="{FF2B5EF4-FFF2-40B4-BE49-F238E27FC236}">
              <a16:creationId xmlns:a16="http://schemas.microsoft.com/office/drawing/2014/main" id="{68DF35BA-38C7-498B-B540-E2C23EA1F8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4" name="กล่องข้อความ 1">
          <a:extLst>
            <a:ext uri="{FF2B5EF4-FFF2-40B4-BE49-F238E27FC236}">
              <a16:creationId xmlns:a16="http://schemas.microsoft.com/office/drawing/2014/main" id="{03131F70-EB75-48DE-8FAF-24F939F1902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5" name="กล่องข้อความ 1">
          <a:extLst>
            <a:ext uri="{FF2B5EF4-FFF2-40B4-BE49-F238E27FC236}">
              <a16:creationId xmlns:a16="http://schemas.microsoft.com/office/drawing/2014/main" id="{446ECD4B-487F-4290-8DC7-93B6124AF6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6" name="กล่องข้อความ 1">
          <a:extLst>
            <a:ext uri="{FF2B5EF4-FFF2-40B4-BE49-F238E27FC236}">
              <a16:creationId xmlns:a16="http://schemas.microsoft.com/office/drawing/2014/main" id="{B67AA16B-67B0-43B3-9B60-FA182A5315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7" name="กล่องข้อความ 1">
          <a:extLst>
            <a:ext uri="{FF2B5EF4-FFF2-40B4-BE49-F238E27FC236}">
              <a16:creationId xmlns:a16="http://schemas.microsoft.com/office/drawing/2014/main" id="{59D7ECAB-5A88-45AF-9E06-270269F2B7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8" name="กล่องข้อความ 1">
          <a:extLst>
            <a:ext uri="{FF2B5EF4-FFF2-40B4-BE49-F238E27FC236}">
              <a16:creationId xmlns:a16="http://schemas.microsoft.com/office/drawing/2014/main" id="{3EA7188F-A5A5-462C-8FA4-82729237A2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29" name="กล่องข้อความ 1">
          <a:extLst>
            <a:ext uri="{FF2B5EF4-FFF2-40B4-BE49-F238E27FC236}">
              <a16:creationId xmlns:a16="http://schemas.microsoft.com/office/drawing/2014/main" id="{62F0508A-9EBB-438B-A22B-1BFF59AA39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0" name="กล่องข้อความ 1">
          <a:extLst>
            <a:ext uri="{FF2B5EF4-FFF2-40B4-BE49-F238E27FC236}">
              <a16:creationId xmlns:a16="http://schemas.microsoft.com/office/drawing/2014/main" id="{C5CB7FB6-869A-496B-9B50-AFA06639F1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1" name="กล่องข้อความ 1">
          <a:extLst>
            <a:ext uri="{FF2B5EF4-FFF2-40B4-BE49-F238E27FC236}">
              <a16:creationId xmlns:a16="http://schemas.microsoft.com/office/drawing/2014/main" id="{1873E376-C294-4E68-872A-72F2F22626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2" name="กล่องข้อความ 1">
          <a:extLst>
            <a:ext uri="{FF2B5EF4-FFF2-40B4-BE49-F238E27FC236}">
              <a16:creationId xmlns:a16="http://schemas.microsoft.com/office/drawing/2014/main" id="{0859ED1F-563D-45AB-BDA1-7F1077FB00D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3" name="กล่องข้อความ 1">
          <a:extLst>
            <a:ext uri="{FF2B5EF4-FFF2-40B4-BE49-F238E27FC236}">
              <a16:creationId xmlns:a16="http://schemas.microsoft.com/office/drawing/2014/main" id="{A2442F20-2FBF-4179-81CC-53B06FFAC2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4" name="กล่องข้อความ 1">
          <a:extLst>
            <a:ext uri="{FF2B5EF4-FFF2-40B4-BE49-F238E27FC236}">
              <a16:creationId xmlns:a16="http://schemas.microsoft.com/office/drawing/2014/main" id="{36CCDB3F-F099-4141-B13A-F0538B6B1B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5" name="กล่องข้อความ 1">
          <a:extLst>
            <a:ext uri="{FF2B5EF4-FFF2-40B4-BE49-F238E27FC236}">
              <a16:creationId xmlns:a16="http://schemas.microsoft.com/office/drawing/2014/main" id="{CA2AA7E9-848A-4A93-9BE8-36B99724AD7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6" name="กล่องข้อความ 1">
          <a:extLst>
            <a:ext uri="{FF2B5EF4-FFF2-40B4-BE49-F238E27FC236}">
              <a16:creationId xmlns:a16="http://schemas.microsoft.com/office/drawing/2014/main" id="{C0A3E9E0-7591-4842-9FE6-1B73527C29D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7" name="กล่องข้อความ 1">
          <a:extLst>
            <a:ext uri="{FF2B5EF4-FFF2-40B4-BE49-F238E27FC236}">
              <a16:creationId xmlns:a16="http://schemas.microsoft.com/office/drawing/2014/main" id="{3C970247-5955-45DE-A1CF-0D4F2094793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8" name="กล่องข้อความ 1">
          <a:extLst>
            <a:ext uri="{FF2B5EF4-FFF2-40B4-BE49-F238E27FC236}">
              <a16:creationId xmlns:a16="http://schemas.microsoft.com/office/drawing/2014/main" id="{2FD3DED2-B2AF-478C-8064-6E26F5A141A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39" name="กล่องข้อความ 1">
          <a:extLst>
            <a:ext uri="{FF2B5EF4-FFF2-40B4-BE49-F238E27FC236}">
              <a16:creationId xmlns:a16="http://schemas.microsoft.com/office/drawing/2014/main" id="{7CF138B2-75F8-4CAF-AEE2-D88F2B00304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0" name="กล่องข้อความ 1">
          <a:extLst>
            <a:ext uri="{FF2B5EF4-FFF2-40B4-BE49-F238E27FC236}">
              <a16:creationId xmlns:a16="http://schemas.microsoft.com/office/drawing/2014/main" id="{91855F30-A547-46ED-9057-C81329F5DBB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1" name="กล่องข้อความ 1">
          <a:extLst>
            <a:ext uri="{FF2B5EF4-FFF2-40B4-BE49-F238E27FC236}">
              <a16:creationId xmlns:a16="http://schemas.microsoft.com/office/drawing/2014/main" id="{019B063F-3890-4A43-B8D8-126A5E7920C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2" name="กล่องข้อความ 1">
          <a:extLst>
            <a:ext uri="{FF2B5EF4-FFF2-40B4-BE49-F238E27FC236}">
              <a16:creationId xmlns:a16="http://schemas.microsoft.com/office/drawing/2014/main" id="{D27449CE-3D9D-4CBC-963B-BB94BD03B2F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3" name="กล่องข้อความ 1">
          <a:extLst>
            <a:ext uri="{FF2B5EF4-FFF2-40B4-BE49-F238E27FC236}">
              <a16:creationId xmlns:a16="http://schemas.microsoft.com/office/drawing/2014/main" id="{721F058F-665B-430E-B97A-84EEC1AF670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4" name="กล่องข้อความ 1">
          <a:extLst>
            <a:ext uri="{FF2B5EF4-FFF2-40B4-BE49-F238E27FC236}">
              <a16:creationId xmlns:a16="http://schemas.microsoft.com/office/drawing/2014/main" id="{AC028381-445E-4E28-97AE-2FC55FC3539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5" name="กล่องข้อความ 1">
          <a:extLst>
            <a:ext uri="{FF2B5EF4-FFF2-40B4-BE49-F238E27FC236}">
              <a16:creationId xmlns:a16="http://schemas.microsoft.com/office/drawing/2014/main" id="{98A3C858-FB69-448A-B6C3-54C459716DA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6" name="กล่องข้อความ 1">
          <a:extLst>
            <a:ext uri="{FF2B5EF4-FFF2-40B4-BE49-F238E27FC236}">
              <a16:creationId xmlns:a16="http://schemas.microsoft.com/office/drawing/2014/main" id="{37752B59-4F71-41FA-8337-DE9045E8CC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7" name="กล่องข้อความ 1">
          <a:extLst>
            <a:ext uri="{FF2B5EF4-FFF2-40B4-BE49-F238E27FC236}">
              <a16:creationId xmlns:a16="http://schemas.microsoft.com/office/drawing/2014/main" id="{60AF855D-7F3D-480C-930B-84D154AEBA9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8" name="กล่องข้อความ 1">
          <a:extLst>
            <a:ext uri="{FF2B5EF4-FFF2-40B4-BE49-F238E27FC236}">
              <a16:creationId xmlns:a16="http://schemas.microsoft.com/office/drawing/2014/main" id="{0D3EE87F-4631-456A-8411-FC24BCB2E24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49" name="กล่องข้อความ 1">
          <a:extLst>
            <a:ext uri="{FF2B5EF4-FFF2-40B4-BE49-F238E27FC236}">
              <a16:creationId xmlns:a16="http://schemas.microsoft.com/office/drawing/2014/main" id="{9ED86979-0485-405B-AAF3-6B40D047A1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0" name="กล่องข้อความ 1">
          <a:extLst>
            <a:ext uri="{FF2B5EF4-FFF2-40B4-BE49-F238E27FC236}">
              <a16:creationId xmlns:a16="http://schemas.microsoft.com/office/drawing/2014/main" id="{6CF6B08A-8F43-4FB3-9A36-CBC58E46712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1" name="กล่องข้อความ 1">
          <a:extLst>
            <a:ext uri="{FF2B5EF4-FFF2-40B4-BE49-F238E27FC236}">
              <a16:creationId xmlns:a16="http://schemas.microsoft.com/office/drawing/2014/main" id="{5BF0DDBE-8078-4185-8249-D05FCA61D2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2" name="กล่องข้อความ 1">
          <a:extLst>
            <a:ext uri="{FF2B5EF4-FFF2-40B4-BE49-F238E27FC236}">
              <a16:creationId xmlns:a16="http://schemas.microsoft.com/office/drawing/2014/main" id="{0224539D-6F0F-4E5E-BF92-4D47A3FE6F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3" name="กล่องข้อความ 1">
          <a:extLst>
            <a:ext uri="{FF2B5EF4-FFF2-40B4-BE49-F238E27FC236}">
              <a16:creationId xmlns:a16="http://schemas.microsoft.com/office/drawing/2014/main" id="{43419BFA-7B03-4369-9ED9-FC2D1DE2A7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4" name="กล่องข้อความ 1">
          <a:extLst>
            <a:ext uri="{FF2B5EF4-FFF2-40B4-BE49-F238E27FC236}">
              <a16:creationId xmlns:a16="http://schemas.microsoft.com/office/drawing/2014/main" id="{9C5B7771-893F-4061-AFC8-E215C8A776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5" name="กล่องข้อความ 1">
          <a:extLst>
            <a:ext uri="{FF2B5EF4-FFF2-40B4-BE49-F238E27FC236}">
              <a16:creationId xmlns:a16="http://schemas.microsoft.com/office/drawing/2014/main" id="{3891118C-128B-4252-9C44-3DD06EF4B6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6" name="กล่องข้อความ 1">
          <a:extLst>
            <a:ext uri="{FF2B5EF4-FFF2-40B4-BE49-F238E27FC236}">
              <a16:creationId xmlns:a16="http://schemas.microsoft.com/office/drawing/2014/main" id="{5D1884B4-7A68-4CC3-89BA-DD525FC0D8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7" name="กล่องข้อความ 1">
          <a:extLst>
            <a:ext uri="{FF2B5EF4-FFF2-40B4-BE49-F238E27FC236}">
              <a16:creationId xmlns:a16="http://schemas.microsoft.com/office/drawing/2014/main" id="{56537888-C092-4534-8819-8431E08EC5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8" name="กล่องข้อความ 1">
          <a:extLst>
            <a:ext uri="{FF2B5EF4-FFF2-40B4-BE49-F238E27FC236}">
              <a16:creationId xmlns:a16="http://schemas.microsoft.com/office/drawing/2014/main" id="{3D2E3FD5-5C0B-4458-A3A5-E293F3850C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59" name="กล่องข้อความ 1">
          <a:extLst>
            <a:ext uri="{FF2B5EF4-FFF2-40B4-BE49-F238E27FC236}">
              <a16:creationId xmlns:a16="http://schemas.microsoft.com/office/drawing/2014/main" id="{18D88754-11B9-4B8A-8A2A-9AE3618A8DF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0" name="กล่องข้อความ 1">
          <a:extLst>
            <a:ext uri="{FF2B5EF4-FFF2-40B4-BE49-F238E27FC236}">
              <a16:creationId xmlns:a16="http://schemas.microsoft.com/office/drawing/2014/main" id="{A9747A58-1B31-4BAA-AB89-70397835635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1" name="กล่องข้อความ 1">
          <a:extLst>
            <a:ext uri="{FF2B5EF4-FFF2-40B4-BE49-F238E27FC236}">
              <a16:creationId xmlns:a16="http://schemas.microsoft.com/office/drawing/2014/main" id="{EA7D88B6-EC8E-40CE-8DF4-D63B9636859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2" name="กล่องข้อความ 1">
          <a:extLst>
            <a:ext uri="{FF2B5EF4-FFF2-40B4-BE49-F238E27FC236}">
              <a16:creationId xmlns:a16="http://schemas.microsoft.com/office/drawing/2014/main" id="{E2E8524B-6817-4C99-AC04-5A44CDD600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3" name="กล่องข้อความ 1">
          <a:extLst>
            <a:ext uri="{FF2B5EF4-FFF2-40B4-BE49-F238E27FC236}">
              <a16:creationId xmlns:a16="http://schemas.microsoft.com/office/drawing/2014/main" id="{E4055507-0635-446C-A12B-3ADB25F239D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4" name="กล่องข้อความ 1">
          <a:extLst>
            <a:ext uri="{FF2B5EF4-FFF2-40B4-BE49-F238E27FC236}">
              <a16:creationId xmlns:a16="http://schemas.microsoft.com/office/drawing/2014/main" id="{7406D977-6FED-4B7C-BE1E-6B88E02012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5" name="กล่องข้อความ 1">
          <a:extLst>
            <a:ext uri="{FF2B5EF4-FFF2-40B4-BE49-F238E27FC236}">
              <a16:creationId xmlns:a16="http://schemas.microsoft.com/office/drawing/2014/main" id="{D4D690FC-7010-4A01-A6B0-51558FB7B38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6" name="กล่องข้อความ 1">
          <a:extLst>
            <a:ext uri="{FF2B5EF4-FFF2-40B4-BE49-F238E27FC236}">
              <a16:creationId xmlns:a16="http://schemas.microsoft.com/office/drawing/2014/main" id="{C0E06A21-A365-4C1E-9CAB-0EAC4AED97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7" name="กล่องข้อความ 1">
          <a:extLst>
            <a:ext uri="{FF2B5EF4-FFF2-40B4-BE49-F238E27FC236}">
              <a16:creationId xmlns:a16="http://schemas.microsoft.com/office/drawing/2014/main" id="{45927C8F-500E-4E99-A720-3BBA7ABCE5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8" name="กล่องข้อความ 1">
          <a:extLst>
            <a:ext uri="{FF2B5EF4-FFF2-40B4-BE49-F238E27FC236}">
              <a16:creationId xmlns:a16="http://schemas.microsoft.com/office/drawing/2014/main" id="{19778F6F-DC2C-4058-BF85-E9BD4677F2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69" name="กล่องข้อความ 1">
          <a:extLst>
            <a:ext uri="{FF2B5EF4-FFF2-40B4-BE49-F238E27FC236}">
              <a16:creationId xmlns:a16="http://schemas.microsoft.com/office/drawing/2014/main" id="{37C10E79-7814-44ED-BB30-920CE0A555B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0" name="กล่องข้อความ 1">
          <a:extLst>
            <a:ext uri="{FF2B5EF4-FFF2-40B4-BE49-F238E27FC236}">
              <a16:creationId xmlns:a16="http://schemas.microsoft.com/office/drawing/2014/main" id="{AA8A0966-3DD7-41F9-98D8-C094DC56C5C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1" name="กล่องข้อความ 1">
          <a:extLst>
            <a:ext uri="{FF2B5EF4-FFF2-40B4-BE49-F238E27FC236}">
              <a16:creationId xmlns:a16="http://schemas.microsoft.com/office/drawing/2014/main" id="{C712667D-30C5-4607-B760-29A745CC38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2" name="กล่องข้อความ 1">
          <a:extLst>
            <a:ext uri="{FF2B5EF4-FFF2-40B4-BE49-F238E27FC236}">
              <a16:creationId xmlns:a16="http://schemas.microsoft.com/office/drawing/2014/main" id="{01A961E4-7109-47B9-8E01-161ED575EAA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3" name="กล่องข้อความ 1">
          <a:extLst>
            <a:ext uri="{FF2B5EF4-FFF2-40B4-BE49-F238E27FC236}">
              <a16:creationId xmlns:a16="http://schemas.microsoft.com/office/drawing/2014/main" id="{9260096E-70BA-4EF6-82F9-689453E0FF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4" name="กล่องข้อความ 1">
          <a:extLst>
            <a:ext uri="{FF2B5EF4-FFF2-40B4-BE49-F238E27FC236}">
              <a16:creationId xmlns:a16="http://schemas.microsoft.com/office/drawing/2014/main" id="{8717F680-45B4-4703-848E-E9B4F305114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5" name="กล่องข้อความ 1">
          <a:extLst>
            <a:ext uri="{FF2B5EF4-FFF2-40B4-BE49-F238E27FC236}">
              <a16:creationId xmlns:a16="http://schemas.microsoft.com/office/drawing/2014/main" id="{9F3D61AD-1CD3-44AF-ABB5-11E46E03DD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6" name="กล่องข้อความ 1">
          <a:extLst>
            <a:ext uri="{FF2B5EF4-FFF2-40B4-BE49-F238E27FC236}">
              <a16:creationId xmlns:a16="http://schemas.microsoft.com/office/drawing/2014/main" id="{002BA609-0422-4DC4-92C1-AC8B43CB8A1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7" name="กล่องข้อความ 1">
          <a:extLst>
            <a:ext uri="{FF2B5EF4-FFF2-40B4-BE49-F238E27FC236}">
              <a16:creationId xmlns:a16="http://schemas.microsoft.com/office/drawing/2014/main" id="{0008AADD-98E0-4334-9681-618A1D61210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8" name="กล่องข้อความ 1">
          <a:extLst>
            <a:ext uri="{FF2B5EF4-FFF2-40B4-BE49-F238E27FC236}">
              <a16:creationId xmlns:a16="http://schemas.microsoft.com/office/drawing/2014/main" id="{3800B8CC-72DE-4A81-8436-014C462BB92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79" name="กล่องข้อความ 1">
          <a:extLst>
            <a:ext uri="{FF2B5EF4-FFF2-40B4-BE49-F238E27FC236}">
              <a16:creationId xmlns:a16="http://schemas.microsoft.com/office/drawing/2014/main" id="{AA44615C-82A8-4E0F-932E-451C2643B3C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0" name="กล่องข้อความ 1">
          <a:extLst>
            <a:ext uri="{FF2B5EF4-FFF2-40B4-BE49-F238E27FC236}">
              <a16:creationId xmlns:a16="http://schemas.microsoft.com/office/drawing/2014/main" id="{7E46FD6A-4B83-4FDD-8E19-34B011C3284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1" name="กล่องข้อความ 1">
          <a:extLst>
            <a:ext uri="{FF2B5EF4-FFF2-40B4-BE49-F238E27FC236}">
              <a16:creationId xmlns:a16="http://schemas.microsoft.com/office/drawing/2014/main" id="{DB70C02E-394F-47FB-ABF6-F6F5DFAFF53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2" name="กล่องข้อความ 1">
          <a:extLst>
            <a:ext uri="{FF2B5EF4-FFF2-40B4-BE49-F238E27FC236}">
              <a16:creationId xmlns:a16="http://schemas.microsoft.com/office/drawing/2014/main" id="{D1F7CB6B-FB73-41F5-B08B-7592946E1EF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3" name="กล่องข้อความ 1">
          <a:extLst>
            <a:ext uri="{FF2B5EF4-FFF2-40B4-BE49-F238E27FC236}">
              <a16:creationId xmlns:a16="http://schemas.microsoft.com/office/drawing/2014/main" id="{BA63F00B-D1DD-450A-9AF4-6734A67384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4" name="กล่องข้อความ 1">
          <a:extLst>
            <a:ext uri="{FF2B5EF4-FFF2-40B4-BE49-F238E27FC236}">
              <a16:creationId xmlns:a16="http://schemas.microsoft.com/office/drawing/2014/main" id="{165FCFF4-5C77-4D16-8DED-74B6C2A927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5" name="กล่องข้อความ 1">
          <a:extLst>
            <a:ext uri="{FF2B5EF4-FFF2-40B4-BE49-F238E27FC236}">
              <a16:creationId xmlns:a16="http://schemas.microsoft.com/office/drawing/2014/main" id="{0D899C78-29CE-43D3-8F4A-2A56DF3BF47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6" name="กล่องข้อความ 1">
          <a:extLst>
            <a:ext uri="{FF2B5EF4-FFF2-40B4-BE49-F238E27FC236}">
              <a16:creationId xmlns:a16="http://schemas.microsoft.com/office/drawing/2014/main" id="{D83F48AB-8EE4-49E2-A440-31F811CE0F3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7" name="กล่องข้อความ 1">
          <a:extLst>
            <a:ext uri="{FF2B5EF4-FFF2-40B4-BE49-F238E27FC236}">
              <a16:creationId xmlns:a16="http://schemas.microsoft.com/office/drawing/2014/main" id="{B76F9FBD-D86D-49CA-9C24-8F001C95EFC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8" name="กล่องข้อความ 1">
          <a:extLst>
            <a:ext uri="{FF2B5EF4-FFF2-40B4-BE49-F238E27FC236}">
              <a16:creationId xmlns:a16="http://schemas.microsoft.com/office/drawing/2014/main" id="{1451316B-61E1-4A8E-8E06-4A268805BD7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89" name="กล่องข้อความ 1">
          <a:extLst>
            <a:ext uri="{FF2B5EF4-FFF2-40B4-BE49-F238E27FC236}">
              <a16:creationId xmlns:a16="http://schemas.microsoft.com/office/drawing/2014/main" id="{DA45A7D1-D022-48F9-8459-39C3D7F3F2D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0" name="กล่องข้อความ 1">
          <a:extLst>
            <a:ext uri="{FF2B5EF4-FFF2-40B4-BE49-F238E27FC236}">
              <a16:creationId xmlns:a16="http://schemas.microsoft.com/office/drawing/2014/main" id="{634FCC7C-CECC-4BF2-89BE-06FA625171C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1" name="กล่องข้อความ 1">
          <a:extLst>
            <a:ext uri="{FF2B5EF4-FFF2-40B4-BE49-F238E27FC236}">
              <a16:creationId xmlns:a16="http://schemas.microsoft.com/office/drawing/2014/main" id="{8B328504-E420-4683-9790-C9DF3C180ED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2" name="กล่องข้อความ 1">
          <a:extLst>
            <a:ext uri="{FF2B5EF4-FFF2-40B4-BE49-F238E27FC236}">
              <a16:creationId xmlns:a16="http://schemas.microsoft.com/office/drawing/2014/main" id="{3C8EBE6E-9757-40F4-A82F-019D1E7285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3" name="กล่องข้อความ 1">
          <a:extLst>
            <a:ext uri="{FF2B5EF4-FFF2-40B4-BE49-F238E27FC236}">
              <a16:creationId xmlns:a16="http://schemas.microsoft.com/office/drawing/2014/main" id="{071CDC36-D80E-4ACE-96FC-7CA69CE349F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4" name="กล่องข้อความ 1">
          <a:extLst>
            <a:ext uri="{FF2B5EF4-FFF2-40B4-BE49-F238E27FC236}">
              <a16:creationId xmlns:a16="http://schemas.microsoft.com/office/drawing/2014/main" id="{34E145BE-427B-40B9-AD8D-5729F5A1F1D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5" name="กล่องข้อความ 1">
          <a:extLst>
            <a:ext uri="{FF2B5EF4-FFF2-40B4-BE49-F238E27FC236}">
              <a16:creationId xmlns:a16="http://schemas.microsoft.com/office/drawing/2014/main" id="{65014F3B-F6BB-4FAC-8719-449A18157E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6" name="กล่องข้อความ 1">
          <a:extLst>
            <a:ext uri="{FF2B5EF4-FFF2-40B4-BE49-F238E27FC236}">
              <a16:creationId xmlns:a16="http://schemas.microsoft.com/office/drawing/2014/main" id="{633EEEFD-06B0-4E88-8E5E-E6E7F1B84D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7" name="กล่องข้อความ 1">
          <a:extLst>
            <a:ext uri="{FF2B5EF4-FFF2-40B4-BE49-F238E27FC236}">
              <a16:creationId xmlns:a16="http://schemas.microsoft.com/office/drawing/2014/main" id="{5D0066E8-ECC0-4DC5-B56D-1EFFDDB6DD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8" name="กล่องข้อความ 1">
          <a:extLst>
            <a:ext uri="{FF2B5EF4-FFF2-40B4-BE49-F238E27FC236}">
              <a16:creationId xmlns:a16="http://schemas.microsoft.com/office/drawing/2014/main" id="{23731D37-A9CB-467B-B0B4-4533293D288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899" name="กล่องข้อความ 1">
          <a:extLst>
            <a:ext uri="{FF2B5EF4-FFF2-40B4-BE49-F238E27FC236}">
              <a16:creationId xmlns:a16="http://schemas.microsoft.com/office/drawing/2014/main" id="{C7CFBF61-6BBA-45EF-855A-F2EE345D731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0" name="กล่องข้อความ 1">
          <a:extLst>
            <a:ext uri="{FF2B5EF4-FFF2-40B4-BE49-F238E27FC236}">
              <a16:creationId xmlns:a16="http://schemas.microsoft.com/office/drawing/2014/main" id="{931CC533-4AB3-4361-BCAF-A7B7601A2B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1" name="กล่องข้อความ 1">
          <a:extLst>
            <a:ext uri="{FF2B5EF4-FFF2-40B4-BE49-F238E27FC236}">
              <a16:creationId xmlns:a16="http://schemas.microsoft.com/office/drawing/2014/main" id="{9FF33BC2-3639-4DF0-B08D-F332DE9CF6B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2" name="กล่องข้อความ 1">
          <a:extLst>
            <a:ext uri="{FF2B5EF4-FFF2-40B4-BE49-F238E27FC236}">
              <a16:creationId xmlns:a16="http://schemas.microsoft.com/office/drawing/2014/main" id="{64B06B22-2150-48D8-98DD-775934021A8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3" name="กล่องข้อความ 1">
          <a:extLst>
            <a:ext uri="{FF2B5EF4-FFF2-40B4-BE49-F238E27FC236}">
              <a16:creationId xmlns:a16="http://schemas.microsoft.com/office/drawing/2014/main" id="{653CD5FA-E649-421A-A3BD-C20AA183E3E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4" name="กล่องข้อความ 1">
          <a:extLst>
            <a:ext uri="{FF2B5EF4-FFF2-40B4-BE49-F238E27FC236}">
              <a16:creationId xmlns:a16="http://schemas.microsoft.com/office/drawing/2014/main" id="{6E917394-54E2-4230-A99F-4BF65D9AC4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5" name="กล่องข้อความ 1">
          <a:extLst>
            <a:ext uri="{FF2B5EF4-FFF2-40B4-BE49-F238E27FC236}">
              <a16:creationId xmlns:a16="http://schemas.microsoft.com/office/drawing/2014/main" id="{7E79E50E-B36D-40C8-B226-006C4286559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6" name="กล่องข้อความ 1">
          <a:extLst>
            <a:ext uri="{FF2B5EF4-FFF2-40B4-BE49-F238E27FC236}">
              <a16:creationId xmlns:a16="http://schemas.microsoft.com/office/drawing/2014/main" id="{18127502-1D7B-4F89-AB89-9F25EBAA6D5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7" name="กล่องข้อความ 1">
          <a:extLst>
            <a:ext uri="{FF2B5EF4-FFF2-40B4-BE49-F238E27FC236}">
              <a16:creationId xmlns:a16="http://schemas.microsoft.com/office/drawing/2014/main" id="{BE8DE8CF-3486-4D3F-8D1C-F6349E555E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8" name="กล่องข้อความ 1">
          <a:extLst>
            <a:ext uri="{FF2B5EF4-FFF2-40B4-BE49-F238E27FC236}">
              <a16:creationId xmlns:a16="http://schemas.microsoft.com/office/drawing/2014/main" id="{2145ECF2-15CD-4791-9466-2D89EC4332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09" name="กล่องข้อความ 1">
          <a:extLst>
            <a:ext uri="{FF2B5EF4-FFF2-40B4-BE49-F238E27FC236}">
              <a16:creationId xmlns:a16="http://schemas.microsoft.com/office/drawing/2014/main" id="{8CF4633C-64B6-4EA5-9E17-72A8A8ED2E5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0" name="กล่องข้อความ 1">
          <a:extLst>
            <a:ext uri="{FF2B5EF4-FFF2-40B4-BE49-F238E27FC236}">
              <a16:creationId xmlns:a16="http://schemas.microsoft.com/office/drawing/2014/main" id="{F9A6637E-1F85-4C3E-BE44-34529506574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1" name="กล่องข้อความ 1">
          <a:extLst>
            <a:ext uri="{FF2B5EF4-FFF2-40B4-BE49-F238E27FC236}">
              <a16:creationId xmlns:a16="http://schemas.microsoft.com/office/drawing/2014/main" id="{13F474B4-AD32-4587-8F5B-C606F1ED932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2" name="กล่องข้อความ 1">
          <a:extLst>
            <a:ext uri="{FF2B5EF4-FFF2-40B4-BE49-F238E27FC236}">
              <a16:creationId xmlns:a16="http://schemas.microsoft.com/office/drawing/2014/main" id="{588B1B3D-840A-424A-B428-9075B350CA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3" name="กล่องข้อความ 1">
          <a:extLst>
            <a:ext uri="{FF2B5EF4-FFF2-40B4-BE49-F238E27FC236}">
              <a16:creationId xmlns:a16="http://schemas.microsoft.com/office/drawing/2014/main" id="{C84ACEF9-0FCE-4E70-B1D4-E2ACB7D8051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4" name="กล่องข้อความ 1">
          <a:extLst>
            <a:ext uri="{FF2B5EF4-FFF2-40B4-BE49-F238E27FC236}">
              <a16:creationId xmlns:a16="http://schemas.microsoft.com/office/drawing/2014/main" id="{C4707D69-6848-46D9-A369-D3AAB4FB7E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5" name="กล่องข้อความ 1">
          <a:extLst>
            <a:ext uri="{FF2B5EF4-FFF2-40B4-BE49-F238E27FC236}">
              <a16:creationId xmlns:a16="http://schemas.microsoft.com/office/drawing/2014/main" id="{DAE34FBC-FFF9-4CEB-A3ED-AEAA5C901C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6" name="กล่องข้อความ 1">
          <a:extLst>
            <a:ext uri="{FF2B5EF4-FFF2-40B4-BE49-F238E27FC236}">
              <a16:creationId xmlns:a16="http://schemas.microsoft.com/office/drawing/2014/main" id="{3C9A4BAA-C738-4F24-9A47-2F99175A995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7" name="กล่องข้อความ 1">
          <a:extLst>
            <a:ext uri="{FF2B5EF4-FFF2-40B4-BE49-F238E27FC236}">
              <a16:creationId xmlns:a16="http://schemas.microsoft.com/office/drawing/2014/main" id="{0A773352-4E0D-4341-911E-C17C6CE1073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8" name="กล่องข้อความ 1">
          <a:extLst>
            <a:ext uri="{FF2B5EF4-FFF2-40B4-BE49-F238E27FC236}">
              <a16:creationId xmlns:a16="http://schemas.microsoft.com/office/drawing/2014/main" id="{AC8F620F-62D9-4C28-8CB6-D3DE66AB78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19" name="กล่องข้อความ 1">
          <a:extLst>
            <a:ext uri="{FF2B5EF4-FFF2-40B4-BE49-F238E27FC236}">
              <a16:creationId xmlns:a16="http://schemas.microsoft.com/office/drawing/2014/main" id="{5F66B75F-0196-4126-821F-4F08156EC66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0" name="กล่องข้อความ 1">
          <a:extLst>
            <a:ext uri="{FF2B5EF4-FFF2-40B4-BE49-F238E27FC236}">
              <a16:creationId xmlns:a16="http://schemas.microsoft.com/office/drawing/2014/main" id="{1F7540F3-5818-440C-8995-62543C6AE03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1" name="กล่องข้อความ 1">
          <a:extLst>
            <a:ext uri="{FF2B5EF4-FFF2-40B4-BE49-F238E27FC236}">
              <a16:creationId xmlns:a16="http://schemas.microsoft.com/office/drawing/2014/main" id="{52FEC240-842E-4122-95A5-88FD3C8EA6D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2" name="กล่องข้อความ 1">
          <a:extLst>
            <a:ext uri="{FF2B5EF4-FFF2-40B4-BE49-F238E27FC236}">
              <a16:creationId xmlns:a16="http://schemas.microsoft.com/office/drawing/2014/main" id="{7B735EDC-3998-4ABB-BE54-E05E798520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3" name="กล่องข้อความ 1">
          <a:extLst>
            <a:ext uri="{FF2B5EF4-FFF2-40B4-BE49-F238E27FC236}">
              <a16:creationId xmlns:a16="http://schemas.microsoft.com/office/drawing/2014/main" id="{12289C73-FE4B-4DA1-B2CB-9D404CAED10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4" name="กล่องข้อความ 1">
          <a:extLst>
            <a:ext uri="{FF2B5EF4-FFF2-40B4-BE49-F238E27FC236}">
              <a16:creationId xmlns:a16="http://schemas.microsoft.com/office/drawing/2014/main" id="{14BE03B2-7D66-4787-A3DB-2CA33A8A95F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5" name="กล่องข้อความ 1">
          <a:extLst>
            <a:ext uri="{FF2B5EF4-FFF2-40B4-BE49-F238E27FC236}">
              <a16:creationId xmlns:a16="http://schemas.microsoft.com/office/drawing/2014/main" id="{B1182D05-7165-46A7-858F-62FD740B354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6" name="กล่องข้อความ 1">
          <a:extLst>
            <a:ext uri="{FF2B5EF4-FFF2-40B4-BE49-F238E27FC236}">
              <a16:creationId xmlns:a16="http://schemas.microsoft.com/office/drawing/2014/main" id="{6AAEE93D-4BFB-48DA-A0FE-75AB43C8D9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7" name="กล่องข้อความ 1">
          <a:extLst>
            <a:ext uri="{FF2B5EF4-FFF2-40B4-BE49-F238E27FC236}">
              <a16:creationId xmlns:a16="http://schemas.microsoft.com/office/drawing/2014/main" id="{04234B65-3271-423D-9B78-64993736A95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8" name="กล่องข้อความ 1">
          <a:extLst>
            <a:ext uri="{FF2B5EF4-FFF2-40B4-BE49-F238E27FC236}">
              <a16:creationId xmlns:a16="http://schemas.microsoft.com/office/drawing/2014/main" id="{F5D802D5-1F47-4F18-B216-6474153CB7A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29" name="กล่องข้อความ 1">
          <a:extLst>
            <a:ext uri="{FF2B5EF4-FFF2-40B4-BE49-F238E27FC236}">
              <a16:creationId xmlns:a16="http://schemas.microsoft.com/office/drawing/2014/main" id="{A8058C61-0A0D-4B40-9C08-530A0C133C5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0" name="กล่องข้อความ 1">
          <a:extLst>
            <a:ext uri="{FF2B5EF4-FFF2-40B4-BE49-F238E27FC236}">
              <a16:creationId xmlns:a16="http://schemas.microsoft.com/office/drawing/2014/main" id="{77C9757F-EAAB-4AAD-A44F-D2ADEE866E8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1" name="กล่องข้อความ 1">
          <a:extLst>
            <a:ext uri="{FF2B5EF4-FFF2-40B4-BE49-F238E27FC236}">
              <a16:creationId xmlns:a16="http://schemas.microsoft.com/office/drawing/2014/main" id="{18C6AF23-2784-44B5-9BA9-34CF366DEFB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2" name="กล่องข้อความ 1">
          <a:extLst>
            <a:ext uri="{FF2B5EF4-FFF2-40B4-BE49-F238E27FC236}">
              <a16:creationId xmlns:a16="http://schemas.microsoft.com/office/drawing/2014/main" id="{1239C910-FFD9-42FB-9621-3ED865FDC6C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3" name="กล่องข้อความ 1">
          <a:extLst>
            <a:ext uri="{FF2B5EF4-FFF2-40B4-BE49-F238E27FC236}">
              <a16:creationId xmlns:a16="http://schemas.microsoft.com/office/drawing/2014/main" id="{8788658C-A36B-4DFF-8F83-705384ED0B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4" name="กล่องข้อความ 1">
          <a:extLst>
            <a:ext uri="{FF2B5EF4-FFF2-40B4-BE49-F238E27FC236}">
              <a16:creationId xmlns:a16="http://schemas.microsoft.com/office/drawing/2014/main" id="{0904899B-4F48-4AD5-BE22-822F97EA40E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5" name="กล่องข้อความ 1">
          <a:extLst>
            <a:ext uri="{FF2B5EF4-FFF2-40B4-BE49-F238E27FC236}">
              <a16:creationId xmlns:a16="http://schemas.microsoft.com/office/drawing/2014/main" id="{947E361A-E52F-4A36-B54A-7482AEA5BE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6" name="กล่องข้อความ 1">
          <a:extLst>
            <a:ext uri="{FF2B5EF4-FFF2-40B4-BE49-F238E27FC236}">
              <a16:creationId xmlns:a16="http://schemas.microsoft.com/office/drawing/2014/main" id="{7EEC3DCC-70C9-45D6-B5E9-A0D194AF94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7" name="กล่องข้อความ 1">
          <a:extLst>
            <a:ext uri="{FF2B5EF4-FFF2-40B4-BE49-F238E27FC236}">
              <a16:creationId xmlns:a16="http://schemas.microsoft.com/office/drawing/2014/main" id="{88CB6E7A-3A2A-4878-BC0D-647C2C20A2C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8" name="กล่องข้อความ 1">
          <a:extLst>
            <a:ext uri="{FF2B5EF4-FFF2-40B4-BE49-F238E27FC236}">
              <a16:creationId xmlns:a16="http://schemas.microsoft.com/office/drawing/2014/main" id="{2C792287-DE17-4292-A6E1-E7098B400B4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39" name="กล่องข้อความ 1">
          <a:extLst>
            <a:ext uri="{FF2B5EF4-FFF2-40B4-BE49-F238E27FC236}">
              <a16:creationId xmlns:a16="http://schemas.microsoft.com/office/drawing/2014/main" id="{E8699BBE-53CB-443A-B270-109B11CCC55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0" name="กล่องข้อความ 1">
          <a:extLst>
            <a:ext uri="{FF2B5EF4-FFF2-40B4-BE49-F238E27FC236}">
              <a16:creationId xmlns:a16="http://schemas.microsoft.com/office/drawing/2014/main" id="{319400D7-006C-4C82-9534-E1365BD8F11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1" name="กล่องข้อความ 1">
          <a:extLst>
            <a:ext uri="{FF2B5EF4-FFF2-40B4-BE49-F238E27FC236}">
              <a16:creationId xmlns:a16="http://schemas.microsoft.com/office/drawing/2014/main" id="{85276C92-2537-4156-BFB4-A2AD3B63CAD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2" name="กล่องข้อความ 1">
          <a:extLst>
            <a:ext uri="{FF2B5EF4-FFF2-40B4-BE49-F238E27FC236}">
              <a16:creationId xmlns:a16="http://schemas.microsoft.com/office/drawing/2014/main" id="{9296F9DD-78DC-4075-8CC9-00223D41DD5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3" name="กล่องข้อความ 1">
          <a:extLst>
            <a:ext uri="{FF2B5EF4-FFF2-40B4-BE49-F238E27FC236}">
              <a16:creationId xmlns:a16="http://schemas.microsoft.com/office/drawing/2014/main" id="{2E7F0207-7AF5-4D22-82BE-E1EE29B46F4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4" name="กล่องข้อความ 1">
          <a:extLst>
            <a:ext uri="{FF2B5EF4-FFF2-40B4-BE49-F238E27FC236}">
              <a16:creationId xmlns:a16="http://schemas.microsoft.com/office/drawing/2014/main" id="{904D8DAD-60E1-46FE-9EF6-EB7730789D7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5" name="กล่องข้อความ 1">
          <a:extLst>
            <a:ext uri="{FF2B5EF4-FFF2-40B4-BE49-F238E27FC236}">
              <a16:creationId xmlns:a16="http://schemas.microsoft.com/office/drawing/2014/main" id="{4E7FC23D-EEF8-4666-A803-030FD69ECF8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6" name="กล่องข้อความ 1">
          <a:extLst>
            <a:ext uri="{FF2B5EF4-FFF2-40B4-BE49-F238E27FC236}">
              <a16:creationId xmlns:a16="http://schemas.microsoft.com/office/drawing/2014/main" id="{A6F2830E-3B76-4477-A6F8-27692C57A26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7" name="กล่องข้อความ 1">
          <a:extLst>
            <a:ext uri="{FF2B5EF4-FFF2-40B4-BE49-F238E27FC236}">
              <a16:creationId xmlns:a16="http://schemas.microsoft.com/office/drawing/2014/main" id="{B7F02435-BED7-4EA4-A997-F020BA2A854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8" name="กล่องข้อความ 1">
          <a:extLst>
            <a:ext uri="{FF2B5EF4-FFF2-40B4-BE49-F238E27FC236}">
              <a16:creationId xmlns:a16="http://schemas.microsoft.com/office/drawing/2014/main" id="{BFA41E58-44BA-4DF0-8610-7E7718BFE6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49" name="กล่องข้อความ 1">
          <a:extLst>
            <a:ext uri="{FF2B5EF4-FFF2-40B4-BE49-F238E27FC236}">
              <a16:creationId xmlns:a16="http://schemas.microsoft.com/office/drawing/2014/main" id="{17E12E11-1CDB-4121-9C6D-9D502F5AE94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0" name="กล่องข้อความ 1">
          <a:extLst>
            <a:ext uri="{FF2B5EF4-FFF2-40B4-BE49-F238E27FC236}">
              <a16:creationId xmlns:a16="http://schemas.microsoft.com/office/drawing/2014/main" id="{5D046A8D-CAB7-4460-982A-F0E5298A901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1" name="กล่องข้อความ 1">
          <a:extLst>
            <a:ext uri="{FF2B5EF4-FFF2-40B4-BE49-F238E27FC236}">
              <a16:creationId xmlns:a16="http://schemas.microsoft.com/office/drawing/2014/main" id="{6BDA116A-DE7B-4DF5-8587-526EC46D92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2" name="กล่องข้อความ 1">
          <a:extLst>
            <a:ext uri="{FF2B5EF4-FFF2-40B4-BE49-F238E27FC236}">
              <a16:creationId xmlns:a16="http://schemas.microsoft.com/office/drawing/2014/main" id="{7DDFB51A-BAE5-4814-97B1-3CBAAFFA311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3" name="กล่องข้อความ 1">
          <a:extLst>
            <a:ext uri="{FF2B5EF4-FFF2-40B4-BE49-F238E27FC236}">
              <a16:creationId xmlns:a16="http://schemas.microsoft.com/office/drawing/2014/main" id="{DACE8E5A-2364-47CA-AA7D-D22B235105E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4" name="กล่องข้อความ 1">
          <a:extLst>
            <a:ext uri="{FF2B5EF4-FFF2-40B4-BE49-F238E27FC236}">
              <a16:creationId xmlns:a16="http://schemas.microsoft.com/office/drawing/2014/main" id="{4274EF52-3550-4E00-9696-AA7E2E6C28E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5" name="กล่องข้อความ 1">
          <a:extLst>
            <a:ext uri="{FF2B5EF4-FFF2-40B4-BE49-F238E27FC236}">
              <a16:creationId xmlns:a16="http://schemas.microsoft.com/office/drawing/2014/main" id="{8480AF12-3B1F-4A98-8B9E-3486781B8A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6" name="กล่องข้อความ 1">
          <a:extLst>
            <a:ext uri="{FF2B5EF4-FFF2-40B4-BE49-F238E27FC236}">
              <a16:creationId xmlns:a16="http://schemas.microsoft.com/office/drawing/2014/main" id="{5B485157-02AA-4EED-998C-9675DA18485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7" name="กล่องข้อความ 1">
          <a:extLst>
            <a:ext uri="{FF2B5EF4-FFF2-40B4-BE49-F238E27FC236}">
              <a16:creationId xmlns:a16="http://schemas.microsoft.com/office/drawing/2014/main" id="{F8BE8EB4-115E-4CA5-9BD7-9F40CB62BA0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8" name="กล่องข้อความ 1">
          <a:extLst>
            <a:ext uri="{FF2B5EF4-FFF2-40B4-BE49-F238E27FC236}">
              <a16:creationId xmlns:a16="http://schemas.microsoft.com/office/drawing/2014/main" id="{67F22857-8389-44BA-A59E-F49890B7C80B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59" name="กล่องข้อความ 1">
          <a:extLst>
            <a:ext uri="{FF2B5EF4-FFF2-40B4-BE49-F238E27FC236}">
              <a16:creationId xmlns:a16="http://schemas.microsoft.com/office/drawing/2014/main" id="{F18E5ED5-3B12-47CD-8DB5-D13856F1A8B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0" name="กล่องข้อความ 1">
          <a:extLst>
            <a:ext uri="{FF2B5EF4-FFF2-40B4-BE49-F238E27FC236}">
              <a16:creationId xmlns:a16="http://schemas.microsoft.com/office/drawing/2014/main" id="{06C402E7-D3E9-461F-9B6A-E1122732CF0E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1" name="กล่องข้อความ 1">
          <a:extLst>
            <a:ext uri="{FF2B5EF4-FFF2-40B4-BE49-F238E27FC236}">
              <a16:creationId xmlns:a16="http://schemas.microsoft.com/office/drawing/2014/main" id="{64D4238B-632B-48D5-A7C3-1873CDACDCF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2" name="กล่องข้อความ 1">
          <a:extLst>
            <a:ext uri="{FF2B5EF4-FFF2-40B4-BE49-F238E27FC236}">
              <a16:creationId xmlns:a16="http://schemas.microsoft.com/office/drawing/2014/main" id="{1AC102FA-B28C-45D9-8909-0BD93C8AC2B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3" name="กล่องข้อความ 1">
          <a:extLst>
            <a:ext uri="{FF2B5EF4-FFF2-40B4-BE49-F238E27FC236}">
              <a16:creationId xmlns:a16="http://schemas.microsoft.com/office/drawing/2014/main" id="{5EBB3530-F044-47B5-AFAB-5D91A1CC789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4" name="กล่องข้อความ 1">
          <a:extLst>
            <a:ext uri="{FF2B5EF4-FFF2-40B4-BE49-F238E27FC236}">
              <a16:creationId xmlns:a16="http://schemas.microsoft.com/office/drawing/2014/main" id="{8D5E4EFD-0BBA-424A-B574-D450C51CA0D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5" name="กล่องข้อความ 1">
          <a:extLst>
            <a:ext uri="{FF2B5EF4-FFF2-40B4-BE49-F238E27FC236}">
              <a16:creationId xmlns:a16="http://schemas.microsoft.com/office/drawing/2014/main" id="{2B4CE4EA-A705-4896-8C42-1848B0B6260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6" name="กล่องข้อความ 1">
          <a:extLst>
            <a:ext uri="{FF2B5EF4-FFF2-40B4-BE49-F238E27FC236}">
              <a16:creationId xmlns:a16="http://schemas.microsoft.com/office/drawing/2014/main" id="{7846128E-FA5E-4B45-AC19-CEF680260904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7" name="กล่องข้อความ 1">
          <a:extLst>
            <a:ext uri="{FF2B5EF4-FFF2-40B4-BE49-F238E27FC236}">
              <a16:creationId xmlns:a16="http://schemas.microsoft.com/office/drawing/2014/main" id="{CA8C5960-E414-44B4-9761-EBAE6B152E99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8" name="กล่องข้อความ 1">
          <a:extLst>
            <a:ext uri="{FF2B5EF4-FFF2-40B4-BE49-F238E27FC236}">
              <a16:creationId xmlns:a16="http://schemas.microsoft.com/office/drawing/2014/main" id="{A4084910-52B4-4219-BE34-E93B864799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69" name="กล่องข้อความ 1">
          <a:extLst>
            <a:ext uri="{FF2B5EF4-FFF2-40B4-BE49-F238E27FC236}">
              <a16:creationId xmlns:a16="http://schemas.microsoft.com/office/drawing/2014/main" id="{F72C51F6-C7C7-4115-B6CC-2FEA7040F0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0" name="กล่องข้อความ 1">
          <a:extLst>
            <a:ext uri="{FF2B5EF4-FFF2-40B4-BE49-F238E27FC236}">
              <a16:creationId xmlns:a16="http://schemas.microsoft.com/office/drawing/2014/main" id="{2A434D2D-B5CD-4393-AFF7-F6957749703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1" name="กล่องข้อความ 1">
          <a:extLst>
            <a:ext uri="{FF2B5EF4-FFF2-40B4-BE49-F238E27FC236}">
              <a16:creationId xmlns:a16="http://schemas.microsoft.com/office/drawing/2014/main" id="{5A4D87FA-18EC-4A66-82B4-43D5B1898E8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2" name="กล่องข้อความ 1">
          <a:extLst>
            <a:ext uri="{FF2B5EF4-FFF2-40B4-BE49-F238E27FC236}">
              <a16:creationId xmlns:a16="http://schemas.microsoft.com/office/drawing/2014/main" id="{A65DD462-9857-4979-AC4D-2B82392A67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3" name="กล่องข้อความ 1">
          <a:extLst>
            <a:ext uri="{FF2B5EF4-FFF2-40B4-BE49-F238E27FC236}">
              <a16:creationId xmlns:a16="http://schemas.microsoft.com/office/drawing/2014/main" id="{B449F741-59E9-4308-A6C1-3EAC615BD29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4" name="กล่องข้อความ 1">
          <a:extLst>
            <a:ext uri="{FF2B5EF4-FFF2-40B4-BE49-F238E27FC236}">
              <a16:creationId xmlns:a16="http://schemas.microsoft.com/office/drawing/2014/main" id="{195159E5-9D8F-4C7C-9455-5C28955F0D7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5" name="กล่องข้อความ 1">
          <a:extLst>
            <a:ext uri="{FF2B5EF4-FFF2-40B4-BE49-F238E27FC236}">
              <a16:creationId xmlns:a16="http://schemas.microsoft.com/office/drawing/2014/main" id="{C671F218-B7EE-4205-B53B-45436211CDA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6" name="กล่องข้อความ 1">
          <a:extLst>
            <a:ext uri="{FF2B5EF4-FFF2-40B4-BE49-F238E27FC236}">
              <a16:creationId xmlns:a16="http://schemas.microsoft.com/office/drawing/2014/main" id="{6CD20B27-47A6-4F28-8D5A-102D01FB676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7" name="กล่องข้อความ 1">
          <a:extLst>
            <a:ext uri="{FF2B5EF4-FFF2-40B4-BE49-F238E27FC236}">
              <a16:creationId xmlns:a16="http://schemas.microsoft.com/office/drawing/2014/main" id="{0F93C867-C9B2-4913-A3F6-59CE001F406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8" name="กล่องข้อความ 1">
          <a:extLst>
            <a:ext uri="{FF2B5EF4-FFF2-40B4-BE49-F238E27FC236}">
              <a16:creationId xmlns:a16="http://schemas.microsoft.com/office/drawing/2014/main" id="{81D5DF47-EE80-4CA4-B09A-9589375C72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79" name="กล่องข้อความ 1">
          <a:extLst>
            <a:ext uri="{FF2B5EF4-FFF2-40B4-BE49-F238E27FC236}">
              <a16:creationId xmlns:a16="http://schemas.microsoft.com/office/drawing/2014/main" id="{5C7E93E2-9343-4B7B-976C-4202C107DC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0" name="กล่องข้อความ 1">
          <a:extLst>
            <a:ext uri="{FF2B5EF4-FFF2-40B4-BE49-F238E27FC236}">
              <a16:creationId xmlns:a16="http://schemas.microsoft.com/office/drawing/2014/main" id="{3F94D768-FFCC-43AD-AE55-9125CF23E26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1" name="กล่องข้อความ 1">
          <a:extLst>
            <a:ext uri="{FF2B5EF4-FFF2-40B4-BE49-F238E27FC236}">
              <a16:creationId xmlns:a16="http://schemas.microsoft.com/office/drawing/2014/main" id="{32464573-57BD-4151-B351-DC5B47612C2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2" name="กล่องข้อความ 1">
          <a:extLst>
            <a:ext uri="{FF2B5EF4-FFF2-40B4-BE49-F238E27FC236}">
              <a16:creationId xmlns:a16="http://schemas.microsoft.com/office/drawing/2014/main" id="{68770579-256A-4766-8B73-DC64E27DA3F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3" name="กล่องข้อความ 1">
          <a:extLst>
            <a:ext uri="{FF2B5EF4-FFF2-40B4-BE49-F238E27FC236}">
              <a16:creationId xmlns:a16="http://schemas.microsoft.com/office/drawing/2014/main" id="{C4C80715-398C-4973-A742-BA496CF0590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4" name="กล่องข้อความ 1">
          <a:extLst>
            <a:ext uri="{FF2B5EF4-FFF2-40B4-BE49-F238E27FC236}">
              <a16:creationId xmlns:a16="http://schemas.microsoft.com/office/drawing/2014/main" id="{2138F1F2-4F33-4236-B2F9-0C9780EF9CD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5" name="กล่องข้อความ 1">
          <a:extLst>
            <a:ext uri="{FF2B5EF4-FFF2-40B4-BE49-F238E27FC236}">
              <a16:creationId xmlns:a16="http://schemas.microsoft.com/office/drawing/2014/main" id="{D24F5BFB-2D7A-4D85-BB23-A42DF0F6E26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6" name="กล่องข้อความ 1">
          <a:extLst>
            <a:ext uri="{FF2B5EF4-FFF2-40B4-BE49-F238E27FC236}">
              <a16:creationId xmlns:a16="http://schemas.microsoft.com/office/drawing/2014/main" id="{F3C7BD16-FF47-41A2-90B1-F4A1737D52A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7" name="กล่องข้อความ 1">
          <a:extLst>
            <a:ext uri="{FF2B5EF4-FFF2-40B4-BE49-F238E27FC236}">
              <a16:creationId xmlns:a16="http://schemas.microsoft.com/office/drawing/2014/main" id="{D8A5E1D0-723F-4DC0-863A-3F78132395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8" name="กล่องข้อความ 1">
          <a:extLst>
            <a:ext uri="{FF2B5EF4-FFF2-40B4-BE49-F238E27FC236}">
              <a16:creationId xmlns:a16="http://schemas.microsoft.com/office/drawing/2014/main" id="{85FAFB4E-E749-4456-95CD-72F0A0BF0B22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3989" name="กล่องข้อความ 1">
          <a:extLst>
            <a:ext uri="{FF2B5EF4-FFF2-40B4-BE49-F238E27FC236}">
              <a16:creationId xmlns:a16="http://schemas.microsoft.com/office/drawing/2014/main" id="{9AB1CDAD-F138-4D5B-BB2C-5A5430B4C56D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0" name="กล่องข้อความ 1">
          <a:extLst>
            <a:ext uri="{FF2B5EF4-FFF2-40B4-BE49-F238E27FC236}">
              <a16:creationId xmlns:a16="http://schemas.microsoft.com/office/drawing/2014/main" id="{375089C3-B24C-4B01-93AB-77FF0873998E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1" name="กล่องข้อความ 1">
          <a:extLst>
            <a:ext uri="{FF2B5EF4-FFF2-40B4-BE49-F238E27FC236}">
              <a16:creationId xmlns:a16="http://schemas.microsoft.com/office/drawing/2014/main" id="{7EA24464-1079-4F85-8825-AD377FD752A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2" name="กล่องข้อความ 1">
          <a:extLst>
            <a:ext uri="{FF2B5EF4-FFF2-40B4-BE49-F238E27FC236}">
              <a16:creationId xmlns:a16="http://schemas.microsoft.com/office/drawing/2014/main" id="{A605C946-D908-4FD9-BF88-FF5BDE18527D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3" name="กล่องข้อความ 1">
          <a:extLst>
            <a:ext uri="{FF2B5EF4-FFF2-40B4-BE49-F238E27FC236}">
              <a16:creationId xmlns:a16="http://schemas.microsoft.com/office/drawing/2014/main" id="{39724AB5-B705-4379-8195-7F67CF6DFB40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4" name="กล่องข้อความ 1">
          <a:extLst>
            <a:ext uri="{FF2B5EF4-FFF2-40B4-BE49-F238E27FC236}">
              <a16:creationId xmlns:a16="http://schemas.microsoft.com/office/drawing/2014/main" id="{05874B14-61FC-44A0-91E0-C3960F0740DE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5" name="กล่องข้อความ 1">
          <a:extLst>
            <a:ext uri="{FF2B5EF4-FFF2-40B4-BE49-F238E27FC236}">
              <a16:creationId xmlns:a16="http://schemas.microsoft.com/office/drawing/2014/main" id="{C1737252-ED63-4BDD-BB20-3AB27BE2A43D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6" name="กล่องข้อความ 1">
          <a:extLst>
            <a:ext uri="{FF2B5EF4-FFF2-40B4-BE49-F238E27FC236}">
              <a16:creationId xmlns:a16="http://schemas.microsoft.com/office/drawing/2014/main" id="{3125497D-6F1D-41CB-AFF1-11CCDA27B502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7" name="กล่องข้อความ 1">
          <a:extLst>
            <a:ext uri="{FF2B5EF4-FFF2-40B4-BE49-F238E27FC236}">
              <a16:creationId xmlns:a16="http://schemas.microsoft.com/office/drawing/2014/main" id="{7F128BCF-F09F-4288-9E0D-262C11EEEA15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8" name="กล่องข้อความ 1">
          <a:extLst>
            <a:ext uri="{FF2B5EF4-FFF2-40B4-BE49-F238E27FC236}">
              <a16:creationId xmlns:a16="http://schemas.microsoft.com/office/drawing/2014/main" id="{5D96F8C2-D51F-4C0A-B605-14431102AA5C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3999" name="กล่องข้อความ 1">
          <a:extLst>
            <a:ext uri="{FF2B5EF4-FFF2-40B4-BE49-F238E27FC236}">
              <a16:creationId xmlns:a16="http://schemas.microsoft.com/office/drawing/2014/main" id="{56CF73B8-3A80-429D-ACA0-C6EA5CCA321F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0" name="กล่องข้อความ 1">
          <a:extLst>
            <a:ext uri="{FF2B5EF4-FFF2-40B4-BE49-F238E27FC236}">
              <a16:creationId xmlns:a16="http://schemas.microsoft.com/office/drawing/2014/main" id="{80CCACF6-412C-4DB9-BEB1-C06AD1CAC9EE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1" name="กล่องข้อความ 1">
          <a:extLst>
            <a:ext uri="{FF2B5EF4-FFF2-40B4-BE49-F238E27FC236}">
              <a16:creationId xmlns:a16="http://schemas.microsoft.com/office/drawing/2014/main" id="{E217222D-7D48-405B-94CB-A3DAEDF2879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2" name="กล่องข้อความ 1">
          <a:extLst>
            <a:ext uri="{FF2B5EF4-FFF2-40B4-BE49-F238E27FC236}">
              <a16:creationId xmlns:a16="http://schemas.microsoft.com/office/drawing/2014/main" id="{D832AFE9-ED9A-4143-AF85-011397A060F4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3" name="กล่องข้อความ 1">
          <a:extLst>
            <a:ext uri="{FF2B5EF4-FFF2-40B4-BE49-F238E27FC236}">
              <a16:creationId xmlns:a16="http://schemas.microsoft.com/office/drawing/2014/main" id="{30C91E23-A47F-41CF-90CA-B93C153EA2F7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4" name="กล่องข้อความ 1">
          <a:extLst>
            <a:ext uri="{FF2B5EF4-FFF2-40B4-BE49-F238E27FC236}">
              <a16:creationId xmlns:a16="http://schemas.microsoft.com/office/drawing/2014/main" id="{AE0737C5-1290-4D61-909F-4C5B3B142094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5" name="กล่องข้อความ 1">
          <a:extLst>
            <a:ext uri="{FF2B5EF4-FFF2-40B4-BE49-F238E27FC236}">
              <a16:creationId xmlns:a16="http://schemas.microsoft.com/office/drawing/2014/main" id="{BAD254AE-96C4-4EBA-AAE2-FA4E3FE4F6E4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6" name="กล่องข้อความ 1">
          <a:extLst>
            <a:ext uri="{FF2B5EF4-FFF2-40B4-BE49-F238E27FC236}">
              <a16:creationId xmlns:a16="http://schemas.microsoft.com/office/drawing/2014/main" id="{1B7D9B0D-0C09-48D0-967F-2C68812888BC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7" name="กล่องข้อความ 1">
          <a:extLst>
            <a:ext uri="{FF2B5EF4-FFF2-40B4-BE49-F238E27FC236}">
              <a16:creationId xmlns:a16="http://schemas.microsoft.com/office/drawing/2014/main" id="{3BEDD631-7727-494D-B9A9-B76BC59B8DC9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8" name="กล่องข้อความ 1">
          <a:extLst>
            <a:ext uri="{FF2B5EF4-FFF2-40B4-BE49-F238E27FC236}">
              <a16:creationId xmlns:a16="http://schemas.microsoft.com/office/drawing/2014/main" id="{C9372EB0-72A1-4691-80B8-0B2994E7F7C7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09" name="กล่องข้อความ 1">
          <a:extLst>
            <a:ext uri="{FF2B5EF4-FFF2-40B4-BE49-F238E27FC236}">
              <a16:creationId xmlns:a16="http://schemas.microsoft.com/office/drawing/2014/main" id="{8953304E-85A8-4AD3-85A9-BC96CA65E5E8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10" name="กล่องข้อความ 1">
          <a:extLst>
            <a:ext uri="{FF2B5EF4-FFF2-40B4-BE49-F238E27FC236}">
              <a16:creationId xmlns:a16="http://schemas.microsoft.com/office/drawing/2014/main" id="{47E0D42D-84DF-43A8-A1B3-CCF4757FF405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11" name="กล่องข้อความ 1">
          <a:extLst>
            <a:ext uri="{FF2B5EF4-FFF2-40B4-BE49-F238E27FC236}">
              <a16:creationId xmlns:a16="http://schemas.microsoft.com/office/drawing/2014/main" id="{DE48C277-D39C-4BE1-88C0-BCBEB0F7A1AA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12" name="กล่องข้อความ 1">
          <a:extLst>
            <a:ext uri="{FF2B5EF4-FFF2-40B4-BE49-F238E27FC236}">
              <a16:creationId xmlns:a16="http://schemas.microsoft.com/office/drawing/2014/main" id="{96BE4B87-3F95-4647-84D6-41338E0397C6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636856</xdr:colOff>
      <xdr:row>19</xdr:row>
      <xdr:rowOff>0</xdr:rowOff>
    </xdr:from>
    <xdr:ext cx="65" cy="181795"/>
    <xdr:sp macro="" textlink="">
      <xdr:nvSpPr>
        <xdr:cNvPr id="4013" name="กล่องข้อความ 1">
          <a:extLst>
            <a:ext uri="{FF2B5EF4-FFF2-40B4-BE49-F238E27FC236}">
              <a16:creationId xmlns:a16="http://schemas.microsoft.com/office/drawing/2014/main" id="{7C516952-C043-457A-AEA2-D48FC53ED2FB}"/>
            </a:ext>
          </a:extLst>
        </xdr:cNvPr>
        <xdr:cNvSpPr txBox="1"/>
      </xdr:nvSpPr>
      <xdr:spPr>
        <a:xfrm>
          <a:off x="6342331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4" name="กล่องข้อความ 1">
          <a:extLst>
            <a:ext uri="{FF2B5EF4-FFF2-40B4-BE49-F238E27FC236}">
              <a16:creationId xmlns:a16="http://schemas.microsoft.com/office/drawing/2014/main" id="{3AC0EBA9-7538-430B-A52E-F5C0D680657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5" name="กล่องข้อความ 1">
          <a:extLst>
            <a:ext uri="{FF2B5EF4-FFF2-40B4-BE49-F238E27FC236}">
              <a16:creationId xmlns:a16="http://schemas.microsoft.com/office/drawing/2014/main" id="{B8B52C74-AEE8-4691-BFA2-F0325F34C7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6" name="กล่องข้อความ 1">
          <a:extLst>
            <a:ext uri="{FF2B5EF4-FFF2-40B4-BE49-F238E27FC236}">
              <a16:creationId xmlns:a16="http://schemas.microsoft.com/office/drawing/2014/main" id="{1053D6F3-28A7-404E-B11F-01B2D0E01EC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7" name="กล่องข้อความ 1">
          <a:extLst>
            <a:ext uri="{FF2B5EF4-FFF2-40B4-BE49-F238E27FC236}">
              <a16:creationId xmlns:a16="http://schemas.microsoft.com/office/drawing/2014/main" id="{D124F841-63DD-41E0-9777-647099DBC5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8" name="กล่องข้อความ 1">
          <a:extLst>
            <a:ext uri="{FF2B5EF4-FFF2-40B4-BE49-F238E27FC236}">
              <a16:creationId xmlns:a16="http://schemas.microsoft.com/office/drawing/2014/main" id="{13996729-0718-4033-A256-BD826C3B497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19" name="กล่องข้อความ 1">
          <a:extLst>
            <a:ext uri="{FF2B5EF4-FFF2-40B4-BE49-F238E27FC236}">
              <a16:creationId xmlns:a16="http://schemas.microsoft.com/office/drawing/2014/main" id="{71F92B88-71D7-4906-9FE8-0F414DC9FF1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0" name="กล่องข้อความ 1">
          <a:extLst>
            <a:ext uri="{FF2B5EF4-FFF2-40B4-BE49-F238E27FC236}">
              <a16:creationId xmlns:a16="http://schemas.microsoft.com/office/drawing/2014/main" id="{8968CAF5-79CC-4964-9B08-CB829A1D394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1" name="กล่องข้อความ 1">
          <a:extLst>
            <a:ext uri="{FF2B5EF4-FFF2-40B4-BE49-F238E27FC236}">
              <a16:creationId xmlns:a16="http://schemas.microsoft.com/office/drawing/2014/main" id="{746C9737-E602-4EB2-94A2-105A80487DC3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2" name="กล่องข้อความ 1">
          <a:extLst>
            <a:ext uri="{FF2B5EF4-FFF2-40B4-BE49-F238E27FC236}">
              <a16:creationId xmlns:a16="http://schemas.microsoft.com/office/drawing/2014/main" id="{A0FEE215-EDAC-4AD1-9345-A671FB7BF56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3" name="กล่องข้อความ 1">
          <a:extLst>
            <a:ext uri="{FF2B5EF4-FFF2-40B4-BE49-F238E27FC236}">
              <a16:creationId xmlns:a16="http://schemas.microsoft.com/office/drawing/2014/main" id="{276868C1-3161-4EEE-9C62-6A322405882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4" name="กล่องข้อความ 1">
          <a:extLst>
            <a:ext uri="{FF2B5EF4-FFF2-40B4-BE49-F238E27FC236}">
              <a16:creationId xmlns:a16="http://schemas.microsoft.com/office/drawing/2014/main" id="{5B4F0686-96AE-4D1E-94F4-0B8992DBDEA6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5" name="กล่องข้อความ 1">
          <a:extLst>
            <a:ext uri="{FF2B5EF4-FFF2-40B4-BE49-F238E27FC236}">
              <a16:creationId xmlns:a16="http://schemas.microsoft.com/office/drawing/2014/main" id="{0EF2AF4F-C228-42D7-9860-1853AB28A8E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6" name="กล่องข้อความ 1">
          <a:extLst>
            <a:ext uri="{FF2B5EF4-FFF2-40B4-BE49-F238E27FC236}">
              <a16:creationId xmlns:a16="http://schemas.microsoft.com/office/drawing/2014/main" id="{20781547-8C53-49E4-BB01-A66659B7F8BA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7" name="กล่องข้อความ 1">
          <a:extLst>
            <a:ext uri="{FF2B5EF4-FFF2-40B4-BE49-F238E27FC236}">
              <a16:creationId xmlns:a16="http://schemas.microsoft.com/office/drawing/2014/main" id="{3BAC4BA8-8BB3-46D2-9897-A438CA9B8F0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8" name="กล่องข้อความ 1">
          <a:extLst>
            <a:ext uri="{FF2B5EF4-FFF2-40B4-BE49-F238E27FC236}">
              <a16:creationId xmlns:a16="http://schemas.microsoft.com/office/drawing/2014/main" id="{1872EF51-7F97-42E5-B65B-B65286E89DEF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29" name="กล่องข้อความ 1">
          <a:extLst>
            <a:ext uri="{FF2B5EF4-FFF2-40B4-BE49-F238E27FC236}">
              <a16:creationId xmlns:a16="http://schemas.microsoft.com/office/drawing/2014/main" id="{DFE1676F-99C5-4CF7-B8DE-9B338504A1D8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0" name="กล่องข้อความ 1">
          <a:extLst>
            <a:ext uri="{FF2B5EF4-FFF2-40B4-BE49-F238E27FC236}">
              <a16:creationId xmlns:a16="http://schemas.microsoft.com/office/drawing/2014/main" id="{510E0757-6B23-4302-B7B3-E5DFAF8A619C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1" name="กล่องข้อความ 1">
          <a:extLst>
            <a:ext uri="{FF2B5EF4-FFF2-40B4-BE49-F238E27FC236}">
              <a16:creationId xmlns:a16="http://schemas.microsoft.com/office/drawing/2014/main" id="{71E60510-522A-472E-AB59-101251A7B591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2" name="กล่องข้อความ 1">
          <a:extLst>
            <a:ext uri="{FF2B5EF4-FFF2-40B4-BE49-F238E27FC236}">
              <a16:creationId xmlns:a16="http://schemas.microsoft.com/office/drawing/2014/main" id="{F0597259-929A-43F6-8DBA-2740C4D58AE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3" name="กล่องข้อความ 1">
          <a:extLst>
            <a:ext uri="{FF2B5EF4-FFF2-40B4-BE49-F238E27FC236}">
              <a16:creationId xmlns:a16="http://schemas.microsoft.com/office/drawing/2014/main" id="{34571ED3-7DE2-4851-9DF4-52EA54262E4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4" name="กล่องข้อความ 1">
          <a:extLst>
            <a:ext uri="{FF2B5EF4-FFF2-40B4-BE49-F238E27FC236}">
              <a16:creationId xmlns:a16="http://schemas.microsoft.com/office/drawing/2014/main" id="{F2131CF2-548F-4AD3-9168-C6FEFEAA659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5" name="กล่องข้อความ 1">
          <a:extLst>
            <a:ext uri="{FF2B5EF4-FFF2-40B4-BE49-F238E27FC236}">
              <a16:creationId xmlns:a16="http://schemas.microsoft.com/office/drawing/2014/main" id="{2F1C72FA-972A-43A8-82DB-8DEC9F3EF325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6" name="กล่องข้อความ 1">
          <a:extLst>
            <a:ext uri="{FF2B5EF4-FFF2-40B4-BE49-F238E27FC236}">
              <a16:creationId xmlns:a16="http://schemas.microsoft.com/office/drawing/2014/main" id="{03D08733-AB2C-4542-B30B-FFA00B404DF7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  <xdr:oneCellAnchor>
    <xdr:from>
      <xdr:col>4</xdr:col>
      <xdr:colOff>619711</xdr:colOff>
      <xdr:row>19</xdr:row>
      <xdr:rowOff>0</xdr:rowOff>
    </xdr:from>
    <xdr:ext cx="65" cy="181795"/>
    <xdr:sp macro="" textlink="">
      <xdr:nvSpPr>
        <xdr:cNvPr id="4037" name="กล่องข้อความ 1">
          <a:extLst>
            <a:ext uri="{FF2B5EF4-FFF2-40B4-BE49-F238E27FC236}">
              <a16:creationId xmlns:a16="http://schemas.microsoft.com/office/drawing/2014/main" id="{D55C0039-E72B-4A22-92AC-46D26A4C9960}"/>
            </a:ext>
          </a:extLst>
        </xdr:cNvPr>
        <xdr:cNvSpPr txBox="1"/>
      </xdr:nvSpPr>
      <xdr:spPr>
        <a:xfrm>
          <a:off x="6344236" y="8715375"/>
          <a:ext cx="65" cy="1817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Tahoma" panose="020B060403050404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588;&#3619;\p\21.&#3619;&#3634;&#3618;&#3591;&#3634;&#3609;%20&#3626;&#3588;&#3619;.%20&#3649;&#3605;&#3656;&#3621;&#3632;&#3648;&#3604;&#3639;&#3629;&#3609;\2.&#3591;&#3610;&#3611;&#3619;&#3632;&#3617;&#3634;&#3603;%202569\1.&#3626;&#3586;&#3619;01%20&#3591;&#3610;&#3611;&#3619;&#3632;&#3617;&#3634;&#3603;%202569\&#3626;&#3586;&#3619;.01%20(&#3650;&#3588;&#3619;&#3591;&#3585;&#3634;&#3619;&#3631;%20&#3591;&#3610;&#3611;&#3619;&#3632;&#3617;&#3634;&#3603;%202569%20(&#3605;.&#3588;.68-&#3585;.&#3618;.69))\1.&#3607;&#3656;&#3634;&#3626;&#3623;&#3656;&#3634;&#3591;\4.&#3619;&#3634;&#3618;&#3591;&#3634;&#3609;%20&#3626;&#3586;&#3619;.1%20&#3617;&#3637;.&#3588;.%2069(&#3607;&#3656;&#3634;&#3626;&#3623;&#3656;&#3634;&#3591;&#363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588;&#3619;\p\21.&#3619;&#3634;&#3618;&#3591;&#3634;&#3609;%20&#3626;&#3588;&#3619;.%20&#3649;&#3605;&#3656;&#3621;&#3632;&#3648;&#3604;&#3639;&#3629;&#3609;\2.&#3591;&#3610;&#3611;&#3619;&#3632;&#3617;&#3634;&#3603;%202569\1.&#3626;&#3586;&#3619;01%20&#3591;&#3610;&#3611;&#3619;&#3632;&#3617;&#3634;&#3603;%202569\&#3626;&#3586;&#3619;.01%20(&#3650;&#3588;&#3619;&#3591;&#3585;&#3634;&#3619;&#3631;%20&#3591;&#3610;&#3611;&#3619;&#3632;&#3617;&#3634;&#3603;%202569%20(&#3605;.&#3588;.68-&#3585;.&#3618;.69))\2.&#3627;&#3657;&#3623;&#3618;&#3649;&#3585;&#3657;&#3623;&#3631;\4.&#3626;&#3586;&#3619;%20%20&#3617;&#3637;&#3588;%2069(&#3588;&#3585;.&#3629;&#3609;&#3640;&#3619;&#3633;&#3585;&#3625;&#3660;&#3649;&#3621;&#3632;&#3614;&#3633;&#3602;&#3609;&#3634;&#3614;&#3639;&#3657;&#3609;&#3607;&#3637;&#3656;&#3626;&#3623;&#3609;&#3611;&#3656;&#36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588;&#3619;\p\21.&#3619;&#3634;&#3618;&#3591;&#3634;&#3609;%20&#3626;&#3588;&#3619;.%20&#3649;&#3605;&#3656;&#3621;&#3632;&#3648;&#3604;&#3639;&#3629;&#3609;\2.&#3591;&#3610;&#3611;&#3619;&#3632;&#3617;&#3634;&#3603;%202569\1.&#3626;&#3586;&#3619;01%20&#3591;&#3610;&#3611;&#3619;&#3632;&#3617;&#3634;&#3603;%202569\&#3626;&#3586;&#3619;.01%20(&#3650;&#3588;&#3619;&#3591;&#3585;&#3634;&#3619;&#3631;%20&#3591;&#3610;&#3611;&#3619;&#3632;&#3617;&#3634;&#3603;%202569%20(&#3605;.&#3588;.68-&#3585;.&#3618;.69))\7.&#3623;&#3633;&#3604;&#3648;&#3586;&#3634;&#3624;&#3634;&#3621;&#3634;\4.&#3619;&#3634;&#3618;&#3591;&#3634;&#3609;%20&#3626;&#3586;&#3619;.1%20(&#3623;&#3633;&#3604;&#3648;&#3586;&#3634;&#3624;&#3634;&#3621;&#3634;)%20&#3617;&#3637;.&#3588;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ดซื้อ มี.ค. 69"/>
      <sheetName val="จัดจ้าง มี.ค. 69"/>
      <sheetName val="จัดซื้อ ธ.ค.64"/>
      <sheetName val="จัดชื้อ พ.ย. 64"/>
      <sheetName val="จัดจ้าง ธ.ค. 64"/>
    </sheetNames>
    <sheetDataSet>
      <sheetData sheetId="0" refreshError="1">
        <row r="9">
          <cell r="B9" t="str">
            <v>วัสดุการเกษตร</v>
          </cell>
          <cell r="E9" t="str">
            <v>เฉพาะเจาะจง</v>
          </cell>
          <cell r="F9" t="str">
            <v>ร้านมานพพันธุ์ไม้</v>
          </cell>
          <cell r="G9" t="str">
            <v>ร้านมานพพันธุ์ไม้</v>
          </cell>
          <cell r="H9" t="str">
            <v>เป็นราคาที่ต่อรองต่ำสุดแล้ว</v>
          </cell>
          <cell r="I9" t="str">
            <v>ที่ ทส 1621.80402/226/2569 ลว. 20 พฤศจิกายน 2568</v>
          </cell>
        </row>
        <row r="10">
          <cell r="B10" t="str">
            <v>วัสดุการเกษตร</v>
          </cell>
          <cell r="E10" t="str">
            <v>เฉพาะเจาะจง</v>
          </cell>
          <cell r="F10" t="str">
            <v>ร้านมานพพันธุ์ไม้</v>
          </cell>
          <cell r="G10" t="str">
            <v>ร้านมานพพันธุ์ไม้</v>
          </cell>
          <cell r="H10" t="str">
            <v>เป็นราคาที่ต่อรองต่ำสุดแล้ว</v>
          </cell>
          <cell r="I10" t="str">
            <v>ที่ ทส 1621.80402/227/2569 ลว. 20 พฤศจิกายน 2568</v>
          </cell>
        </row>
        <row r="11">
          <cell r="B11" t="str">
            <v>วัสดุการเกษตร</v>
          </cell>
          <cell r="E11" t="str">
            <v>เฉพาะเจาะจง</v>
          </cell>
          <cell r="F11" t="str">
            <v>ร้านมานพพันธุ์ไม้</v>
          </cell>
          <cell r="G11" t="str">
            <v>ร้านมานพพันธุ์ไม้</v>
          </cell>
          <cell r="H11" t="str">
            <v>เป็นราคาที่ต่อรองต่ำสุดแล้ว</v>
          </cell>
          <cell r="I11" t="str">
            <v>ที่ ทส 1621.80402/228/2569 ลว. 20 พฤศจิกายน 2568</v>
          </cell>
        </row>
        <row r="12">
          <cell r="B12" t="str">
            <v>วัสดุการเกษตร</v>
          </cell>
          <cell r="E12" t="str">
            <v>เฉพาะเจาะจง</v>
          </cell>
          <cell r="F12" t="str">
            <v>ร้านมานพพันธุ์ไม้</v>
          </cell>
          <cell r="G12" t="str">
            <v>ร้านมานพพันธุ์ไม้</v>
          </cell>
          <cell r="H12" t="str">
            <v>เป็นราคาที่ต่อรองต่ำสุดแล้ว</v>
          </cell>
          <cell r="I12" t="str">
            <v>ที่ ทส 1621.80402/229/2569 ลว. 20 พฤศจิกายน 2568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ดซื้อ "/>
      <sheetName val="จัดซื้อ ธ.ค.64"/>
      <sheetName val="จัดชื้อ พ.ย. 64"/>
      <sheetName val="จัดจ้าง "/>
      <sheetName val="จัดจ้าง ธ.ค. 64"/>
    </sheetNames>
    <sheetDataSet>
      <sheetData sheetId="0" refreshError="1">
        <row r="9">
          <cell r="B9" t="str">
            <v>จัดซื้อวัสดุการเกษตร จำนวน 5 รายการ</v>
          </cell>
          <cell r="E9" t="str">
            <v>เฉพาะเจาะจง</v>
          </cell>
          <cell r="F9" t="str">
            <v>สมฤดีการค้า 38,900 บาท</v>
          </cell>
          <cell r="G9" t="str">
            <v>สมฤดีการค้า 38,900 บาท</v>
          </cell>
          <cell r="H9" t="str">
            <v>เป็นราคาต่อรองต่ำสุด</v>
          </cell>
          <cell r="I9" t="str">
            <v>ทส 1621.80503/90/2569ลว27 พ.ย. 68</v>
          </cell>
        </row>
        <row r="10">
          <cell r="B10" t="str">
            <v>จัดซื้อวัสดุการเกษตร จำนวน 4 รายการ</v>
          </cell>
          <cell r="E10" t="str">
            <v>เฉพาะเจาะจง</v>
          </cell>
          <cell r="F10" t="str">
            <v>สมฤดีการค้า 20,625 บาท</v>
          </cell>
          <cell r="G10" t="str">
            <v>สมฤดีการค้า 20,625 บาท</v>
          </cell>
          <cell r="H10" t="str">
            <v>เป็นราคาต่อรองต่ำสุด</v>
          </cell>
          <cell r="I10" t="str">
            <v>ทส 1621.80503/91/2569ลว27 พ.ย. 68</v>
          </cell>
        </row>
        <row r="11">
          <cell r="B11" t="str">
            <v>จัดซื้อวัสดุการเกษตร จำนวน 8 รายการ</v>
          </cell>
          <cell r="E11" t="str">
            <v>เฉพาะเจาะจง</v>
          </cell>
          <cell r="F11" t="str">
            <v>สมฤดีการค้า 45,500 บาท</v>
          </cell>
          <cell r="G11" t="str">
            <v>สมฤดีการค้า 45,500 บาท</v>
          </cell>
          <cell r="H11" t="str">
            <v>เป็นราคาต่อรองต่ำสุด</v>
          </cell>
          <cell r="I11" t="str">
            <v>ทส 1621.80503/92/2569ลว27 พ.ย. 68</v>
          </cell>
        </row>
        <row r="12">
          <cell r="B12" t="str">
            <v>จัดซื้อวัสดุการเกษตร จำนวน 6 รายการ</v>
          </cell>
          <cell r="E12" t="str">
            <v>เฉพาะเจาะจง</v>
          </cell>
          <cell r="F12" t="str">
            <v>สมฤดีการค้า 38,875 บาท</v>
          </cell>
          <cell r="G12" t="str">
            <v>สมฤดีการค้า 38,875 บาท</v>
          </cell>
          <cell r="H12" t="str">
            <v>เป็นราคาต่อรองต่ำสุด</v>
          </cell>
          <cell r="I12" t="str">
            <v>ทส 1621.80503/93/2569ลว27 พ.ย. 68</v>
          </cell>
        </row>
        <row r="13">
          <cell r="B13" t="str">
            <v>จัดซื้อวัสดุการเกษตร จำนวน 4 รายการ</v>
          </cell>
          <cell r="E13" t="str">
            <v>เฉพาะเจาะจง</v>
          </cell>
          <cell r="F13" t="str">
            <v>สมฤดีการค้า 20,625 บาท</v>
          </cell>
          <cell r="G13" t="str">
            <v>สมฤดีการค้า 20,625 บาท</v>
          </cell>
          <cell r="H13" t="str">
            <v>เป็นราคาต่อรองต่ำสุด</v>
          </cell>
          <cell r="I13" t="str">
            <v>ทส 1621.80503/94/2569ลว27 พ.ย. 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ดซื้อ มี.ค. 69"/>
      <sheetName val="จัดจ้าง  มี.ค.69"/>
    </sheetNames>
    <sheetDataSet>
      <sheetData sheetId="0" refreshError="1">
        <row r="9">
          <cell r="B9" t="str">
            <v>จัดซื้อวัสดุการเกษตร จำนวน 7 รายการ</v>
          </cell>
          <cell r="E9" t="str">
            <v>เฉพาะเจาะจง</v>
          </cell>
          <cell r="F9" t="str">
            <v>สมฤดีการค้า 6,000 บาท</v>
          </cell>
          <cell r="G9" t="str">
            <v>สมฤดีการค้า 6,000 บาท</v>
          </cell>
          <cell r="H9" t="str">
            <v>เป็นราคาต่อรองต่ำสุด</v>
          </cell>
          <cell r="I9" t="str">
            <v>ทส 1621.80503/1/2569 ลว. 28 พฤศจิกายน 2568</v>
          </cell>
        </row>
        <row r="10">
          <cell r="B10" t="str">
            <v>จัดซื้อวัสดุการเกษตร จำนวน 10 รายการ</v>
          </cell>
          <cell r="E10" t="str">
            <v>เฉพาะเจาะจง</v>
          </cell>
          <cell r="F10" t="str">
            <v>สมฤดีการค้า 38,900 บาท</v>
          </cell>
          <cell r="G10" t="str">
            <v>สมฤดีการค้า 38,900 บาท</v>
          </cell>
          <cell r="H10" t="str">
            <v>เป็นราคาต่อรองต่ำสุด</v>
          </cell>
          <cell r="I10" t="str">
            <v>ทส 1621.80503/2/2569 ลว. 28 พฤศจิกายน 2568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FF0000"/>
  </sheetPr>
  <dimension ref="A2:Q50"/>
  <sheetViews>
    <sheetView tabSelected="1" zoomScale="120" zoomScaleNormal="120" zoomScalePageLayoutView="120" workbookViewId="0">
      <selection activeCell="O13" sqref="O13"/>
    </sheetView>
  </sheetViews>
  <sheetFormatPr defaultColWidth="9" defaultRowHeight="24"/>
  <cols>
    <col min="1" max="1" width="5.375" style="1" bestFit="1" customWidth="1"/>
    <col min="2" max="2" width="27.25" style="1" customWidth="1"/>
    <col min="3" max="3" width="9.375" style="3" bestFit="1" customWidth="1"/>
    <col min="4" max="4" width="10.625" style="2" customWidth="1"/>
    <col min="5" max="5" width="11.25" style="1" customWidth="1"/>
    <col min="6" max="6" width="12.375" style="1" customWidth="1"/>
    <col min="7" max="7" width="9.75" style="1" customWidth="1"/>
    <col min="8" max="9" width="11.375" style="1" customWidth="1"/>
    <col min="10" max="10" width="12.25" style="1" customWidth="1"/>
    <col min="11" max="11" width="11.5" style="1" customWidth="1"/>
    <col min="12" max="12" width="13.5" style="51" customWidth="1"/>
    <col min="13" max="14" width="9" style="1"/>
    <col min="15" max="15" width="10.25" style="1" bestFit="1" customWidth="1"/>
    <col min="16" max="16" width="11.375" style="1" bestFit="1" customWidth="1"/>
    <col min="17" max="16384" width="9" style="1"/>
  </cols>
  <sheetData>
    <row r="2" spans="1:17" s="14" customFormat="1" ht="25.5" customHeight="1">
      <c r="A2" s="13"/>
      <c r="B2" s="471" t="s">
        <v>1677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7" s="14" customFormat="1">
      <c r="A3" s="13"/>
      <c r="B3" s="471" t="s">
        <v>55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</row>
    <row r="4" spans="1:17" s="106" customFormat="1" ht="20.25" customHeight="1">
      <c r="A4" s="472" t="s">
        <v>3</v>
      </c>
      <c r="B4" s="473" t="s">
        <v>9</v>
      </c>
      <c r="C4" s="474" t="s">
        <v>10</v>
      </c>
      <c r="D4" s="474"/>
      <c r="E4" s="474"/>
      <c r="F4" s="474"/>
      <c r="G4" s="474" t="s">
        <v>69</v>
      </c>
      <c r="H4" s="474"/>
      <c r="I4" s="474"/>
      <c r="J4" s="474"/>
      <c r="K4" s="474" t="s">
        <v>11</v>
      </c>
      <c r="L4" s="474"/>
    </row>
    <row r="5" spans="1:17" s="106" customFormat="1" ht="34.5">
      <c r="A5" s="472"/>
      <c r="B5" s="473"/>
      <c r="C5" s="72" t="s">
        <v>12</v>
      </c>
      <c r="D5" s="73" t="s">
        <v>1678</v>
      </c>
      <c r="E5" s="74" t="s">
        <v>13</v>
      </c>
      <c r="F5" s="75" t="s">
        <v>1679</v>
      </c>
      <c r="G5" s="72" t="s">
        <v>12</v>
      </c>
      <c r="H5" s="73" t="s">
        <v>1678</v>
      </c>
      <c r="I5" s="76" t="s">
        <v>13</v>
      </c>
      <c r="J5" s="75" t="s">
        <v>1679</v>
      </c>
      <c r="K5" s="71" t="s">
        <v>67</v>
      </c>
      <c r="L5" s="72" t="s">
        <v>68</v>
      </c>
    </row>
    <row r="6" spans="1:17" s="115" customFormat="1" ht="17.25">
      <c r="A6" s="105">
        <v>1</v>
      </c>
      <c r="B6" s="124" t="s">
        <v>14</v>
      </c>
      <c r="C6" s="114">
        <v>8</v>
      </c>
      <c r="D6" s="130">
        <v>4</v>
      </c>
      <c r="E6" s="115">
        <v>551884.91</v>
      </c>
      <c r="F6" s="156">
        <v>859073.82</v>
      </c>
      <c r="G6" s="116">
        <v>49</v>
      </c>
      <c r="H6" s="105">
        <v>9</v>
      </c>
      <c r="I6" s="132">
        <v>1917671.4700000002</v>
      </c>
      <c r="J6" s="133">
        <v>86651.42</v>
      </c>
      <c r="K6" s="105">
        <f>SUM(C6+D6+G6+H6)</f>
        <v>70</v>
      </c>
      <c r="L6" s="117">
        <f>SUM(E6+F6+I6+J6)</f>
        <v>3415281.62</v>
      </c>
    </row>
    <row r="7" spans="1:17" s="125" customFormat="1" ht="17.25">
      <c r="A7" s="105">
        <v>2</v>
      </c>
      <c r="B7" s="124" t="s">
        <v>15</v>
      </c>
      <c r="C7" s="114">
        <v>2</v>
      </c>
      <c r="D7" s="105">
        <v>1</v>
      </c>
      <c r="E7" s="119">
        <v>287150</v>
      </c>
      <c r="F7" s="131">
        <v>80000</v>
      </c>
      <c r="G7" s="116">
        <v>8</v>
      </c>
      <c r="H7" s="130">
        <v>0</v>
      </c>
      <c r="I7" s="119">
        <v>270850</v>
      </c>
      <c r="J7" s="130">
        <v>0</v>
      </c>
      <c r="K7" s="130">
        <f>SUM(C7+D7+G7+H7)</f>
        <v>11</v>
      </c>
      <c r="L7" s="118">
        <f>SUM(E7+F7+I7+J7)</f>
        <v>638000</v>
      </c>
    </row>
    <row r="8" spans="1:17" s="115" customFormat="1" ht="17.25">
      <c r="A8" s="105">
        <v>3</v>
      </c>
      <c r="B8" s="124" t="s">
        <v>16</v>
      </c>
      <c r="C8" s="114">
        <v>10</v>
      </c>
      <c r="D8" s="105">
        <v>1</v>
      </c>
      <c r="E8" s="119">
        <v>2326987.1599999997</v>
      </c>
      <c r="F8" s="134">
        <v>3240</v>
      </c>
      <c r="G8" s="116">
        <v>45</v>
      </c>
      <c r="H8" s="105">
        <v>11</v>
      </c>
      <c r="I8" s="119">
        <v>1315954.1599999999</v>
      </c>
      <c r="J8" s="135">
        <v>277928.93</v>
      </c>
      <c r="K8" s="105">
        <f>SUM(C8+D8+G8+H8)</f>
        <v>67</v>
      </c>
      <c r="L8" s="117">
        <f>SUM(E8+F8+I8+J8)</f>
        <v>3924110.2499999995</v>
      </c>
    </row>
    <row r="9" spans="1:17" s="115" customFormat="1" ht="17.25">
      <c r="A9" s="105">
        <v>4</v>
      </c>
      <c r="B9" s="124" t="s">
        <v>17</v>
      </c>
      <c r="C9" s="114">
        <v>209</v>
      </c>
      <c r="D9" s="105">
        <v>0</v>
      </c>
      <c r="E9" s="119">
        <v>22879624</v>
      </c>
      <c r="F9" s="105">
        <v>0</v>
      </c>
      <c r="G9" s="116">
        <v>301</v>
      </c>
      <c r="H9" s="105">
        <v>34</v>
      </c>
      <c r="I9" s="119">
        <v>32515263</v>
      </c>
      <c r="J9" s="113">
        <v>2777366.67</v>
      </c>
      <c r="K9" s="105">
        <f>SUM(C9+D9+G9+H9)</f>
        <v>544</v>
      </c>
      <c r="L9" s="117">
        <f>SUM(E9+F9+I9+J9)</f>
        <v>58172253.670000002</v>
      </c>
    </row>
    <row r="10" spans="1:17" s="115" customFormat="1" ht="17.25">
      <c r="A10" s="105">
        <v>5</v>
      </c>
      <c r="B10" s="124" t="s">
        <v>18</v>
      </c>
      <c r="C10" s="114">
        <v>3</v>
      </c>
      <c r="D10" s="105" t="s">
        <v>71</v>
      </c>
      <c r="E10" s="119">
        <v>9622000</v>
      </c>
      <c r="F10" s="113" t="s">
        <v>71</v>
      </c>
      <c r="G10" s="116">
        <v>17</v>
      </c>
      <c r="H10" s="105" t="s">
        <v>71</v>
      </c>
      <c r="I10" s="119">
        <v>356730</v>
      </c>
      <c r="J10" s="113" t="s">
        <v>71</v>
      </c>
      <c r="K10" s="105">
        <f>SUM(C10+G10)</f>
        <v>20</v>
      </c>
      <c r="L10" s="118">
        <f>SUM(E10+I10)</f>
        <v>9978730</v>
      </c>
      <c r="O10" s="126"/>
    </row>
    <row r="11" spans="1:17" s="115" customFormat="1" ht="18">
      <c r="A11" s="105">
        <v>6</v>
      </c>
      <c r="B11" s="124" t="s">
        <v>19</v>
      </c>
      <c r="C11" s="116">
        <v>18</v>
      </c>
      <c r="D11" s="105">
        <v>3</v>
      </c>
      <c r="E11" s="157">
        <v>5484840.1299999999</v>
      </c>
      <c r="F11" s="134">
        <v>12918841.4</v>
      </c>
      <c r="G11" s="116">
        <v>44</v>
      </c>
      <c r="H11" s="105">
        <v>5</v>
      </c>
      <c r="I11" s="157">
        <v>7441841.6199999992</v>
      </c>
      <c r="J11" s="158">
        <v>105923.26</v>
      </c>
      <c r="K11" s="105">
        <f>SUM(C11+D11+G11+H11)</f>
        <v>70</v>
      </c>
      <c r="L11" s="117">
        <f>SUM(E11+F11+I11+J11)</f>
        <v>25951446.41</v>
      </c>
      <c r="O11" s="115" t="s">
        <v>64</v>
      </c>
    </row>
    <row r="12" spans="1:17" s="115" customFormat="1" ht="17.25">
      <c r="A12" s="105">
        <v>7</v>
      </c>
      <c r="B12" s="124" t="s">
        <v>20</v>
      </c>
      <c r="C12" s="116">
        <v>0</v>
      </c>
      <c r="D12" s="105">
        <v>4</v>
      </c>
      <c r="E12" s="116">
        <v>0</v>
      </c>
      <c r="F12" s="113">
        <v>192982.5</v>
      </c>
      <c r="G12" s="116">
        <v>0</v>
      </c>
      <c r="H12" s="105">
        <v>29</v>
      </c>
      <c r="I12" s="116">
        <v>0</v>
      </c>
      <c r="J12" s="113">
        <v>1883400</v>
      </c>
      <c r="K12" s="105">
        <f>SUM(C12+D12+G12+H12)</f>
        <v>33</v>
      </c>
      <c r="L12" s="118">
        <f>SUM(E12+F12+I12+J12)</f>
        <v>2076382.5</v>
      </c>
      <c r="O12" s="127"/>
    </row>
    <row r="13" spans="1:17" s="115" customFormat="1" ht="17.25">
      <c r="A13" s="105">
        <v>8</v>
      </c>
      <c r="B13" s="124" t="s">
        <v>21</v>
      </c>
      <c r="C13" s="116">
        <v>0</v>
      </c>
      <c r="D13" s="105" t="s">
        <v>71</v>
      </c>
      <c r="E13" s="116">
        <v>0</v>
      </c>
      <c r="F13" s="105" t="s">
        <v>71</v>
      </c>
      <c r="G13" s="116">
        <v>0</v>
      </c>
      <c r="H13" s="105" t="s">
        <v>71</v>
      </c>
      <c r="I13" s="116">
        <v>0</v>
      </c>
      <c r="J13" s="105" t="s">
        <v>71</v>
      </c>
      <c r="K13" s="105">
        <v>0</v>
      </c>
      <c r="L13" s="105">
        <v>0</v>
      </c>
    </row>
    <row r="14" spans="1:17" s="115" customFormat="1" ht="17.25">
      <c r="A14" s="77">
        <v>9</v>
      </c>
      <c r="B14" s="78" t="s">
        <v>22</v>
      </c>
      <c r="C14" s="114">
        <v>6</v>
      </c>
      <c r="D14" s="105">
        <v>0</v>
      </c>
      <c r="E14" s="119">
        <v>569624.77</v>
      </c>
      <c r="F14" s="146">
        <v>0</v>
      </c>
      <c r="G14" s="116">
        <v>10</v>
      </c>
      <c r="H14" s="105">
        <v>0</v>
      </c>
      <c r="I14" s="119">
        <v>479077.11</v>
      </c>
      <c r="J14" s="146">
        <v>0</v>
      </c>
      <c r="K14" s="105">
        <f>SUM(C14+D14+G14+H14)</f>
        <v>16</v>
      </c>
      <c r="L14" s="117">
        <f>SUM(E14+F14+I14+J14)</f>
        <v>1048701.8799999999</v>
      </c>
      <c r="O14" s="127"/>
      <c r="P14" s="136"/>
    </row>
    <row r="15" spans="1:17" s="115" customFormat="1" ht="17.25">
      <c r="A15" s="77">
        <v>10</v>
      </c>
      <c r="B15" s="78" t="s">
        <v>23</v>
      </c>
      <c r="C15" s="114">
        <v>1</v>
      </c>
      <c r="D15" s="105">
        <v>1</v>
      </c>
      <c r="E15" s="119">
        <v>3000</v>
      </c>
      <c r="F15" s="113">
        <v>6848</v>
      </c>
      <c r="G15" s="116">
        <v>2</v>
      </c>
      <c r="H15" s="105">
        <v>0</v>
      </c>
      <c r="I15" s="119">
        <v>314851.65000000002</v>
      </c>
      <c r="J15" s="130">
        <v>0</v>
      </c>
      <c r="K15" s="105">
        <f>SUM(C15+D15+G15+H15)</f>
        <v>4</v>
      </c>
      <c r="L15" s="118">
        <f>SUM(E15+F15+I15+J15)</f>
        <v>324699.65000000002</v>
      </c>
      <c r="Q15" s="115" t="s">
        <v>64</v>
      </c>
    </row>
    <row r="16" spans="1:17" s="115" customFormat="1" ht="17.25">
      <c r="A16" s="77">
        <v>11</v>
      </c>
      <c r="B16" s="78" t="s">
        <v>24</v>
      </c>
      <c r="C16" s="114">
        <v>0</v>
      </c>
      <c r="D16" s="105" t="s">
        <v>71</v>
      </c>
      <c r="E16" s="114">
        <v>0</v>
      </c>
      <c r="F16" s="105" t="s">
        <v>71</v>
      </c>
      <c r="G16" s="116">
        <v>0</v>
      </c>
      <c r="H16" s="105" t="s">
        <v>71</v>
      </c>
      <c r="I16" s="114">
        <v>0</v>
      </c>
      <c r="J16" s="105" t="s">
        <v>71</v>
      </c>
      <c r="K16" s="105">
        <v>0</v>
      </c>
      <c r="L16" s="105">
        <v>0</v>
      </c>
      <c r="O16" s="127"/>
    </row>
    <row r="17" spans="1:15" s="115" customFormat="1" ht="17.25">
      <c r="A17" s="77">
        <v>12</v>
      </c>
      <c r="B17" s="78" t="s">
        <v>25</v>
      </c>
      <c r="C17" s="114">
        <v>0</v>
      </c>
      <c r="D17" s="105" t="s">
        <v>71</v>
      </c>
      <c r="E17" s="114">
        <v>0</v>
      </c>
      <c r="F17" s="105" t="s">
        <v>71</v>
      </c>
      <c r="G17" s="116">
        <v>0</v>
      </c>
      <c r="H17" s="105" t="s">
        <v>71</v>
      </c>
      <c r="I17" s="114">
        <v>0</v>
      </c>
      <c r="J17" s="105" t="s">
        <v>71</v>
      </c>
      <c r="K17" s="105">
        <v>0</v>
      </c>
      <c r="L17" s="105">
        <v>0</v>
      </c>
    </row>
    <row r="18" spans="1:15" s="115" customFormat="1" ht="17.25">
      <c r="A18" s="77">
        <v>13</v>
      </c>
      <c r="B18" s="78" t="s">
        <v>26</v>
      </c>
      <c r="C18" s="114">
        <v>0</v>
      </c>
      <c r="D18" s="105" t="s">
        <v>71</v>
      </c>
      <c r="E18" s="114">
        <v>0</v>
      </c>
      <c r="F18" s="105" t="s">
        <v>71</v>
      </c>
      <c r="G18" s="116">
        <v>5</v>
      </c>
      <c r="H18" s="105" t="s">
        <v>71</v>
      </c>
      <c r="I18" s="119">
        <v>1080000</v>
      </c>
      <c r="J18" s="113" t="s">
        <v>71</v>
      </c>
      <c r="K18" s="105">
        <f>SUM(C18+G18)</f>
        <v>5</v>
      </c>
      <c r="L18" s="117">
        <f>SUM(I18)</f>
        <v>1080000</v>
      </c>
      <c r="O18" s="127"/>
    </row>
    <row r="19" spans="1:15" s="115" customFormat="1" ht="17.25">
      <c r="A19" s="77">
        <v>14</v>
      </c>
      <c r="B19" s="78" t="s">
        <v>27</v>
      </c>
      <c r="C19" s="114">
        <v>1</v>
      </c>
      <c r="D19" s="105">
        <v>1</v>
      </c>
      <c r="E19" s="119">
        <v>29029.1</v>
      </c>
      <c r="F19" s="131">
        <v>10379</v>
      </c>
      <c r="G19" s="116">
        <v>1</v>
      </c>
      <c r="H19" s="130">
        <v>0</v>
      </c>
      <c r="I19" s="119">
        <v>2407.5</v>
      </c>
      <c r="J19" s="130">
        <v>0</v>
      </c>
      <c r="K19" s="130">
        <f>SUM(C19+D19+G19+H19)</f>
        <v>3</v>
      </c>
      <c r="L19" s="118">
        <f>SUM(E19+F19+I19+J19)</f>
        <v>41815.599999999999</v>
      </c>
    </row>
    <row r="20" spans="1:15" s="115" customFormat="1" ht="17.25">
      <c r="A20" s="77">
        <v>15</v>
      </c>
      <c r="B20" s="78" t="s">
        <v>28</v>
      </c>
      <c r="C20" s="114">
        <v>0</v>
      </c>
      <c r="D20" s="105">
        <v>1</v>
      </c>
      <c r="E20" s="114">
        <v>0</v>
      </c>
      <c r="F20" s="113">
        <v>5307.2</v>
      </c>
      <c r="G20" s="116">
        <v>0</v>
      </c>
      <c r="H20" s="105">
        <v>18</v>
      </c>
      <c r="I20" s="114">
        <v>0</v>
      </c>
      <c r="J20" s="113">
        <v>6451268.04</v>
      </c>
      <c r="K20" s="105">
        <f>SUM(C20+D20+G20+H20)</f>
        <v>19</v>
      </c>
      <c r="L20" s="118">
        <f>SUM(E19+F19+I19+J19)</f>
        <v>41815.599999999999</v>
      </c>
    </row>
    <row r="21" spans="1:15" s="115" customFormat="1" ht="17.25">
      <c r="A21" s="105">
        <v>16</v>
      </c>
      <c r="B21" s="124" t="s">
        <v>29</v>
      </c>
      <c r="C21" s="114">
        <v>1</v>
      </c>
      <c r="D21" s="105">
        <v>0</v>
      </c>
      <c r="E21" s="119">
        <v>1000</v>
      </c>
      <c r="F21" s="130">
        <v>0</v>
      </c>
      <c r="G21" s="116">
        <v>2</v>
      </c>
      <c r="H21" s="130">
        <v>1</v>
      </c>
      <c r="I21" s="119">
        <v>101600</v>
      </c>
      <c r="J21" s="157">
        <v>6000</v>
      </c>
      <c r="K21" s="105">
        <f>SUM(C21+D21+G21+H21)</f>
        <v>4</v>
      </c>
      <c r="L21" s="117">
        <f>SUM(E21+F21+I21+J21)</f>
        <v>108600</v>
      </c>
    </row>
    <row r="22" spans="1:15" s="115" customFormat="1" ht="17.25">
      <c r="A22" s="105">
        <v>17</v>
      </c>
      <c r="B22" s="124" t="s">
        <v>30</v>
      </c>
      <c r="C22" s="114">
        <v>1</v>
      </c>
      <c r="D22" s="105">
        <v>0</v>
      </c>
      <c r="E22" s="119">
        <v>1000</v>
      </c>
      <c r="F22" s="130">
        <v>0</v>
      </c>
      <c r="G22" s="116">
        <v>0</v>
      </c>
      <c r="H22" s="130">
        <v>0</v>
      </c>
      <c r="I22" s="114">
        <v>0</v>
      </c>
      <c r="J22" s="130">
        <v>0</v>
      </c>
      <c r="K22" s="105">
        <f>SUM(C22+D22+G22+H22)</f>
        <v>1</v>
      </c>
      <c r="L22" s="117">
        <f>SUM(E22+F22+I22+J22)</f>
        <v>1000</v>
      </c>
    </row>
    <row r="23" spans="1:15" s="115" customFormat="1" ht="17.25">
      <c r="A23" s="105">
        <v>18</v>
      </c>
      <c r="B23" s="124" t="s">
        <v>31</v>
      </c>
      <c r="C23" s="114">
        <v>0</v>
      </c>
      <c r="D23" s="105" t="s">
        <v>71</v>
      </c>
      <c r="E23" s="114">
        <v>0</v>
      </c>
      <c r="F23" s="105" t="s">
        <v>71</v>
      </c>
      <c r="G23" s="116">
        <v>0</v>
      </c>
      <c r="H23" s="105" t="s">
        <v>71</v>
      </c>
      <c r="I23" s="114">
        <v>0</v>
      </c>
      <c r="J23" s="105" t="s">
        <v>71</v>
      </c>
      <c r="K23" s="105">
        <v>0</v>
      </c>
      <c r="L23" s="105">
        <v>0</v>
      </c>
    </row>
    <row r="24" spans="1:15" s="115" customFormat="1" ht="17.25">
      <c r="A24" s="105">
        <v>19</v>
      </c>
      <c r="B24" s="124" t="s">
        <v>32</v>
      </c>
      <c r="C24" s="114">
        <v>0</v>
      </c>
      <c r="D24" s="105">
        <v>3</v>
      </c>
      <c r="E24" s="114">
        <v>0</v>
      </c>
      <c r="F24" s="113">
        <v>30000</v>
      </c>
      <c r="G24" s="116">
        <v>13</v>
      </c>
      <c r="H24" s="105">
        <v>0</v>
      </c>
      <c r="I24" s="119">
        <v>154200</v>
      </c>
      <c r="J24" s="105">
        <v>0</v>
      </c>
      <c r="K24" s="130">
        <f>SUM(C24+G24)</f>
        <v>13</v>
      </c>
      <c r="L24" s="118">
        <f>SUM(E24+I24)</f>
        <v>154200</v>
      </c>
    </row>
    <row r="25" spans="1:15" s="115" customFormat="1" ht="17.25">
      <c r="A25" s="105">
        <v>20</v>
      </c>
      <c r="B25" s="124" t="s">
        <v>33</v>
      </c>
      <c r="C25" s="114">
        <v>0</v>
      </c>
      <c r="D25" s="105" t="s">
        <v>71</v>
      </c>
      <c r="E25" s="114">
        <v>0</v>
      </c>
      <c r="F25" s="105" t="s">
        <v>71</v>
      </c>
      <c r="G25" s="116">
        <v>0</v>
      </c>
      <c r="H25" s="105" t="s">
        <v>71</v>
      </c>
      <c r="I25" s="114">
        <v>0</v>
      </c>
      <c r="J25" s="105" t="s">
        <v>71</v>
      </c>
      <c r="K25" s="105">
        <v>0</v>
      </c>
      <c r="L25" s="105">
        <v>0</v>
      </c>
    </row>
    <row r="26" spans="1:15" s="115" customFormat="1" ht="17.25">
      <c r="A26" s="105">
        <v>21</v>
      </c>
      <c r="B26" s="124" t="s">
        <v>34</v>
      </c>
      <c r="C26" s="114">
        <v>0</v>
      </c>
      <c r="D26" s="105" t="s">
        <v>71</v>
      </c>
      <c r="E26" s="114">
        <v>0</v>
      </c>
      <c r="F26" s="105" t="s">
        <v>71</v>
      </c>
      <c r="G26" s="116">
        <v>0</v>
      </c>
      <c r="H26" s="105" t="s">
        <v>71</v>
      </c>
      <c r="I26" s="114">
        <v>0</v>
      </c>
      <c r="J26" s="105" t="s">
        <v>71</v>
      </c>
      <c r="K26" s="105">
        <v>0</v>
      </c>
      <c r="L26" s="105">
        <v>0</v>
      </c>
      <c r="O26" s="128"/>
    </row>
    <row r="27" spans="1:15" s="115" customFormat="1" ht="17.25">
      <c r="A27" s="105">
        <v>22</v>
      </c>
      <c r="B27" s="124" t="s">
        <v>35</v>
      </c>
      <c r="C27" s="114">
        <v>43</v>
      </c>
      <c r="D27" s="105">
        <v>6</v>
      </c>
      <c r="E27" s="120">
        <v>6270751</v>
      </c>
      <c r="F27" s="134">
        <v>71458</v>
      </c>
      <c r="G27" s="116">
        <v>99</v>
      </c>
      <c r="H27" s="105">
        <v>10</v>
      </c>
      <c r="I27" s="119">
        <v>19325620.010000002</v>
      </c>
      <c r="J27" s="135">
        <v>1421189.81</v>
      </c>
      <c r="K27" s="105">
        <f>SUM(C27+D27+G27+H27)</f>
        <v>158</v>
      </c>
      <c r="L27" s="117">
        <f>SUM(E27+F27+I27+J27)</f>
        <v>27089018.82</v>
      </c>
    </row>
    <row r="28" spans="1:15" s="115" customFormat="1" ht="17.25">
      <c r="A28" s="105">
        <v>23</v>
      </c>
      <c r="B28" s="124" t="s">
        <v>36</v>
      </c>
      <c r="C28" s="114">
        <v>7</v>
      </c>
      <c r="D28" s="105">
        <v>6</v>
      </c>
      <c r="E28" s="119">
        <v>47317</v>
      </c>
      <c r="F28" s="131">
        <v>204827</v>
      </c>
      <c r="G28" s="116">
        <v>254</v>
      </c>
      <c r="H28" s="105">
        <v>15</v>
      </c>
      <c r="I28" s="119">
        <v>24244001.109999999</v>
      </c>
      <c r="J28" s="156">
        <v>1319798</v>
      </c>
      <c r="K28" s="105">
        <f>SUM(C28+D28+G28+H28)</f>
        <v>282</v>
      </c>
      <c r="L28" s="117">
        <f>SUM(E28+F28+I28+J28)</f>
        <v>25815943.109999999</v>
      </c>
    </row>
    <row r="29" spans="1:15" s="115" customFormat="1" ht="17.25">
      <c r="A29" s="105">
        <v>24</v>
      </c>
      <c r="B29" s="124" t="s">
        <v>37</v>
      </c>
      <c r="C29" s="114">
        <v>35</v>
      </c>
      <c r="D29" s="146">
        <v>19</v>
      </c>
      <c r="E29" s="113">
        <v>2110494</v>
      </c>
      <c r="F29" s="113">
        <v>605110</v>
      </c>
      <c r="G29" s="116">
        <v>89</v>
      </c>
      <c r="H29" s="105">
        <v>49</v>
      </c>
      <c r="I29" s="119">
        <v>7292217</v>
      </c>
      <c r="J29" s="135">
        <v>6853637.7599999998</v>
      </c>
      <c r="K29" s="105">
        <f>SUM(C29+D29+G29+H29)</f>
        <v>192</v>
      </c>
      <c r="L29" s="117">
        <f>SUM(E29+F29+I29+J29)</f>
        <v>16861458.759999998</v>
      </c>
    </row>
    <row r="30" spans="1:15" s="115" customFormat="1" ht="17.25">
      <c r="A30" s="105">
        <v>25</v>
      </c>
      <c r="B30" s="124" t="s">
        <v>38</v>
      </c>
      <c r="C30" s="114">
        <v>253</v>
      </c>
      <c r="D30" s="105">
        <v>40</v>
      </c>
      <c r="E30" s="119">
        <v>10183120.049999999</v>
      </c>
      <c r="F30" s="134">
        <v>1087187</v>
      </c>
      <c r="G30" s="116">
        <v>386</v>
      </c>
      <c r="H30" s="105">
        <v>52</v>
      </c>
      <c r="I30" s="119">
        <v>19088126.82</v>
      </c>
      <c r="J30" s="135">
        <v>3728809</v>
      </c>
      <c r="K30" s="105">
        <f>SUM(C30+D30+G30+H30)</f>
        <v>731</v>
      </c>
      <c r="L30" s="117">
        <f>SUM(E30+F30+I30+J30)</f>
        <v>34087242.869999997</v>
      </c>
    </row>
    <row r="31" spans="1:15" s="115" customFormat="1" ht="18">
      <c r="A31" s="105">
        <v>26</v>
      </c>
      <c r="B31" s="124" t="s">
        <v>39</v>
      </c>
      <c r="C31" s="114">
        <v>3</v>
      </c>
      <c r="D31" s="105">
        <v>0</v>
      </c>
      <c r="E31" s="119">
        <v>108813</v>
      </c>
      <c r="F31" s="146">
        <v>0</v>
      </c>
      <c r="G31" s="116">
        <v>6</v>
      </c>
      <c r="H31" s="105">
        <v>4</v>
      </c>
      <c r="I31" s="119">
        <v>18338.900000000001</v>
      </c>
      <c r="J31" s="113">
        <v>22500</v>
      </c>
      <c r="K31" s="517">
        <f>SUM(C31+D31+G31+H31)</f>
        <v>13</v>
      </c>
      <c r="L31" s="118">
        <f>SUM(E31+F31+I31+J31)</f>
        <v>149651.9</v>
      </c>
    </row>
    <row r="32" spans="1:15" s="115" customFormat="1" ht="17.25">
      <c r="A32" s="105">
        <v>27</v>
      </c>
      <c r="B32" s="124" t="s">
        <v>40</v>
      </c>
      <c r="C32" s="114">
        <v>0</v>
      </c>
      <c r="D32" s="105" t="s">
        <v>71</v>
      </c>
      <c r="E32" s="114">
        <v>0</v>
      </c>
      <c r="F32" s="105" t="s">
        <v>71</v>
      </c>
      <c r="G32" s="116">
        <v>0</v>
      </c>
      <c r="H32" s="105" t="s">
        <v>71</v>
      </c>
      <c r="I32" s="114">
        <v>0</v>
      </c>
      <c r="J32" s="105" t="s">
        <v>71</v>
      </c>
      <c r="K32" s="105">
        <v>0</v>
      </c>
      <c r="L32" s="105">
        <v>0</v>
      </c>
    </row>
    <row r="33" spans="1:12" s="115" customFormat="1" ht="17.25">
      <c r="A33" s="105">
        <v>28</v>
      </c>
      <c r="B33" s="124" t="s">
        <v>41</v>
      </c>
      <c r="C33" s="114">
        <v>28</v>
      </c>
      <c r="D33" s="105">
        <v>21</v>
      </c>
      <c r="E33" s="119">
        <v>598134</v>
      </c>
      <c r="F33" s="131">
        <v>27850</v>
      </c>
      <c r="G33" s="116">
        <v>55</v>
      </c>
      <c r="H33" s="105">
        <v>8</v>
      </c>
      <c r="I33" s="119">
        <v>2361108.67</v>
      </c>
      <c r="J33" s="135">
        <v>39061.01</v>
      </c>
      <c r="K33" s="105">
        <f>SUM(C33+D33+G33+H33)</f>
        <v>112</v>
      </c>
      <c r="L33" s="117">
        <f>SUM(E33+F33+I33+J33)</f>
        <v>3026153.6799999997</v>
      </c>
    </row>
    <row r="34" spans="1:12" s="115" customFormat="1" ht="17.25">
      <c r="A34" s="105">
        <v>29</v>
      </c>
      <c r="B34" s="124" t="s">
        <v>42</v>
      </c>
      <c r="C34" s="114">
        <v>0</v>
      </c>
      <c r="D34" s="105" t="s">
        <v>71</v>
      </c>
      <c r="E34" s="114">
        <v>0</v>
      </c>
      <c r="F34" s="105" t="s">
        <v>71</v>
      </c>
      <c r="G34" s="116">
        <v>0</v>
      </c>
      <c r="H34" s="105" t="s">
        <v>71</v>
      </c>
      <c r="I34" s="114">
        <v>0</v>
      </c>
      <c r="J34" s="105" t="s">
        <v>71</v>
      </c>
      <c r="K34" s="105">
        <v>0</v>
      </c>
      <c r="L34" s="105">
        <v>0</v>
      </c>
    </row>
    <row r="35" spans="1:12" s="115" customFormat="1" ht="17.25">
      <c r="A35" s="105">
        <v>30</v>
      </c>
      <c r="B35" s="124" t="s">
        <v>43</v>
      </c>
      <c r="C35" s="114">
        <v>46</v>
      </c>
      <c r="D35" s="105">
        <v>0</v>
      </c>
      <c r="E35" s="119">
        <v>1344195</v>
      </c>
      <c r="F35" s="130">
        <v>0</v>
      </c>
      <c r="G35" s="116">
        <v>57</v>
      </c>
      <c r="H35" s="105">
        <v>9</v>
      </c>
      <c r="I35" s="119">
        <v>3874555</v>
      </c>
      <c r="J35" s="135">
        <v>553000</v>
      </c>
      <c r="K35" s="105">
        <f>SUM(C35+D35+G35+H35)</f>
        <v>112</v>
      </c>
      <c r="L35" s="117">
        <f>SUM(E35+F35+I35+J35)</f>
        <v>5771750</v>
      </c>
    </row>
    <row r="36" spans="1:12" s="115" customFormat="1" ht="17.25">
      <c r="A36" s="105">
        <v>31</v>
      </c>
      <c r="B36" s="124" t="s">
        <v>44</v>
      </c>
      <c r="C36" s="114">
        <v>0</v>
      </c>
      <c r="D36" s="105" t="s">
        <v>71</v>
      </c>
      <c r="E36" s="114">
        <v>0</v>
      </c>
      <c r="F36" s="105" t="s">
        <v>71</v>
      </c>
      <c r="G36" s="116">
        <v>0</v>
      </c>
      <c r="H36" s="105" t="s">
        <v>71</v>
      </c>
      <c r="I36" s="114">
        <v>0</v>
      </c>
      <c r="J36" s="105" t="s">
        <v>71</v>
      </c>
      <c r="K36" s="105">
        <v>0</v>
      </c>
      <c r="L36" s="105">
        <v>0</v>
      </c>
    </row>
    <row r="37" spans="1:12" s="115" customFormat="1" ht="17.25">
      <c r="A37" s="105">
        <v>32</v>
      </c>
      <c r="B37" s="124" t="s">
        <v>45</v>
      </c>
      <c r="C37" s="114">
        <v>0</v>
      </c>
      <c r="D37" s="105" t="s">
        <v>71</v>
      </c>
      <c r="E37" s="114">
        <v>0</v>
      </c>
      <c r="F37" s="105" t="s">
        <v>71</v>
      </c>
      <c r="G37" s="116">
        <v>0</v>
      </c>
      <c r="H37" s="105" t="s">
        <v>71</v>
      </c>
      <c r="I37" s="114">
        <v>0</v>
      </c>
      <c r="J37" s="105" t="s">
        <v>71</v>
      </c>
      <c r="K37" s="105">
        <v>0</v>
      </c>
      <c r="L37" s="105">
        <v>0</v>
      </c>
    </row>
    <row r="38" spans="1:12" s="115" customFormat="1" ht="17.25">
      <c r="A38" s="105">
        <v>33</v>
      </c>
      <c r="B38" s="124" t="s">
        <v>46</v>
      </c>
      <c r="C38" s="114">
        <v>0</v>
      </c>
      <c r="D38" s="105" t="s">
        <v>71</v>
      </c>
      <c r="E38" s="114">
        <v>0</v>
      </c>
      <c r="F38" s="105" t="s">
        <v>71</v>
      </c>
      <c r="G38" s="116">
        <v>0</v>
      </c>
      <c r="H38" s="105" t="s">
        <v>71</v>
      </c>
      <c r="I38" s="114">
        <v>0</v>
      </c>
      <c r="J38" s="105" t="s">
        <v>71</v>
      </c>
      <c r="K38" s="105">
        <v>0</v>
      </c>
      <c r="L38" s="105">
        <v>0</v>
      </c>
    </row>
    <row r="39" spans="1:12" s="115" customFormat="1" ht="17.25">
      <c r="A39" s="105">
        <v>34</v>
      </c>
      <c r="B39" s="124" t="s">
        <v>47</v>
      </c>
      <c r="C39" s="114">
        <v>207</v>
      </c>
      <c r="D39" s="105">
        <v>6</v>
      </c>
      <c r="E39" s="119">
        <v>9412984</v>
      </c>
      <c r="F39" s="113">
        <v>189980</v>
      </c>
      <c r="G39" s="116">
        <v>275</v>
      </c>
      <c r="H39" s="105">
        <v>239</v>
      </c>
      <c r="I39" s="119">
        <v>39241357.619999997</v>
      </c>
      <c r="J39" s="113">
        <v>16821756.16</v>
      </c>
      <c r="K39" s="105">
        <f>SUM(C39+D39+G39+H39)</f>
        <v>727</v>
      </c>
      <c r="L39" s="118">
        <f>SUM(E39+F39+I39+J39)</f>
        <v>65666077.780000001</v>
      </c>
    </row>
    <row r="40" spans="1:12" s="115" customFormat="1" ht="17.25">
      <c r="A40" s="105">
        <v>35</v>
      </c>
      <c r="B40" s="124" t="s">
        <v>48</v>
      </c>
      <c r="C40" s="114">
        <v>0</v>
      </c>
      <c r="D40" s="105" t="s">
        <v>71</v>
      </c>
      <c r="E40" s="114">
        <v>0</v>
      </c>
      <c r="F40" s="105" t="s">
        <v>71</v>
      </c>
      <c r="G40" s="116">
        <v>0</v>
      </c>
      <c r="H40" s="105" t="s">
        <v>71</v>
      </c>
      <c r="I40" s="114">
        <v>0</v>
      </c>
      <c r="J40" s="105" t="s">
        <v>71</v>
      </c>
      <c r="K40" s="105">
        <v>0</v>
      </c>
      <c r="L40" s="105">
        <v>0</v>
      </c>
    </row>
    <row r="41" spans="1:12" s="115" customFormat="1" ht="17.25">
      <c r="A41" s="105">
        <v>36</v>
      </c>
      <c r="B41" s="124" t="s">
        <v>49</v>
      </c>
      <c r="C41" s="114">
        <v>23</v>
      </c>
      <c r="D41" s="105">
        <v>5</v>
      </c>
      <c r="E41" s="134">
        <v>435387.60000000003</v>
      </c>
      <c r="F41" s="113">
        <v>75572</v>
      </c>
      <c r="G41" s="116">
        <v>80</v>
      </c>
      <c r="H41" s="105">
        <v>16</v>
      </c>
      <c r="I41" s="119">
        <v>12042326.74</v>
      </c>
      <c r="J41" s="113">
        <v>578349.89</v>
      </c>
      <c r="K41" s="105">
        <f>SUM(C41+D41+G41+H41)</f>
        <v>124</v>
      </c>
      <c r="L41" s="117">
        <f>SUM(E41+F41+I41+J41)</f>
        <v>13131636.23</v>
      </c>
    </row>
    <row r="42" spans="1:12" s="115" customFormat="1" ht="17.25">
      <c r="A42" s="105">
        <v>37</v>
      </c>
      <c r="B42" s="124" t="s">
        <v>50</v>
      </c>
      <c r="C42" s="114">
        <v>0</v>
      </c>
      <c r="D42" s="105" t="s">
        <v>71</v>
      </c>
      <c r="E42" s="114">
        <v>0</v>
      </c>
      <c r="F42" s="105" t="s">
        <v>71</v>
      </c>
      <c r="G42" s="116">
        <v>5</v>
      </c>
      <c r="H42" s="105" t="s">
        <v>71</v>
      </c>
      <c r="I42" s="119">
        <v>96980</v>
      </c>
      <c r="J42" s="105" t="s">
        <v>71</v>
      </c>
      <c r="K42" s="130">
        <f>SUM(C42+G42)</f>
        <v>5</v>
      </c>
      <c r="L42" s="118">
        <f>SUM(E42+I42)</f>
        <v>96980</v>
      </c>
    </row>
    <row r="43" spans="1:12" s="115" customFormat="1" ht="17.25">
      <c r="A43" s="105">
        <v>38</v>
      </c>
      <c r="B43" s="124" t="s">
        <v>51</v>
      </c>
      <c r="C43" s="114">
        <v>7</v>
      </c>
      <c r="D43" s="105">
        <v>2</v>
      </c>
      <c r="E43" s="119">
        <v>146667</v>
      </c>
      <c r="F43" s="113">
        <v>22000</v>
      </c>
      <c r="G43" s="116">
        <v>32</v>
      </c>
      <c r="H43" s="105">
        <v>9</v>
      </c>
      <c r="I43" s="119">
        <v>11872392</v>
      </c>
      <c r="J43" s="135">
        <v>32626.989999999998</v>
      </c>
      <c r="K43" s="105">
        <f>SUM(C43+D43+G43+H43)</f>
        <v>50</v>
      </c>
      <c r="L43" s="117">
        <f>SUM(E43+F43+I43+J43)</f>
        <v>12073685.99</v>
      </c>
    </row>
    <row r="44" spans="1:12" s="115" customFormat="1" ht="17.25">
      <c r="A44" s="105">
        <v>39</v>
      </c>
      <c r="B44" s="124" t="s">
        <v>52</v>
      </c>
      <c r="C44" s="114">
        <v>0</v>
      </c>
      <c r="D44" s="105" t="s">
        <v>71</v>
      </c>
      <c r="E44" s="114">
        <v>0</v>
      </c>
      <c r="F44" s="105" t="s">
        <v>71</v>
      </c>
      <c r="G44" s="116">
        <v>0</v>
      </c>
      <c r="H44" s="105" t="s">
        <v>71</v>
      </c>
      <c r="I44" s="114">
        <v>0</v>
      </c>
      <c r="J44" s="105" t="s">
        <v>71</v>
      </c>
      <c r="K44" s="105">
        <v>0</v>
      </c>
      <c r="L44" s="105">
        <v>0</v>
      </c>
    </row>
    <row r="45" spans="1:12" s="115" customFormat="1" ht="17.25">
      <c r="A45" s="77">
        <v>40</v>
      </c>
      <c r="B45" s="78" t="s">
        <v>53</v>
      </c>
      <c r="C45" s="114">
        <v>5</v>
      </c>
      <c r="D45" s="105">
        <v>0</v>
      </c>
      <c r="E45" s="119">
        <v>16580</v>
      </c>
      <c r="F45" s="146">
        <v>0</v>
      </c>
      <c r="G45" s="116">
        <v>13</v>
      </c>
      <c r="H45" s="105">
        <v>6</v>
      </c>
      <c r="I45" s="119">
        <v>3227419</v>
      </c>
      <c r="J45" s="113">
        <v>2338019</v>
      </c>
      <c r="K45" s="105">
        <f>SUM(C45+D45+G45+H45)</f>
        <v>24</v>
      </c>
      <c r="L45" s="118">
        <f>SUM(E45+F45+I45+J45)</f>
        <v>5582018</v>
      </c>
    </row>
    <row r="46" spans="1:12" s="115" customFormat="1" ht="17.25">
      <c r="A46" s="79"/>
      <c r="B46" s="129"/>
      <c r="C46" s="79"/>
      <c r="D46" s="79"/>
      <c r="E46" s="104" t="s">
        <v>1680</v>
      </c>
      <c r="F46" s="80">
        <f>SUM(F6:F45)</f>
        <v>16390655.92</v>
      </c>
      <c r="G46" s="79"/>
      <c r="H46" s="79"/>
      <c r="I46" s="104" t="s">
        <v>1680</v>
      </c>
      <c r="J46" s="81">
        <f>SUM(J6:J45)</f>
        <v>45297285.940000005</v>
      </c>
      <c r="K46" s="79" t="s">
        <v>54</v>
      </c>
      <c r="L46" s="82">
        <f>SUM(L6:L45)</f>
        <v>316308654.31999999</v>
      </c>
    </row>
    <row r="47" spans="1:12" s="115" customFormat="1" ht="17.25">
      <c r="A47" s="107"/>
      <c r="C47" s="107"/>
      <c r="D47" s="107"/>
      <c r="E47" s="108"/>
      <c r="F47" s="108"/>
      <c r="G47" s="107"/>
      <c r="H47" s="107"/>
      <c r="I47" s="108"/>
      <c r="J47" s="108"/>
      <c r="K47" s="107"/>
      <c r="L47" s="6"/>
    </row>
    <row r="48" spans="1:12">
      <c r="A48" s="7"/>
      <c r="B48" s="5"/>
      <c r="C48" s="8"/>
      <c r="D48" s="7"/>
      <c r="E48" s="9"/>
      <c r="F48" s="10"/>
      <c r="G48" s="8"/>
      <c r="H48" s="11"/>
      <c r="I48" s="4"/>
      <c r="J48" s="10"/>
      <c r="K48" s="12"/>
      <c r="L48" s="49"/>
    </row>
    <row r="49" spans="1:12">
      <c r="A49" s="7"/>
      <c r="B49" s="5"/>
      <c r="C49" s="8"/>
      <c r="D49" s="7"/>
      <c r="E49" s="9"/>
      <c r="F49" s="10"/>
      <c r="G49" s="8"/>
      <c r="H49" s="7"/>
      <c r="I49" s="4"/>
      <c r="J49" s="10" t="s">
        <v>56</v>
      </c>
      <c r="K49" s="12"/>
      <c r="L49" s="50"/>
    </row>
    <row r="50" spans="1:12">
      <c r="A50" s="7"/>
      <c r="B50" s="5"/>
      <c r="C50" s="8"/>
      <c r="D50" s="7"/>
      <c r="E50" s="9"/>
      <c r="F50" s="10"/>
      <c r="G50" s="8"/>
      <c r="H50" s="7"/>
      <c r="I50" s="4"/>
      <c r="J50" s="10"/>
      <c r="K50" s="12"/>
      <c r="L50" s="49"/>
    </row>
  </sheetData>
  <mergeCells count="7">
    <mergeCell ref="B2:L2"/>
    <mergeCell ref="B3:L3"/>
    <mergeCell ref="A4:A5"/>
    <mergeCell ref="B4:B5"/>
    <mergeCell ref="C4:F4"/>
    <mergeCell ref="G4:J4"/>
    <mergeCell ref="K4:L4"/>
  </mergeCells>
  <phoneticPr fontId="2" type="noConversion"/>
  <pageMargins left="0.59" right="0.59" top="0.59" bottom="0.59" header="0" footer="0"/>
  <pageSetup paperSize="9" scale="85" orientation="landscape" r:id="rId1"/>
  <headerFooter>
    <oddHeader xml:space="preserve">&amp;R
&amp;P
</oddHeader>
  </headerFooter>
  <ignoredErrors>
    <ignoredError sqref="K42:L42 K10:L10 L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B0D9-604A-48DB-9BD2-CB182838A92B}">
  <sheetPr>
    <tabColor rgb="FF0070C0"/>
  </sheetPr>
  <dimension ref="A1:I10"/>
  <sheetViews>
    <sheetView zoomScale="130" zoomScaleNormal="130" workbookViewId="0">
      <selection activeCell="C8" sqref="C8"/>
    </sheetView>
  </sheetViews>
  <sheetFormatPr defaultColWidth="9" defaultRowHeight="24"/>
  <cols>
    <col min="1" max="1" width="5.75" style="15" customWidth="1"/>
    <col min="2" max="2" width="21.375" style="17" customWidth="1"/>
    <col min="3" max="3" width="12.25" style="18" customWidth="1"/>
    <col min="4" max="4" width="12" style="18" customWidth="1"/>
    <col min="5" max="5" width="12.25" style="15" customWidth="1"/>
    <col min="6" max="6" width="20.625" style="17" customWidth="1"/>
    <col min="7" max="7" width="21.875" style="17" customWidth="1"/>
    <col min="8" max="8" width="13.5" style="15" bestFit="1" customWidth="1"/>
    <col min="9" max="9" width="21.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27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21" customFormat="1" ht="47.25">
      <c r="A7" s="263">
        <v>1</v>
      </c>
      <c r="B7" s="234" t="s">
        <v>778</v>
      </c>
      <c r="C7" s="264">
        <v>10379</v>
      </c>
      <c r="D7" s="264">
        <v>10379</v>
      </c>
      <c r="E7" s="263" t="s">
        <v>319</v>
      </c>
      <c r="F7" s="234" t="s">
        <v>775</v>
      </c>
      <c r="G7" s="234" t="s">
        <v>775</v>
      </c>
      <c r="H7" s="230" t="s">
        <v>776</v>
      </c>
      <c r="I7" s="234" t="s">
        <v>777</v>
      </c>
    </row>
    <row r="8" spans="1:9" s="21" customFormat="1" ht="15.75">
      <c r="A8" s="143"/>
      <c r="B8" s="144"/>
      <c r="C8" s="32">
        <f>SUM(C7)</f>
        <v>10379</v>
      </c>
      <c r="D8" s="145"/>
      <c r="E8" s="62"/>
      <c r="F8" s="83"/>
      <c r="G8" s="83"/>
      <c r="H8" s="62"/>
      <c r="I8" s="83"/>
    </row>
    <row r="9" spans="1:9" s="21" customFormat="1" ht="15.75">
      <c r="A9" s="22"/>
      <c r="B9" s="40" t="s">
        <v>59</v>
      </c>
      <c r="C9" s="477" t="s">
        <v>62</v>
      </c>
      <c r="D9" s="478"/>
      <c r="E9" s="478"/>
      <c r="F9" s="478"/>
      <c r="G9" s="478"/>
      <c r="H9" s="478"/>
      <c r="I9" s="479"/>
    </row>
    <row r="10" spans="1:9" s="21" customFormat="1" ht="15.75">
      <c r="A10" s="24"/>
      <c r="B10" s="58"/>
      <c r="C10" s="59"/>
      <c r="D10" s="59"/>
      <c r="E10" s="24"/>
      <c r="F10" s="58"/>
      <c r="G10" s="58"/>
      <c r="H10" s="24"/>
      <c r="I10" s="58"/>
    </row>
  </sheetData>
  <mergeCells count="5">
    <mergeCell ref="C9:I9"/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BF23-6258-4D86-BD53-FA2BBBEB8540}">
  <sheetPr>
    <tabColor rgb="FF0070C0"/>
  </sheetPr>
  <dimension ref="A1:I30"/>
  <sheetViews>
    <sheetView topLeftCell="A25" zoomScale="130" zoomScaleNormal="130" workbookViewId="0">
      <selection activeCell="C28" sqref="C28"/>
    </sheetView>
  </sheetViews>
  <sheetFormatPr defaultColWidth="9" defaultRowHeight="24"/>
  <cols>
    <col min="1" max="1" width="5.75" style="15" customWidth="1"/>
    <col min="2" max="2" width="24.375" style="17" customWidth="1"/>
    <col min="3" max="3" width="13.25" style="18" customWidth="1"/>
    <col min="4" max="4" width="12" style="18" customWidth="1"/>
    <col min="5" max="5" width="13" style="15" customWidth="1"/>
    <col min="6" max="6" width="20.625" style="17" customWidth="1"/>
    <col min="7" max="7" width="20.75" style="17" customWidth="1"/>
    <col min="8" max="8" width="15" style="15" customWidth="1"/>
    <col min="9" max="9" width="19.7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784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21" customFormat="1" ht="47.25">
      <c r="A7" s="230">
        <v>1</v>
      </c>
      <c r="B7" s="231" t="s">
        <v>785</v>
      </c>
      <c r="C7" s="232">
        <v>5307.2</v>
      </c>
      <c r="D7" s="232">
        <v>5307.2</v>
      </c>
      <c r="E7" s="230" t="s">
        <v>78</v>
      </c>
      <c r="F7" s="278" t="s">
        <v>786</v>
      </c>
      <c r="G7" s="278" t="s">
        <v>786</v>
      </c>
      <c r="H7" s="271" t="s">
        <v>787</v>
      </c>
      <c r="I7" s="272" t="s">
        <v>788</v>
      </c>
    </row>
    <row r="8" spans="1:9" s="21" customFormat="1" ht="15.75">
      <c r="A8" s="143"/>
      <c r="B8" s="144"/>
      <c r="C8" s="32">
        <f>SUM(C7)</f>
        <v>5307.2</v>
      </c>
      <c r="D8" s="145"/>
      <c r="E8" s="62"/>
      <c r="F8" s="83"/>
      <c r="G8" s="83"/>
      <c r="H8" s="62"/>
      <c r="I8" s="83"/>
    </row>
    <row r="9" spans="1:9" s="21" customFormat="1" ht="15.75">
      <c r="A9" s="22"/>
      <c r="B9" s="40" t="s">
        <v>59</v>
      </c>
      <c r="C9" s="42"/>
      <c r="D9" s="42"/>
      <c r="E9" s="34"/>
      <c r="F9" s="33"/>
      <c r="G9" s="33"/>
      <c r="H9" s="34"/>
      <c r="I9" s="33"/>
    </row>
    <row r="10" spans="1:9" s="21" customFormat="1" ht="47.25">
      <c r="A10" s="230">
        <v>1</v>
      </c>
      <c r="B10" s="231" t="s">
        <v>789</v>
      </c>
      <c r="C10" s="232">
        <v>16050</v>
      </c>
      <c r="D10" s="232">
        <v>16050</v>
      </c>
      <c r="E10" s="230" t="s">
        <v>78</v>
      </c>
      <c r="F10" s="278" t="s">
        <v>790</v>
      </c>
      <c r="G10" s="278" t="s">
        <v>790</v>
      </c>
      <c r="H10" s="271" t="s">
        <v>787</v>
      </c>
      <c r="I10" s="272" t="s">
        <v>791</v>
      </c>
    </row>
    <row r="11" spans="1:9" s="21" customFormat="1" ht="47.25">
      <c r="A11" s="230">
        <v>2</v>
      </c>
      <c r="B11" s="273" t="s">
        <v>792</v>
      </c>
      <c r="C11" s="274">
        <v>120000</v>
      </c>
      <c r="D11" s="274">
        <v>120000</v>
      </c>
      <c r="E11" s="271" t="s">
        <v>78</v>
      </c>
      <c r="F11" s="272" t="s">
        <v>793</v>
      </c>
      <c r="G11" s="272" t="s">
        <v>793</v>
      </c>
      <c r="H11" s="271" t="s">
        <v>787</v>
      </c>
      <c r="I11" s="272" t="s">
        <v>794</v>
      </c>
    </row>
    <row r="12" spans="1:9" s="21" customFormat="1" ht="47.25">
      <c r="A12" s="230">
        <v>3</v>
      </c>
      <c r="B12" s="273" t="s">
        <v>795</v>
      </c>
      <c r="C12" s="275">
        <v>300000</v>
      </c>
      <c r="D12" s="275">
        <v>300000</v>
      </c>
      <c r="E12" s="271" t="s">
        <v>78</v>
      </c>
      <c r="F12" s="279" t="s">
        <v>796</v>
      </c>
      <c r="G12" s="280" t="s">
        <v>796</v>
      </c>
      <c r="H12" s="271" t="s">
        <v>787</v>
      </c>
      <c r="I12" s="272" t="s">
        <v>797</v>
      </c>
    </row>
    <row r="13" spans="1:9" s="21" customFormat="1" ht="47.25">
      <c r="A13" s="230">
        <v>4</v>
      </c>
      <c r="B13" s="273" t="s">
        <v>798</v>
      </c>
      <c r="C13" s="275">
        <v>384000</v>
      </c>
      <c r="D13" s="275">
        <v>384000</v>
      </c>
      <c r="E13" s="271" t="s">
        <v>78</v>
      </c>
      <c r="F13" s="279" t="s">
        <v>799</v>
      </c>
      <c r="G13" s="280" t="s">
        <v>799</v>
      </c>
      <c r="H13" s="271" t="s">
        <v>787</v>
      </c>
      <c r="I13" s="272" t="s">
        <v>800</v>
      </c>
    </row>
    <row r="14" spans="1:9" s="21" customFormat="1" ht="47.25">
      <c r="A14" s="230">
        <v>5</v>
      </c>
      <c r="B14" s="273" t="s">
        <v>801</v>
      </c>
      <c r="C14" s="275">
        <v>180000</v>
      </c>
      <c r="D14" s="275">
        <v>180000</v>
      </c>
      <c r="E14" s="271" t="s">
        <v>78</v>
      </c>
      <c r="F14" s="279" t="s">
        <v>802</v>
      </c>
      <c r="G14" s="280" t="s">
        <v>802</v>
      </c>
      <c r="H14" s="271" t="s">
        <v>787</v>
      </c>
      <c r="I14" s="272" t="s">
        <v>803</v>
      </c>
    </row>
    <row r="15" spans="1:9" s="21" customFormat="1" ht="47.25">
      <c r="A15" s="230">
        <v>6</v>
      </c>
      <c r="B15" s="273" t="s">
        <v>804</v>
      </c>
      <c r="C15" s="275">
        <v>420000</v>
      </c>
      <c r="D15" s="275">
        <v>420000</v>
      </c>
      <c r="E15" s="271" t="s">
        <v>78</v>
      </c>
      <c r="F15" s="279" t="s">
        <v>805</v>
      </c>
      <c r="G15" s="280" t="s">
        <v>805</v>
      </c>
      <c r="H15" s="271" t="s">
        <v>787</v>
      </c>
      <c r="I15" s="272" t="s">
        <v>806</v>
      </c>
    </row>
    <row r="16" spans="1:9" s="21" customFormat="1" ht="63">
      <c r="A16" s="230">
        <v>7</v>
      </c>
      <c r="B16" s="231" t="s">
        <v>807</v>
      </c>
      <c r="C16" s="232">
        <v>360000</v>
      </c>
      <c r="D16" s="232">
        <v>360000</v>
      </c>
      <c r="E16" s="230" t="s">
        <v>78</v>
      </c>
      <c r="F16" s="278" t="s">
        <v>808</v>
      </c>
      <c r="G16" s="278" t="s">
        <v>808</v>
      </c>
      <c r="H16" s="230" t="s">
        <v>787</v>
      </c>
      <c r="I16" s="234" t="s">
        <v>809</v>
      </c>
    </row>
    <row r="17" spans="1:9" s="21" customFormat="1" ht="47.25">
      <c r="A17" s="230">
        <v>8</v>
      </c>
      <c r="B17" s="273" t="s">
        <v>810</v>
      </c>
      <c r="C17" s="275">
        <v>300000</v>
      </c>
      <c r="D17" s="275">
        <v>300000</v>
      </c>
      <c r="E17" s="271" t="s">
        <v>78</v>
      </c>
      <c r="F17" s="279" t="s">
        <v>796</v>
      </c>
      <c r="G17" s="280" t="s">
        <v>796</v>
      </c>
      <c r="H17" s="271" t="s">
        <v>787</v>
      </c>
      <c r="I17" s="272" t="s">
        <v>811</v>
      </c>
    </row>
    <row r="18" spans="1:9" s="21" customFormat="1" ht="47.25">
      <c r="A18" s="230">
        <v>9</v>
      </c>
      <c r="B18" s="231" t="s">
        <v>812</v>
      </c>
      <c r="C18" s="232">
        <v>180000</v>
      </c>
      <c r="D18" s="232">
        <v>180000</v>
      </c>
      <c r="E18" s="230" t="s">
        <v>78</v>
      </c>
      <c r="F18" s="279" t="s">
        <v>802</v>
      </c>
      <c r="G18" s="280" t="s">
        <v>802</v>
      </c>
      <c r="H18" s="271" t="s">
        <v>787</v>
      </c>
      <c r="I18" s="272" t="s">
        <v>813</v>
      </c>
    </row>
    <row r="19" spans="1:9" s="21" customFormat="1" ht="47.25">
      <c r="A19" s="230">
        <v>10</v>
      </c>
      <c r="B19" s="231" t="s">
        <v>814</v>
      </c>
      <c r="C19" s="232">
        <v>30000</v>
      </c>
      <c r="D19" s="232">
        <v>30000</v>
      </c>
      <c r="E19" s="230" t="s">
        <v>78</v>
      </c>
      <c r="F19" s="278" t="s">
        <v>815</v>
      </c>
      <c r="G19" s="278" t="s">
        <v>815</v>
      </c>
      <c r="H19" s="271" t="s">
        <v>787</v>
      </c>
      <c r="I19" s="272" t="s">
        <v>816</v>
      </c>
    </row>
    <row r="20" spans="1:9" s="21" customFormat="1" ht="47.25">
      <c r="A20" s="230">
        <v>11</v>
      </c>
      <c r="B20" s="231" t="s">
        <v>817</v>
      </c>
      <c r="C20" s="232">
        <v>77040</v>
      </c>
      <c r="D20" s="232">
        <v>77040</v>
      </c>
      <c r="E20" s="230" t="s">
        <v>78</v>
      </c>
      <c r="F20" s="278" t="s">
        <v>818</v>
      </c>
      <c r="G20" s="278" t="s">
        <v>818</v>
      </c>
      <c r="H20" s="271" t="s">
        <v>787</v>
      </c>
      <c r="I20" s="272" t="s">
        <v>819</v>
      </c>
    </row>
    <row r="21" spans="1:9" s="21" customFormat="1" ht="47.25">
      <c r="A21" s="230">
        <v>12</v>
      </c>
      <c r="B21" s="231" t="s">
        <v>820</v>
      </c>
      <c r="C21" s="232">
        <v>290040</v>
      </c>
      <c r="D21" s="232">
        <v>290040</v>
      </c>
      <c r="E21" s="230" t="s">
        <v>78</v>
      </c>
      <c r="F21" s="278" t="s">
        <v>821</v>
      </c>
      <c r="G21" s="278" t="s">
        <v>821</v>
      </c>
      <c r="H21" s="271" t="s">
        <v>787</v>
      </c>
      <c r="I21" s="272" t="s">
        <v>822</v>
      </c>
    </row>
    <row r="22" spans="1:9" s="21" customFormat="1" ht="47.25">
      <c r="A22" s="230">
        <v>13</v>
      </c>
      <c r="B22" s="231" t="s">
        <v>823</v>
      </c>
      <c r="C22" s="232">
        <v>194954.04</v>
      </c>
      <c r="D22" s="232">
        <v>194954.04</v>
      </c>
      <c r="E22" s="230" t="s">
        <v>78</v>
      </c>
      <c r="F22" s="278" t="s">
        <v>824</v>
      </c>
      <c r="G22" s="278" t="s">
        <v>824</v>
      </c>
      <c r="H22" s="271" t="s">
        <v>787</v>
      </c>
      <c r="I22" s="272" t="s">
        <v>825</v>
      </c>
    </row>
    <row r="23" spans="1:9" s="21" customFormat="1" ht="47.25">
      <c r="A23" s="230">
        <v>14</v>
      </c>
      <c r="B23" s="231" t="s">
        <v>826</v>
      </c>
      <c r="C23" s="232">
        <v>109140</v>
      </c>
      <c r="D23" s="232">
        <v>109140</v>
      </c>
      <c r="E23" s="230" t="s">
        <v>78</v>
      </c>
      <c r="F23" s="278" t="s">
        <v>827</v>
      </c>
      <c r="G23" s="278" t="s">
        <v>827</v>
      </c>
      <c r="H23" s="271" t="s">
        <v>787</v>
      </c>
      <c r="I23" s="272" t="s">
        <v>828</v>
      </c>
    </row>
    <row r="24" spans="1:9" s="21" customFormat="1" ht="47.25">
      <c r="A24" s="230">
        <v>15</v>
      </c>
      <c r="B24" s="231" t="s">
        <v>829</v>
      </c>
      <c r="C24" s="232">
        <v>1174860</v>
      </c>
      <c r="D24" s="232">
        <v>1174860</v>
      </c>
      <c r="E24" s="230" t="s">
        <v>78</v>
      </c>
      <c r="F24" s="278" t="s">
        <v>830</v>
      </c>
      <c r="G24" s="278" t="s">
        <v>831</v>
      </c>
      <c r="H24" s="271" t="s">
        <v>787</v>
      </c>
      <c r="I24" s="272" t="s">
        <v>832</v>
      </c>
    </row>
    <row r="25" spans="1:9" s="21" customFormat="1" ht="47.25">
      <c r="A25" s="230">
        <v>16</v>
      </c>
      <c r="B25" s="231" t="s">
        <v>833</v>
      </c>
      <c r="C25" s="232">
        <v>420000</v>
      </c>
      <c r="D25" s="232">
        <v>420000</v>
      </c>
      <c r="E25" s="230" t="s">
        <v>78</v>
      </c>
      <c r="F25" s="278" t="s">
        <v>834</v>
      </c>
      <c r="G25" s="278" t="s">
        <v>834</v>
      </c>
      <c r="H25" s="271" t="s">
        <v>787</v>
      </c>
      <c r="I25" s="272" t="s">
        <v>835</v>
      </c>
    </row>
    <row r="26" spans="1:9" s="21" customFormat="1" ht="47.25">
      <c r="A26" s="230">
        <v>17</v>
      </c>
      <c r="B26" s="231" t="s">
        <v>836</v>
      </c>
      <c r="C26" s="232">
        <v>495624</v>
      </c>
      <c r="D26" s="232">
        <v>495624</v>
      </c>
      <c r="E26" s="230" t="s">
        <v>78</v>
      </c>
      <c r="F26" s="278" t="s">
        <v>837</v>
      </c>
      <c r="G26" s="278" t="s">
        <v>837</v>
      </c>
      <c r="H26" s="230" t="s">
        <v>787</v>
      </c>
      <c r="I26" s="234" t="s">
        <v>838</v>
      </c>
    </row>
    <row r="27" spans="1:9" s="21" customFormat="1" ht="47.25">
      <c r="A27" s="230">
        <v>18</v>
      </c>
      <c r="B27" s="231" t="s">
        <v>839</v>
      </c>
      <c r="C27" s="232">
        <v>1399560</v>
      </c>
      <c r="D27" s="232">
        <v>1181280</v>
      </c>
      <c r="E27" s="230" t="s">
        <v>78</v>
      </c>
      <c r="F27" s="278" t="s">
        <v>840</v>
      </c>
      <c r="G27" s="278" t="s">
        <v>840</v>
      </c>
      <c r="H27" s="230" t="s">
        <v>787</v>
      </c>
      <c r="I27" s="234" t="s">
        <v>841</v>
      </c>
    </row>
    <row r="28" spans="1:9" s="21" customFormat="1" ht="15.75">
      <c r="A28" s="24"/>
      <c r="B28" s="58"/>
      <c r="C28" s="68">
        <f>SUM(C10:C27)</f>
        <v>6451268.04</v>
      </c>
      <c r="D28" s="59"/>
      <c r="E28" s="24"/>
      <c r="F28" s="58"/>
      <c r="G28" s="58"/>
      <c r="H28" s="24"/>
      <c r="I28" s="58"/>
    </row>
    <row r="29" spans="1:9" s="21" customFormat="1" ht="15.75">
      <c r="A29" s="24"/>
      <c r="B29" s="58"/>
      <c r="C29" s="59"/>
      <c r="D29" s="59"/>
      <c r="E29" s="24"/>
      <c r="F29" s="58"/>
      <c r="G29" s="58"/>
      <c r="H29" s="24"/>
      <c r="I29" s="58"/>
    </row>
    <row r="30" spans="1:9" s="21" customFormat="1" ht="15.75">
      <c r="A30" s="24"/>
      <c r="B30" s="58"/>
      <c r="C30" s="59"/>
      <c r="D30" s="59"/>
      <c r="E30" s="24"/>
      <c r="F30" s="58"/>
      <c r="G30" s="58"/>
      <c r="H30" s="24"/>
      <c r="I30" s="58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94C8-B294-40C6-AB0F-1B585CE3F67C}">
  <sheetPr>
    <tabColor rgb="FF0070C0"/>
  </sheetPr>
  <dimension ref="A1:I13"/>
  <sheetViews>
    <sheetView zoomScale="130" zoomScaleNormal="130" workbookViewId="0">
      <selection activeCell="C10" sqref="C10"/>
    </sheetView>
  </sheetViews>
  <sheetFormatPr defaultColWidth="9" defaultRowHeight="24"/>
  <cols>
    <col min="1" max="1" width="5.75" style="15" customWidth="1"/>
    <col min="2" max="2" width="20.375" style="31" customWidth="1"/>
    <col min="3" max="3" width="13.75" style="18" customWidth="1"/>
    <col min="4" max="4" width="12.75" style="18" customWidth="1"/>
    <col min="5" max="5" width="12.25" style="15" customWidth="1"/>
    <col min="6" max="6" width="20.125" style="17" customWidth="1"/>
    <col min="7" max="7" width="20" style="17" customWidth="1"/>
    <col min="8" max="8" width="14.125" style="15" customWidth="1"/>
    <col min="9" max="9" width="21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29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1" customFormat="1" ht="15.75">
      <c r="A7" s="88"/>
      <c r="B7" s="94" t="s">
        <v>59</v>
      </c>
      <c r="C7" s="35"/>
      <c r="D7" s="35"/>
      <c r="E7" s="67"/>
      <c r="F7" s="70"/>
      <c r="G7" s="70"/>
      <c r="H7" s="67"/>
      <c r="I7" s="70"/>
    </row>
    <row r="8" spans="1:9" s="21" customFormat="1" ht="31.5">
      <c r="A8" s="488">
        <v>1</v>
      </c>
      <c r="B8" s="262" t="s">
        <v>768</v>
      </c>
      <c r="C8" s="490">
        <v>6000</v>
      </c>
      <c r="D8" s="490">
        <v>5885</v>
      </c>
      <c r="E8" s="109" t="s">
        <v>773</v>
      </c>
      <c r="F8" s="492" t="s">
        <v>770</v>
      </c>
      <c r="G8" s="492" t="s">
        <v>770</v>
      </c>
      <c r="H8" s="109" t="s">
        <v>774</v>
      </c>
      <c r="I8" s="164" t="s">
        <v>772</v>
      </c>
    </row>
    <row r="9" spans="1:9" s="21" customFormat="1" ht="94.5">
      <c r="A9" s="489"/>
      <c r="B9" s="167" t="s">
        <v>769</v>
      </c>
      <c r="C9" s="491"/>
      <c r="D9" s="491"/>
      <c r="E9" s="168"/>
      <c r="F9" s="493"/>
      <c r="G9" s="493"/>
      <c r="H9" s="168" t="s">
        <v>771</v>
      </c>
      <c r="I9" s="167"/>
    </row>
    <row r="10" spans="1:9" s="21" customFormat="1" ht="15.75">
      <c r="A10" s="24"/>
      <c r="B10" s="55"/>
      <c r="C10" s="68">
        <f>SUM(C8)</f>
        <v>6000</v>
      </c>
      <c r="D10" s="59"/>
      <c r="E10" s="24"/>
      <c r="F10" s="58"/>
      <c r="G10" s="58"/>
      <c r="H10" s="24"/>
      <c r="I10" s="58"/>
    </row>
    <row r="11" spans="1:9" s="21" customFormat="1" ht="15.75">
      <c r="A11" s="24"/>
      <c r="B11" s="55"/>
      <c r="C11" s="59"/>
      <c r="D11" s="59"/>
      <c r="E11" s="24"/>
      <c r="F11" s="58"/>
      <c r="G11" s="58"/>
      <c r="H11" s="24"/>
      <c r="I11" s="58"/>
    </row>
    <row r="12" spans="1:9" s="21" customFormat="1" ht="15.75">
      <c r="A12" s="24"/>
      <c r="B12" s="55"/>
      <c r="C12" s="59"/>
      <c r="D12" s="59"/>
      <c r="E12" s="24"/>
      <c r="F12" s="58"/>
      <c r="G12" s="58"/>
      <c r="H12" s="24"/>
      <c r="I12" s="58"/>
    </row>
    <row r="13" spans="1:9" s="21" customFormat="1" ht="15.75">
      <c r="A13" s="24"/>
      <c r="B13" s="55"/>
      <c r="C13" s="59"/>
      <c r="D13" s="59"/>
      <c r="E13" s="24"/>
      <c r="F13" s="58"/>
      <c r="G13" s="58"/>
      <c r="H13" s="24"/>
      <c r="I13" s="58"/>
    </row>
  </sheetData>
  <mergeCells count="10">
    <mergeCell ref="A1:I1"/>
    <mergeCell ref="A2:I2"/>
    <mergeCell ref="A3:I3"/>
    <mergeCell ref="A4:I4"/>
    <mergeCell ref="C6:I6"/>
    <mergeCell ref="A8:A9"/>
    <mergeCell ref="C8:C9"/>
    <mergeCell ref="D8:D9"/>
    <mergeCell ref="F8:F9"/>
    <mergeCell ref="G8:G9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5F56-8FCD-4659-9DF0-2C26FAB02708}">
  <sheetPr>
    <tabColor rgb="FF0070C0"/>
  </sheetPr>
  <dimension ref="A1:I9"/>
  <sheetViews>
    <sheetView zoomScale="130" zoomScaleNormal="130" workbookViewId="0">
      <selection activeCell="B13" sqref="B13"/>
    </sheetView>
  </sheetViews>
  <sheetFormatPr defaultColWidth="9" defaultRowHeight="24"/>
  <cols>
    <col min="1" max="1" width="5.75" style="15" customWidth="1"/>
    <col min="2" max="2" width="25.375" style="17" customWidth="1"/>
    <col min="3" max="3" width="13.25" style="18" customWidth="1"/>
    <col min="4" max="4" width="12" style="53" customWidth="1"/>
    <col min="5" max="5" width="14.75" style="15" customWidth="1"/>
    <col min="6" max="6" width="20.625" style="17" customWidth="1"/>
    <col min="7" max="7" width="20.75" style="17" customWidth="1"/>
    <col min="8" max="8" width="15" style="15" customWidth="1"/>
    <col min="9" max="9" width="18.6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30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1" customFormat="1" ht="15.75">
      <c r="A7" s="22"/>
      <c r="B7" s="40" t="s">
        <v>59</v>
      </c>
      <c r="C7" s="477" t="s">
        <v>62</v>
      </c>
      <c r="D7" s="478"/>
      <c r="E7" s="478"/>
      <c r="F7" s="478"/>
      <c r="G7" s="478"/>
      <c r="H7" s="478"/>
      <c r="I7" s="479"/>
    </row>
    <row r="8" spans="1:9" s="21" customFormat="1" ht="15.75">
      <c r="A8" s="24"/>
      <c r="B8" s="58"/>
      <c r="C8" s="59"/>
      <c r="D8" s="103"/>
      <c r="E8" s="24"/>
      <c r="F8" s="58"/>
      <c r="G8" s="58"/>
      <c r="H8" s="24"/>
      <c r="I8" s="58"/>
    </row>
    <row r="9" spans="1:9" s="21" customFormat="1" ht="15.75">
      <c r="A9" s="24"/>
      <c r="B9" s="58"/>
      <c r="C9" s="59"/>
      <c r="D9" s="103"/>
      <c r="E9" s="24"/>
      <c r="F9" s="58"/>
      <c r="G9" s="58"/>
      <c r="H9" s="24"/>
      <c r="I9" s="58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39A3-C060-47BB-A69B-835A2DB6A3BB}">
  <sheetPr>
    <tabColor rgb="FF0070C0"/>
  </sheetPr>
  <dimension ref="A1:N380"/>
  <sheetViews>
    <sheetView zoomScale="120" zoomScaleNormal="120" zoomScalePageLayoutView="120" workbookViewId="0">
      <selection activeCell="C13" sqref="C13"/>
    </sheetView>
  </sheetViews>
  <sheetFormatPr defaultColWidth="9" defaultRowHeight="24"/>
  <cols>
    <col min="1" max="1" width="5.75" style="60" customWidth="1"/>
    <col min="2" max="2" width="25.5" style="44" bestFit="1" customWidth="1"/>
    <col min="3" max="3" width="14" style="18" customWidth="1"/>
    <col min="4" max="4" width="13.25" style="18" customWidth="1"/>
    <col min="5" max="5" width="13.75" style="15" customWidth="1"/>
    <col min="6" max="6" width="19.75" style="17" customWidth="1"/>
    <col min="7" max="7" width="20.75" style="17" customWidth="1"/>
    <col min="8" max="8" width="14.25" style="15" customWidth="1"/>
    <col min="9" max="9" width="20.5" style="17" customWidth="1"/>
    <col min="10" max="16384" width="9" style="1"/>
  </cols>
  <sheetData>
    <row r="1" spans="1:14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14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14" s="16" customFormat="1" ht="20.25">
      <c r="A3" s="476" t="s">
        <v>32</v>
      </c>
      <c r="B3" s="476"/>
      <c r="C3" s="476"/>
      <c r="D3" s="476"/>
      <c r="E3" s="476"/>
      <c r="F3" s="476"/>
      <c r="G3" s="476"/>
      <c r="H3" s="476"/>
      <c r="I3" s="476"/>
    </row>
    <row r="4" spans="1:14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14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14" s="30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14" s="346" customFormat="1" ht="15.75">
      <c r="A7" s="496">
        <v>1</v>
      </c>
      <c r="B7" s="497" t="s">
        <v>931</v>
      </c>
      <c r="C7" s="498">
        <v>5000</v>
      </c>
      <c r="D7" s="498">
        <v>5000</v>
      </c>
      <c r="E7" s="496" t="s">
        <v>319</v>
      </c>
      <c r="F7" s="494" t="s">
        <v>932</v>
      </c>
      <c r="G7" s="494" t="s">
        <v>932</v>
      </c>
      <c r="H7" s="495" t="s">
        <v>933</v>
      </c>
      <c r="I7" s="343" t="s">
        <v>934</v>
      </c>
      <c r="N7" s="344"/>
    </row>
    <row r="8" spans="1:14" s="346" customFormat="1" ht="15.75">
      <c r="A8" s="496"/>
      <c r="B8" s="497"/>
      <c r="C8" s="498"/>
      <c r="D8" s="498"/>
      <c r="E8" s="496"/>
      <c r="F8" s="494"/>
      <c r="G8" s="494"/>
      <c r="H8" s="495"/>
      <c r="I8" s="345" t="s">
        <v>935</v>
      </c>
    </row>
    <row r="9" spans="1:14" s="346" customFormat="1" ht="15.75">
      <c r="A9" s="496">
        <v>2</v>
      </c>
      <c r="B9" s="497" t="s">
        <v>931</v>
      </c>
      <c r="C9" s="498">
        <v>5000</v>
      </c>
      <c r="D9" s="498">
        <v>5000</v>
      </c>
      <c r="E9" s="496" t="s">
        <v>319</v>
      </c>
      <c r="F9" s="494" t="s">
        <v>932</v>
      </c>
      <c r="G9" s="494" t="s">
        <v>932</v>
      </c>
      <c r="H9" s="495" t="s">
        <v>933</v>
      </c>
      <c r="I9" s="343" t="s">
        <v>936</v>
      </c>
    </row>
    <row r="10" spans="1:14" s="346" customFormat="1" ht="15.75">
      <c r="A10" s="496"/>
      <c r="B10" s="497"/>
      <c r="C10" s="498"/>
      <c r="D10" s="498"/>
      <c r="E10" s="496"/>
      <c r="F10" s="494"/>
      <c r="G10" s="494"/>
      <c r="H10" s="495"/>
      <c r="I10" s="345" t="s">
        <v>935</v>
      </c>
    </row>
    <row r="11" spans="1:14" s="346" customFormat="1" ht="15.75">
      <c r="A11" s="496">
        <v>3</v>
      </c>
      <c r="B11" s="497" t="s">
        <v>931</v>
      </c>
      <c r="C11" s="498">
        <v>20000</v>
      </c>
      <c r="D11" s="498">
        <v>20000</v>
      </c>
      <c r="E11" s="496" t="s">
        <v>319</v>
      </c>
      <c r="F11" s="494" t="s">
        <v>932</v>
      </c>
      <c r="G11" s="494" t="s">
        <v>932</v>
      </c>
      <c r="H11" s="495" t="s">
        <v>933</v>
      </c>
      <c r="I11" s="343" t="s">
        <v>937</v>
      </c>
    </row>
    <row r="12" spans="1:14" s="346" customFormat="1" ht="15.75">
      <c r="A12" s="496"/>
      <c r="B12" s="497"/>
      <c r="C12" s="498"/>
      <c r="D12" s="498"/>
      <c r="E12" s="496"/>
      <c r="F12" s="494"/>
      <c r="G12" s="494"/>
      <c r="H12" s="495"/>
      <c r="I12" s="345" t="s">
        <v>938</v>
      </c>
    </row>
    <row r="13" spans="1:14" s="21" customFormat="1" ht="15.75">
      <c r="A13" s="30"/>
      <c r="B13" s="55"/>
      <c r="C13" s="261">
        <f>SUM(C7:C11)</f>
        <v>30000</v>
      </c>
      <c r="D13" s="54"/>
      <c r="E13" s="30"/>
      <c r="F13" s="55"/>
      <c r="G13" s="55"/>
      <c r="H13" s="30"/>
      <c r="I13" s="55"/>
    </row>
    <row r="14" spans="1:14" s="21" customFormat="1" ht="15.75">
      <c r="A14" s="22"/>
      <c r="B14" s="40" t="s">
        <v>59</v>
      </c>
      <c r="C14" s="477" t="s">
        <v>62</v>
      </c>
      <c r="D14" s="478"/>
      <c r="E14" s="478"/>
      <c r="F14" s="478"/>
      <c r="G14" s="478"/>
      <c r="H14" s="478"/>
      <c r="I14" s="479"/>
    </row>
    <row r="15" spans="1:14" s="21" customFormat="1" ht="15.75">
      <c r="A15" s="30"/>
      <c r="B15" s="55"/>
      <c r="C15" s="54"/>
      <c r="D15" s="54"/>
      <c r="E15" s="30"/>
      <c r="F15" s="55"/>
      <c r="G15" s="55"/>
      <c r="H15" s="30"/>
      <c r="I15" s="55"/>
    </row>
    <row r="16" spans="1:14" s="21" customFormat="1" ht="15.75">
      <c r="A16" s="30"/>
      <c r="B16" s="55"/>
      <c r="C16" s="54"/>
      <c r="D16" s="54"/>
      <c r="E16" s="30"/>
      <c r="F16" s="55"/>
      <c r="G16" s="55"/>
      <c r="H16" s="30"/>
      <c r="I16" s="55"/>
    </row>
    <row r="17" spans="1:9" s="21" customFormat="1" ht="15.75">
      <c r="A17" s="30"/>
      <c r="B17" s="55"/>
      <c r="C17" s="54"/>
      <c r="D17" s="54"/>
      <c r="E17" s="30"/>
      <c r="F17" s="55"/>
      <c r="G17" s="55"/>
      <c r="H17" s="30"/>
      <c r="I17" s="55"/>
    </row>
    <row r="18" spans="1:9" s="21" customFormat="1" ht="15.75">
      <c r="A18" s="30"/>
      <c r="B18" s="55"/>
      <c r="C18" s="54"/>
      <c r="D18" s="54"/>
      <c r="E18" s="30"/>
      <c r="F18" s="55"/>
      <c r="G18" s="55"/>
      <c r="H18" s="30"/>
      <c r="I18" s="55"/>
    </row>
    <row r="19" spans="1:9" s="21" customFormat="1" ht="15.75">
      <c r="A19" s="30"/>
      <c r="B19" s="55"/>
      <c r="C19" s="54"/>
      <c r="D19" s="54"/>
      <c r="E19" s="30"/>
      <c r="F19" s="55"/>
      <c r="G19" s="55"/>
      <c r="H19" s="30"/>
      <c r="I19" s="55"/>
    </row>
    <row r="20" spans="1:9">
      <c r="A20" s="30"/>
      <c r="B20" s="55"/>
      <c r="C20" s="54"/>
      <c r="D20" s="54"/>
      <c r="E20" s="30"/>
      <c r="F20" s="55"/>
      <c r="G20" s="55"/>
      <c r="H20" s="30"/>
      <c r="I20" s="55"/>
    </row>
    <row r="21" spans="1:9">
      <c r="A21" s="30"/>
      <c r="B21" s="55"/>
      <c r="C21" s="54"/>
      <c r="D21" s="54"/>
      <c r="E21" s="30"/>
      <c r="F21" s="55"/>
      <c r="G21" s="55"/>
      <c r="H21" s="30"/>
      <c r="I21" s="55"/>
    </row>
    <row r="22" spans="1:9">
      <c r="A22" s="30"/>
      <c r="B22" s="55"/>
      <c r="C22" s="54"/>
      <c r="D22" s="54"/>
      <c r="E22" s="30"/>
      <c r="F22" s="55"/>
      <c r="G22" s="55"/>
      <c r="H22" s="30"/>
      <c r="I22" s="55"/>
    </row>
    <row r="23" spans="1:9">
      <c r="A23" s="30"/>
      <c r="B23" s="55"/>
      <c r="C23" s="54"/>
      <c r="D23" s="54"/>
      <c r="E23" s="30"/>
      <c r="F23" s="55"/>
      <c r="G23" s="55"/>
      <c r="H23" s="30"/>
      <c r="I23" s="55"/>
    </row>
    <row r="24" spans="1:9">
      <c r="A24" s="30"/>
      <c r="B24" s="55"/>
      <c r="C24" s="54"/>
      <c r="D24" s="54"/>
      <c r="E24" s="30"/>
      <c r="F24" s="55"/>
      <c r="G24" s="55"/>
      <c r="H24" s="30"/>
      <c r="I24" s="55"/>
    </row>
    <row r="25" spans="1:9">
      <c r="A25" s="30"/>
      <c r="B25" s="55"/>
      <c r="C25" s="54"/>
      <c r="D25" s="54"/>
      <c r="E25" s="30"/>
      <c r="F25" s="55"/>
      <c r="G25" s="55"/>
      <c r="H25" s="30"/>
      <c r="I25" s="55"/>
    </row>
    <row r="26" spans="1:9">
      <c r="A26" s="30"/>
      <c r="B26" s="55"/>
      <c r="C26" s="54"/>
      <c r="D26" s="54"/>
      <c r="E26" s="30"/>
      <c r="F26" s="55"/>
      <c r="G26" s="55"/>
      <c r="H26" s="30"/>
      <c r="I26" s="55"/>
    </row>
    <row r="27" spans="1:9">
      <c r="A27" s="30"/>
      <c r="B27" s="55"/>
      <c r="C27" s="54"/>
      <c r="D27" s="54"/>
      <c r="E27" s="30"/>
      <c r="F27" s="55"/>
      <c r="G27" s="55"/>
      <c r="H27" s="30"/>
      <c r="I27" s="55"/>
    </row>
    <row r="28" spans="1:9">
      <c r="A28" s="30"/>
      <c r="B28" s="55"/>
      <c r="C28" s="54"/>
      <c r="D28" s="54"/>
      <c r="E28" s="30"/>
      <c r="F28" s="55"/>
      <c r="G28" s="55"/>
      <c r="H28" s="30"/>
      <c r="I28" s="55"/>
    </row>
    <row r="29" spans="1:9">
      <c r="A29" s="30"/>
      <c r="B29" s="55"/>
      <c r="C29" s="54"/>
      <c r="D29" s="54"/>
      <c r="E29" s="30"/>
      <c r="F29" s="55"/>
      <c r="G29" s="55"/>
      <c r="H29" s="30"/>
      <c r="I29" s="55"/>
    </row>
    <row r="30" spans="1:9">
      <c r="A30" s="30"/>
      <c r="B30" s="55"/>
      <c r="C30" s="54"/>
      <c r="D30" s="54"/>
      <c r="E30" s="30"/>
      <c r="F30" s="55"/>
      <c r="G30" s="55"/>
      <c r="H30" s="30"/>
      <c r="I30" s="55"/>
    </row>
    <row r="31" spans="1:9">
      <c r="A31" s="30"/>
      <c r="B31" s="55"/>
      <c r="C31" s="54"/>
      <c r="D31" s="54"/>
      <c r="E31" s="30"/>
      <c r="F31" s="55"/>
      <c r="G31" s="55"/>
      <c r="H31" s="30"/>
      <c r="I31" s="55"/>
    </row>
    <row r="32" spans="1:9">
      <c r="A32" s="30"/>
      <c r="B32" s="55"/>
      <c r="C32" s="54"/>
      <c r="D32" s="54"/>
      <c r="E32" s="30"/>
      <c r="F32" s="55"/>
      <c r="G32" s="55"/>
      <c r="H32" s="30"/>
      <c r="I32" s="55"/>
    </row>
    <row r="33" spans="1:9">
      <c r="A33" s="30"/>
      <c r="B33" s="55"/>
      <c r="C33" s="54"/>
      <c r="D33" s="54"/>
      <c r="E33" s="30"/>
      <c r="F33" s="55"/>
      <c r="G33" s="55"/>
      <c r="H33" s="30"/>
      <c r="I33" s="55"/>
    </row>
    <row r="34" spans="1:9">
      <c r="A34" s="30"/>
      <c r="B34" s="55"/>
      <c r="C34" s="54"/>
      <c r="D34" s="54"/>
      <c r="E34" s="30"/>
      <c r="F34" s="55"/>
      <c r="G34" s="55"/>
      <c r="H34" s="30"/>
      <c r="I34" s="55"/>
    </row>
    <row r="35" spans="1:9">
      <c r="A35" s="30"/>
      <c r="B35" s="55"/>
      <c r="C35" s="54"/>
      <c r="D35" s="54"/>
      <c r="E35" s="30"/>
      <c r="F35" s="55"/>
      <c r="G35" s="55"/>
      <c r="H35" s="30"/>
      <c r="I35" s="55"/>
    </row>
    <row r="36" spans="1:9">
      <c r="A36" s="30"/>
      <c r="B36" s="55"/>
      <c r="C36" s="54"/>
      <c r="D36" s="54"/>
      <c r="E36" s="30"/>
      <c r="F36" s="55"/>
      <c r="G36" s="55"/>
      <c r="H36" s="30"/>
      <c r="I36" s="55"/>
    </row>
    <row r="37" spans="1:9">
      <c r="A37" s="30"/>
      <c r="B37" s="55"/>
      <c r="C37" s="54"/>
      <c r="D37" s="54"/>
      <c r="E37" s="30"/>
      <c r="F37" s="55"/>
      <c r="G37" s="55"/>
      <c r="H37" s="30"/>
      <c r="I37" s="55"/>
    </row>
    <row r="38" spans="1:9">
      <c r="A38" s="30"/>
      <c r="B38" s="55"/>
      <c r="C38" s="54"/>
      <c r="D38" s="54"/>
      <c r="E38" s="30"/>
      <c r="F38" s="55"/>
      <c r="G38" s="55"/>
      <c r="H38" s="30"/>
      <c r="I38" s="55"/>
    </row>
    <row r="39" spans="1:9">
      <c r="A39" s="30"/>
      <c r="B39" s="55"/>
      <c r="C39" s="54"/>
      <c r="D39" s="54"/>
      <c r="E39" s="30"/>
      <c r="F39" s="55"/>
      <c r="G39" s="55"/>
      <c r="H39" s="30"/>
      <c r="I39" s="55"/>
    </row>
    <row r="40" spans="1:9">
      <c r="A40" s="30"/>
      <c r="B40" s="55"/>
      <c r="C40" s="54"/>
      <c r="D40" s="54"/>
      <c r="E40" s="30"/>
      <c r="F40" s="55"/>
      <c r="G40" s="55"/>
      <c r="H40" s="30"/>
      <c r="I40" s="55"/>
    </row>
    <row r="41" spans="1:9">
      <c r="A41" s="30"/>
      <c r="B41" s="55"/>
      <c r="C41" s="54"/>
      <c r="D41" s="54"/>
      <c r="E41" s="30"/>
      <c r="F41" s="55"/>
      <c r="G41" s="55"/>
      <c r="H41" s="30"/>
      <c r="I41" s="55"/>
    </row>
    <row r="42" spans="1:9">
      <c r="A42" s="30"/>
      <c r="B42" s="55"/>
      <c r="C42" s="54"/>
      <c r="D42" s="54"/>
      <c r="E42" s="30"/>
      <c r="F42" s="55"/>
      <c r="G42" s="55"/>
      <c r="H42" s="30"/>
      <c r="I42" s="55"/>
    </row>
    <row r="43" spans="1:9">
      <c r="A43" s="30"/>
      <c r="B43" s="55"/>
      <c r="C43" s="54"/>
      <c r="D43" s="54"/>
      <c r="E43" s="30"/>
      <c r="F43" s="55"/>
      <c r="G43" s="55"/>
      <c r="H43" s="30"/>
      <c r="I43" s="55"/>
    </row>
    <row r="44" spans="1:9">
      <c r="A44" s="30"/>
      <c r="B44" s="55"/>
      <c r="C44" s="54"/>
      <c r="D44" s="54"/>
      <c r="E44" s="30"/>
      <c r="F44" s="55"/>
      <c r="G44" s="55"/>
      <c r="H44" s="30"/>
      <c r="I44" s="55"/>
    </row>
    <row r="45" spans="1:9">
      <c r="A45" s="30"/>
      <c r="B45" s="55"/>
      <c r="C45" s="54"/>
      <c r="D45" s="54"/>
      <c r="E45" s="30"/>
      <c r="F45" s="55"/>
      <c r="G45" s="55"/>
      <c r="H45" s="30"/>
      <c r="I45" s="55"/>
    </row>
    <row r="46" spans="1:9">
      <c r="A46" s="30"/>
      <c r="B46" s="55"/>
      <c r="C46" s="54"/>
      <c r="D46" s="54"/>
      <c r="E46" s="30"/>
      <c r="F46" s="55"/>
      <c r="G46" s="55"/>
      <c r="H46" s="30"/>
      <c r="I46" s="55"/>
    </row>
    <row r="47" spans="1:9">
      <c r="A47" s="30"/>
      <c r="B47" s="55"/>
      <c r="C47" s="54"/>
      <c r="D47" s="54"/>
      <c r="E47" s="30"/>
      <c r="F47" s="55"/>
      <c r="G47" s="55"/>
      <c r="H47" s="30"/>
      <c r="I47" s="55"/>
    </row>
    <row r="48" spans="1:9">
      <c r="A48" s="30"/>
      <c r="B48" s="55"/>
      <c r="C48" s="54"/>
      <c r="D48" s="54"/>
      <c r="E48" s="30"/>
      <c r="F48" s="55"/>
      <c r="G48" s="55"/>
      <c r="H48" s="30"/>
      <c r="I48" s="55"/>
    </row>
    <row r="49" spans="1:9">
      <c r="A49" s="30"/>
      <c r="B49" s="55"/>
      <c r="C49" s="54"/>
      <c r="D49" s="54"/>
      <c r="E49" s="30"/>
      <c r="F49" s="55"/>
      <c r="G49" s="55"/>
      <c r="H49" s="30"/>
      <c r="I49" s="55"/>
    </row>
    <row r="50" spans="1:9">
      <c r="A50" s="30"/>
      <c r="B50" s="55"/>
      <c r="C50" s="54"/>
      <c r="D50" s="54"/>
      <c r="E50" s="30"/>
      <c r="F50" s="55"/>
      <c r="G50" s="55"/>
      <c r="H50" s="30"/>
      <c r="I50" s="55"/>
    </row>
    <row r="51" spans="1:9">
      <c r="A51" s="30"/>
      <c r="B51" s="55"/>
      <c r="C51" s="54"/>
      <c r="D51" s="54"/>
      <c r="E51" s="30"/>
      <c r="F51" s="55"/>
      <c r="G51" s="55"/>
      <c r="H51" s="30"/>
      <c r="I51" s="55"/>
    </row>
    <row r="52" spans="1:9">
      <c r="A52" s="30"/>
      <c r="B52" s="55"/>
      <c r="C52" s="54"/>
      <c r="D52" s="54"/>
      <c r="E52" s="30"/>
      <c r="F52" s="55"/>
      <c r="G52" s="55"/>
      <c r="H52" s="30"/>
      <c r="I52" s="55"/>
    </row>
    <row r="53" spans="1:9">
      <c r="A53" s="30"/>
      <c r="B53" s="55"/>
      <c r="C53" s="54"/>
      <c r="D53" s="54"/>
      <c r="E53" s="30"/>
      <c r="F53" s="55"/>
      <c r="G53" s="55"/>
      <c r="H53" s="30"/>
      <c r="I53" s="55"/>
    </row>
    <row r="54" spans="1:9">
      <c r="A54" s="30"/>
      <c r="B54" s="55"/>
      <c r="C54" s="54"/>
      <c r="D54" s="54"/>
      <c r="E54" s="30"/>
      <c r="F54" s="55"/>
      <c r="G54" s="55"/>
      <c r="H54" s="30"/>
      <c r="I54" s="55"/>
    </row>
    <row r="55" spans="1:9">
      <c r="A55" s="30"/>
      <c r="B55" s="55"/>
      <c r="C55" s="54"/>
      <c r="D55" s="54"/>
      <c r="E55" s="30"/>
      <c r="F55" s="55"/>
      <c r="G55" s="55"/>
      <c r="H55" s="30"/>
      <c r="I55" s="55"/>
    </row>
    <row r="56" spans="1:9">
      <c r="A56" s="30"/>
      <c r="B56" s="55"/>
      <c r="C56" s="54"/>
      <c r="D56" s="54"/>
      <c r="E56" s="30"/>
      <c r="F56" s="55"/>
      <c r="G56" s="55"/>
      <c r="H56" s="30"/>
      <c r="I56" s="55"/>
    </row>
    <row r="57" spans="1:9">
      <c r="A57" s="30"/>
      <c r="B57" s="55"/>
      <c r="C57" s="54"/>
      <c r="D57" s="54"/>
      <c r="E57" s="30"/>
      <c r="F57" s="55"/>
      <c r="G57" s="55"/>
      <c r="H57" s="30"/>
      <c r="I57" s="55"/>
    </row>
    <row r="58" spans="1:9">
      <c r="A58" s="30"/>
      <c r="B58" s="55"/>
      <c r="C58" s="54"/>
      <c r="D58" s="54"/>
      <c r="E58" s="30"/>
      <c r="F58" s="55"/>
      <c r="G58" s="55"/>
      <c r="H58" s="30"/>
      <c r="I58" s="55"/>
    </row>
    <row r="59" spans="1:9">
      <c r="A59" s="30"/>
      <c r="B59" s="55"/>
      <c r="C59" s="54"/>
      <c r="D59" s="54"/>
      <c r="E59" s="30"/>
      <c r="F59" s="55"/>
      <c r="G59" s="55"/>
      <c r="H59" s="30"/>
      <c r="I59" s="55"/>
    </row>
    <row r="60" spans="1:9">
      <c r="A60" s="30"/>
      <c r="B60" s="55"/>
      <c r="C60" s="54"/>
      <c r="D60" s="54"/>
      <c r="E60" s="30"/>
      <c r="F60" s="55"/>
      <c r="G60" s="55"/>
      <c r="H60" s="30"/>
      <c r="I60" s="55"/>
    </row>
    <row r="61" spans="1:9">
      <c r="A61" s="30"/>
      <c r="B61" s="55"/>
      <c r="C61" s="54"/>
      <c r="D61" s="54"/>
      <c r="E61" s="30"/>
      <c r="F61" s="55"/>
      <c r="G61" s="55"/>
      <c r="H61" s="30"/>
      <c r="I61" s="55"/>
    </row>
    <row r="62" spans="1:9">
      <c r="A62" s="30"/>
      <c r="B62" s="55"/>
      <c r="C62" s="54"/>
      <c r="D62" s="54"/>
      <c r="E62" s="30"/>
      <c r="F62" s="55"/>
      <c r="G62" s="55"/>
      <c r="H62" s="30"/>
      <c r="I62" s="55"/>
    </row>
    <row r="63" spans="1:9">
      <c r="A63" s="30"/>
      <c r="B63" s="55"/>
      <c r="C63" s="54"/>
      <c r="D63" s="54"/>
      <c r="E63" s="30"/>
      <c r="F63" s="55"/>
      <c r="G63" s="55"/>
      <c r="H63" s="30"/>
      <c r="I63" s="55"/>
    </row>
    <row r="64" spans="1:9">
      <c r="A64" s="30"/>
      <c r="B64" s="55"/>
      <c r="C64" s="54"/>
      <c r="D64" s="54"/>
      <c r="E64" s="30"/>
      <c r="F64" s="55"/>
      <c r="G64" s="55"/>
      <c r="H64" s="30"/>
      <c r="I64" s="55"/>
    </row>
    <row r="65" spans="1:9">
      <c r="A65" s="30"/>
      <c r="B65" s="55"/>
      <c r="C65" s="54"/>
      <c r="D65" s="54"/>
      <c r="E65" s="30"/>
      <c r="F65" s="55"/>
      <c r="G65" s="55"/>
      <c r="H65" s="30"/>
      <c r="I65" s="55"/>
    </row>
    <row r="66" spans="1:9">
      <c r="A66" s="30"/>
      <c r="B66" s="55"/>
      <c r="C66" s="54"/>
      <c r="D66" s="54"/>
      <c r="E66" s="30"/>
      <c r="F66" s="55"/>
      <c r="G66" s="55"/>
      <c r="H66" s="30"/>
      <c r="I66" s="55"/>
    </row>
    <row r="67" spans="1:9">
      <c r="A67" s="30"/>
      <c r="B67" s="55"/>
      <c r="C67" s="54"/>
      <c r="D67" s="54"/>
      <c r="E67" s="30"/>
      <c r="F67" s="55"/>
      <c r="G67" s="55"/>
      <c r="H67" s="30"/>
      <c r="I67" s="55"/>
    </row>
    <row r="68" spans="1:9">
      <c r="A68" s="30"/>
      <c r="B68" s="55"/>
      <c r="C68" s="54"/>
      <c r="D68" s="54"/>
      <c r="E68" s="30"/>
      <c r="F68" s="55"/>
      <c r="G68" s="55"/>
      <c r="H68" s="30"/>
      <c r="I68" s="55"/>
    </row>
    <row r="69" spans="1:9">
      <c r="A69" s="30"/>
      <c r="B69" s="55"/>
      <c r="C69" s="54"/>
      <c r="D69" s="54"/>
      <c r="E69" s="30"/>
      <c r="F69" s="55"/>
      <c r="G69" s="55"/>
      <c r="H69" s="30"/>
      <c r="I69" s="55"/>
    </row>
    <row r="70" spans="1:9">
      <c r="A70" s="30"/>
      <c r="B70" s="55"/>
      <c r="C70" s="54"/>
      <c r="D70" s="54"/>
      <c r="E70" s="30"/>
      <c r="F70" s="55"/>
      <c r="G70" s="55"/>
      <c r="H70" s="30"/>
      <c r="I70" s="55"/>
    </row>
    <row r="71" spans="1:9">
      <c r="A71" s="30"/>
      <c r="B71" s="55"/>
      <c r="C71" s="54"/>
      <c r="D71" s="54"/>
      <c r="E71" s="30"/>
      <c r="F71" s="55"/>
      <c r="G71" s="55"/>
      <c r="H71" s="30"/>
      <c r="I71" s="55"/>
    </row>
    <row r="72" spans="1:9">
      <c r="A72" s="30"/>
      <c r="B72" s="55"/>
      <c r="C72" s="54"/>
      <c r="D72" s="54"/>
      <c r="E72" s="30"/>
      <c r="F72" s="55"/>
      <c r="G72" s="55"/>
      <c r="H72" s="30"/>
      <c r="I72" s="55"/>
    </row>
    <row r="73" spans="1:9">
      <c r="A73" s="30"/>
      <c r="B73" s="55"/>
      <c r="C73" s="54"/>
      <c r="D73" s="54"/>
      <c r="E73" s="30"/>
      <c r="F73" s="55"/>
      <c r="G73" s="55"/>
      <c r="H73" s="30"/>
      <c r="I73" s="55"/>
    </row>
    <row r="74" spans="1:9">
      <c r="A74" s="30"/>
      <c r="B74" s="55"/>
      <c r="C74" s="54"/>
      <c r="D74" s="54"/>
      <c r="E74" s="30"/>
      <c r="F74" s="55"/>
      <c r="G74" s="55"/>
      <c r="H74" s="30"/>
      <c r="I74" s="55"/>
    </row>
    <row r="75" spans="1:9">
      <c r="A75" s="30"/>
      <c r="B75" s="55"/>
      <c r="C75" s="54"/>
      <c r="D75" s="54"/>
      <c r="E75" s="30"/>
      <c r="F75" s="55"/>
      <c r="G75" s="55"/>
      <c r="H75" s="30"/>
      <c r="I75" s="55"/>
    </row>
    <row r="76" spans="1:9">
      <c r="A76" s="30"/>
      <c r="B76" s="55"/>
      <c r="C76" s="54"/>
      <c r="D76" s="54"/>
      <c r="E76" s="30"/>
      <c r="F76" s="55"/>
      <c r="G76" s="55"/>
      <c r="H76" s="30"/>
      <c r="I76" s="55"/>
    </row>
    <row r="77" spans="1:9">
      <c r="A77" s="30"/>
      <c r="B77" s="55"/>
      <c r="C77" s="54"/>
      <c r="D77" s="54"/>
      <c r="E77" s="30"/>
      <c r="F77" s="55"/>
      <c r="G77" s="55"/>
      <c r="H77" s="30"/>
      <c r="I77" s="55"/>
    </row>
    <row r="78" spans="1:9">
      <c r="A78" s="30"/>
      <c r="B78" s="55"/>
      <c r="C78" s="54"/>
      <c r="D78" s="54"/>
      <c r="E78" s="30"/>
      <c r="F78" s="55"/>
      <c r="G78" s="55"/>
      <c r="H78" s="30"/>
      <c r="I78" s="55"/>
    </row>
    <row r="79" spans="1:9">
      <c r="A79" s="30"/>
      <c r="B79" s="55"/>
      <c r="C79" s="54"/>
      <c r="D79" s="54"/>
      <c r="E79" s="30"/>
      <c r="F79" s="55"/>
      <c r="G79" s="55"/>
      <c r="H79" s="30"/>
      <c r="I79" s="55"/>
    </row>
    <row r="80" spans="1:9">
      <c r="A80" s="30"/>
      <c r="B80" s="55"/>
      <c r="C80" s="54"/>
      <c r="D80" s="54"/>
      <c r="E80" s="30"/>
      <c r="F80" s="55"/>
      <c r="G80" s="55"/>
      <c r="H80" s="30"/>
      <c r="I80" s="55"/>
    </row>
    <row r="81" spans="1:9">
      <c r="A81" s="30"/>
      <c r="B81" s="55"/>
      <c r="C81" s="54"/>
      <c r="D81" s="54"/>
      <c r="E81" s="30"/>
      <c r="F81" s="55"/>
      <c r="G81" s="55"/>
      <c r="H81" s="30"/>
      <c r="I81" s="55"/>
    </row>
    <row r="82" spans="1:9">
      <c r="A82" s="30"/>
      <c r="B82" s="55"/>
      <c r="C82" s="54"/>
      <c r="D82" s="54"/>
      <c r="E82" s="30"/>
      <c r="F82" s="55"/>
      <c r="G82" s="55"/>
      <c r="H82" s="30"/>
      <c r="I82" s="55"/>
    </row>
    <row r="83" spans="1:9">
      <c r="A83" s="30"/>
      <c r="B83" s="55"/>
      <c r="C83" s="54"/>
      <c r="D83" s="54"/>
      <c r="E83" s="30"/>
      <c r="F83" s="55"/>
      <c r="G83" s="55"/>
      <c r="H83" s="30"/>
      <c r="I83" s="55"/>
    </row>
    <row r="84" spans="1:9">
      <c r="A84" s="30"/>
      <c r="B84" s="55"/>
      <c r="C84" s="54"/>
      <c r="D84" s="54"/>
      <c r="E84" s="30"/>
      <c r="F84" s="55"/>
      <c r="G84" s="55"/>
      <c r="H84" s="30"/>
      <c r="I84" s="55"/>
    </row>
    <row r="85" spans="1:9">
      <c r="A85" s="30"/>
      <c r="B85" s="55"/>
      <c r="C85" s="54"/>
      <c r="D85" s="54"/>
      <c r="E85" s="30"/>
      <c r="F85" s="55"/>
      <c r="G85" s="55"/>
      <c r="H85" s="30"/>
      <c r="I85" s="55"/>
    </row>
    <row r="86" spans="1:9">
      <c r="A86" s="30"/>
      <c r="B86" s="55"/>
      <c r="C86" s="54"/>
      <c r="D86" s="54"/>
      <c r="E86" s="30"/>
      <c r="F86" s="55"/>
      <c r="G86" s="55"/>
      <c r="H86" s="30"/>
      <c r="I86" s="55"/>
    </row>
    <row r="87" spans="1:9">
      <c r="A87" s="30"/>
      <c r="B87" s="55"/>
      <c r="C87" s="54"/>
      <c r="D87" s="54"/>
      <c r="E87" s="30"/>
      <c r="F87" s="55"/>
      <c r="G87" s="55"/>
      <c r="H87" s="30"/>
      <c r="I87" s="55"/>
    </row>
    <row r="88" spans="1:9">
      <c r="A88" s="30"/>
      <c r="B88" s="55"/>
      <c r="C88" s="54"/>
      <c r="D88" s="54"/>
      <c r="E88" s="30"/>
      <c r="F88" s="55"/>
      <c r="G88" s="55"/>
      <c r="H88" s="30"/>
      <c r="I88" s="55"/>
    </row>
    <row r="89" spans="1:9">
      <c r="A89" s="30"/>
      <c r="B89" s="55"/>
      <c r="C89" s="54"/>
      <c r="D89" s="54"/>
      <c r="E89" s="30"/>
      <c r="F89" s="55"/>
      <c r="G89" s="55"/>
      <c r="H89" s="30"/>
      <c r="I89" s="55"/>
    </row>
    <row r="90" spans="1:9">
      <c r="A90" s="30"/>
      <c r="B90" s="55"/>
      <c r="C90" s="54"/>
      <c r="D90" s="54"/>
      <c r="E90" s="30"/>
      <c r="F90" s="55"/>
      <c r="G90" s="55"/>
      <c r="H90" s="30"/>
      <c r="I90" s="55"/>
    </row>
    <row r="91" spans="1:9">
      <c r="A91" s="30"/>
      <c r="B91" s="55"/>
      <c r="C91" s="54"/>
      <c r="D91" s="54"/>
      <c r="E91" s="30"/>
      <c r="F91" s="55"/>
      <c r="G91" s="55"/>
      <c r="H91" s="30"/>
      <c r="I91" s="55"/>
    </row>
    <row r="92" spans="1:9">
      <c r="A92" s="30"/>
      <c r="B92" s="55"/>
      <c r="C92" s="54"/>
      <c r="D92" s="54"/>
      <c r="E92" s="30"/>
      <c r="F92" s="55"/>
      <c r="G92" s="55"/>
      <c r="H92" s="30"/>
      <c r="I92" s="55"/>
    </row>
    <row r="93" spans="1:9">
      <c r="A93" s="30"/>
      <c r="B93" s="55"/>
      <c r="C93" s="54"/>
      <c r="D93" s="54"/>
      <c r="E93" s="30"/>
      <c r="F93" s="55"/>
      <c r="G93" s="55"/>
      <c r="H93" s="30"/>
      <c r="I93" s="55"/>
    </row>
    <row r="94" spans="1:9">
      <c r="A94" s="30"/>
      <c r="B94" s="55"/>
      <c r="C94" s="54"/>
      <c r="D94" s="54"/>
      <c r="E94" s="30"/>
      <c r="F94" s="55"/>
      <c r="G94" s="55"/>
      <c r="H94" s="30"/>
      <c r="I94" s="55"/>
    </row>
    <row r="95" spans="1:9">
      <c r="A95" s="30"/>
      <c r="B95" s="55"/>
      <c r="C95" s="54"/>
      <c r="D95" s="54"/>
      <c r="E95" s="30"/>
      <c r="F95" s="55"/>
      <c r="G95" s="55"/>
      <c r="H95" s="30"/>
      <c r="I95" s="55"/>
    </row>
    <row r="96" spans="1:9">
      <c r="A96" s="30"/>
      <c r="B96" s="55"/>
      <c r="C96" s="54"/>
      <c r="D96" s="54"/>
      <c r="E96" s="30"/>
      <c r="F96" s="55"/>
      <c r="G96" s="55"/>
      <c r="H96" s="30"/>
      <c r="I96" s="55"/>
    </row>
    <row r="97" spans="1:9">
      <c r="A97" s="30"/>
      <c r="B97" s="55"/>
      <c r="C97" s="54"/>
      <c r="D97" s="54"/>
      <c r="E97" s="30"/>
      <c r="F97" s="55"/>
      <c r="G97" s="55"/>
      <c r="H97" s="30"/>
      <c r="I97" s="55"/>
    </row>
    <row r="98" spans="1:9">
      <c r="A98" s="30"/>
      <c r="B98" s="55"/>
      <c r="C98" s="54"/>
      <c r="D98" s="54"/>
      <c r="E98" s="30"/>
      <c r="F98" s="55"/>
      <c r="G98" s="55"/>
      <c r="H98" s="30"/>
      <c r="I98" s="55"/>
    </row>
    <row r="99" spans="1:9">
      <c r="A99" s="30"/>
      <c r="B99" s="55"/>
      <c r="C99" s="54"/>
      <c r="D99" s="54"/>
      <c r="E99" s="30"/>
      <c r="F99" s="55"/>
      <c r="G99" s="55"/>
      <c r="H99" s="30"/>
      <c r="I99" s="55"/>
    </row>
    <row r="100" spans="1:9">
      <c r="A100" s="30"/>
      <c r="B100" s="55"/>
      <c r="C100" s="54"/>
      <c r="D100" s="54"/>
      <c r="E100" s="30"/>
      <c r="F100" s="55"/>
      <c r="G100" s="55"/>
      <c r="H100" s="30"/>
      <c r="I100" s="55"/>
    </row>
    <row r="101" spans="1:9">
      <c r="A101" s="30"/>
      <c r="B101" s="55"/>
      <c r="C101" s="54"/>
      <c r="D101" s="54"/>
      <c r="E101" s="30"/>
      <c r="F101" s="55"/>
      <c r="G101" s="55"/>
      <c r="H101" s="30"/>
      <c r="I101" s="55"/>
    </row>
    <row r="102" spans="1:9">
      <c r="A102" s="30"/>
      <c r="B102" s="55"/>
      <c r="C102" s="54"/>
      <c r="D102" s="54"/>
      <c r="E102" s="30"/>
      <c r="F102" s="55"/>
      <c r="G102" s="55"/>
      <c r="H102" s="30"/>
      <c r="I102" s="55"/>
    </row>
    <row r="103" spans="1:9">
      <c r="A103" s="30"/>
      <c r="B103" s="55"/>
      <c r="C103" s="54"/>
      <c r="D103" s="54"/>
      <c r="E103" s="30"/>
      <c r="F103" s="55"/>
      <c r="G103" s="55"/>
      <c r="H103" s="30"/>
      <c r="I103" s="55"/>
    </row>
    <row r="104" spans="1:9">
      <c r="A104" s="30"/>
      <c r="B104" s="55"/>
      <c r="C104" s="54"/>
      <c r="D104" s="54"/>
      <c r="E104" s="30"/>
      <c r="F104" s="55"/>
      <c r="G104" s="55"/>
      <c r="H104" s="30"/>
      <c r="I104" s="55"/>
    </row>
    <row r="105" spans="1:9">
      <c r="A105" s="30"/>
      <c r="B105" s="55"/>
      <c r="C105" s="54"/>
      <c r="D105" s="54"/>
      <c r="E105" s="30"/>
      <c r="F105" s="55"/>
      <c r="G105" s="55"/>
      <c r="H105" s="30"/>
      <c r="I105" s="55"/>
    </row>
    <row r="106" spans="1:9">
      <c r="A106" s="30"/>
      <c r="B106" s="55"/>
      <c r="C106" s="54"/>
      <c r="D106" s="54"/>
      <c r="E106" s="30"/>
      <c r="F106" s="55"/>
      <c r="G106" s="55"/>
      <c r="H106" s="30"/>
      <c r="I106" s="55"/>
    </row>
    <row r="107" spans="1:9">
      <c r="A107" s="30"/>
      <c r="B107" s="55"/>
      <c r="C107" s="54"/>
      <c r="D107" s="54"/>
      <c r="E107" s="30"/>
      <c r="F107" s="55"/>
      <c r="G107" s="55"/>
      <c r="H107" s="30"/>
      <c r="I107" s="55"/>
    </row>
    <row r="108" spans="1:9">
      <c r="A108" s="30"/>
      <c r="B108" s="55"/>
      <c r="C108" s="54"/>
      <c r="D108" s="54"/>
      <c r="E108" s="30"/>
      <c r="F108" s="55"/>
      <c r="G108" s="55"/>
      <c r="H108" s="30"/>
      <c r="I108" s="55"/>
    </row>
    <row r="109" spans="1:9">
      <c r="A109" s="30"/>
      <c r="B109" s="55"/>
      <c r="C109" s="54"/>
      <c r="D109" s="54"/>
      <c r="E109" s="30"/>
      <c r="F109" s="55"/>
      <c r="G109" s="55"/>
      <c r="H109" s="30"/>
      <c r="I109" s="55"/>
    </row>
    <row r="110" spans="1:9">
      <c r="A110" s="30"/>
      <c r="B110" s="55"/>
      <c r="C110" s="54"/>
      <c r="D110" s="54"/>
      <c r="E110" s="30"/>
      <c r="F110" s="55"/>
      <c r="G110" s="55"/>
      <c r="H110" s="30"/>
      <c r="I110" s="55"/>
    </row>
    <row r="111" spans="1:9">
      <c r="A111" s="30"/>
      <c r="B111" s="55"/>
      <c r="C111" s="54"/>
      <c r="D111" s="54"/>
      <c r="E111" s="30"/>
      <c r="F111" s="55"/>
      <c r="G111" s="55"/>
      <c r="H111" s="30"/>
      <c r="I111" s="55"/>
    </row>
    <row r="112" spans="1:9">
      <c r="A112" s="30"/>
      <c r="B112" s="55"/>
      <c r="C112" s="54"/>
      <c r="D112" s="54"/>
      <c r="E112" s="30"/>
      <c r="F112" s="55"/>
      <c r="G112" s="55"/>
      <c r="H112" s="30"/>
      <c r="I112" s="55"/>
    </row>
    <row r="113" spans="1:9">
      <c r="A113" s="30"/>
      <c r="B113" s="55"/>
      <c r="C113" s="54"/>
      <c r="D113" s="54"/>
      <c r="E113" s="30"/>
      <c r="F113" s="55"/>
      <c r="G113" s="55"/>
      <c r="H113" s="30"/>
      <c r="I113" s="55"/>
    </row>
    <row r="114" spans="1:9">
      <c r="A114" s="30"/>
      <c r="B114" s="55"/>
      <c r="C114" s="54"/>
      <c r="D114" s="54"/>
      <c r="E114" s="30"/>
      <c r="F114" s="55"/>
      <c r="G114" s="55"/>
      <c r="H114" s="30"/>
      <c r="I114" s="55"/>
    </row>
    <row r="115" spans="1:9">
      <c r="A115" s="30"/>
      <c r="B115" s="55"/>
      <c r="C115" s="54"/>
      <c r="D115" s="54"/>
      <c r="E115" s="30"/>
      <c r="F115" s="55"/>
      <c r="G115" s="55"/>
      <c r="H115" s="30"/>
      <c r="I115" s="55"/>
    </row>
    <row r="116" spans="1:9">
      <c r="A116" s="30"/>
      <c r="B116" s="55"/>
      <c r="C116" s="54"/>
      <c r="D116" s="54"/>
      <c r="E116" s="30"/>
      <c r="F116" s="55"/>
      <c r="G116" s="55"/>
      <c r="H116" s="30"/>
      <c r="I116" s="55"/>
    </row>
    <row r="117" spans="1:9">
      <c r="A117" s="30"/>
      <c r="B117" s="55"/>
      <c r="C117" s="54"/>
      <c r="D117" s="54"/>
      <c r="E117" s="30"/>
      <c r="F117" s="55"/>
      <c r="G117" s="55"/>
      <c r="H117" s="30"/>
      <c r="I117" s="55"/>
    </row>
    <row r="118" spans="1:9">
      <c r="A118" s="30"/>
      <c r="B118" s="55"/>
      <c r="C118" s="54"/>
      <c r="D118" s="54"/>
      <c r="E118" s="30"/>
      <c r="F118" s="55"/>
      <c r="G118" s="55"/>
      <c r="H118" s="30"/>
      <c r="I118" s="55"/>
    </row>
    <row r="119" spans="1:9">
      <c r="A119" s="30"/>
      <c r="B119" s="55"/>
      <c r="C119" s="54"/>
      <c r="D119" s="54"/>
      <c r="E119" s="30"/>
      <c r="F119" s="55"/>
      <c r="G119" s="55"/>
      <c r="H119" s="30"/>
      <c r="I119" s="55"/>
    </row>
    <row r="120" spans="1:9">
      <c r="A120" s="30"/>
      <c r="B120" s="55"/>
      <c r="C120" s="54"/>
      <c r="D120" s="54"/>
      <c r="E120" s="30"/>
      <c r="F120" s="55"/>
      <c r="G120" s="55"/>
      <c r="H120" s="30"/>
      <c r="I120" s="55"/>
    </row>
    <row r="121" spans="1:9">
      <c r="A121" s="30"/>
      <c r="B121" s="55"/>
      <c r="C121" s="54"/>
      <c r="D121" s="54"/>
      <c r="E121" s="30"/>
      <c r="F121" s="55"/>
      <c r="G121" s="55"/>
      <c r="H121" s="30"/>
      <c r="I121" s="55"/>
    </row>
    <row r="122" spans="1:9">
      <c r="A122" s="30"/>
      <c r="B122" s="55"/>
      <c r="C122" s="54"/>
      <c r="D122" s="54"/>
      <c r="E122" s="30"/>
      <c r="F122" s="55"/>
      <c r="G122" s="55"/>
      <c r="H122" s="30"/>
      <c r="I122" s="55"/>
    </row>
    <row r="123" spans="1:9">
      <c r="A123" s="30"/>
      <c r="B123" s="55"/>
      <c r="C123" s="54"/>
      <c r="D123" s="54"/>
      <c r="E123" s="30"/>
      <c r="F123" s="55"/>
      <c r="G123" s="55"/>
      <c r="H123" s="30"/>
      <c r="I123" s="55"/>
    </row>
    <row r="124" spans="1:9">
      <c r="A124" s="30"/>
      <c r="B124" s="55"/>
      <c r="C124" s="54"/>
      <c r="D124" s="54"/>
      <c r="E124" s="30"/>
      <c r="F124" s="55"/>
      <c r="G124" s="55"/>
      <c r="H124" s="30"/>
      <c r="I124" s="55"/>
    </row>
    <row r="125" spans="1:9">
      <c r="A125" s="30"/>
      <c r="B125" s="55"/>
      <c r="C125" s="54"/>
      <c r="D125" s="54"/>
      <c r="E125" s="30"/>
      <c r="F125" s="55"/>
      <c r="G125" s="55"/>
      <c r="H125" s="30"/>
      <c r="I125" s="55"/>
    </row>
    <row r="126" spans="1:9">
      <c r="A126" s="30"/>
      <c r="B126" s="55"/>
      <c r="C126" s="54"/>
      <c r="D126" s="54"/>
      <c r="E126" s="30"/>
      <c r="F126" s="55"/>
      <c r="G126" s="55"/>
      <c r="H126" s="30"/>
      <c r="I126" s="55"/>
    </row>
    <row r="127" spans="1:9">
      <c r="A127" s="30"/>
      <c r="B127" s="55"/>
      <c r="C127" s="54"/>
      <c r="D127" s="54"/>
      <c r="E127" s="30"/>
      <c r="F127" s="55"/>
      <c r="G127" s="55"/>
      <c r="H127" s="30"/>
      <c r="I127" s="55"/>
    </row>
    <row r="128" spans="1:9">
      <c r="A128" s="30"/>
      <c r="B128" s="55"/>
      <c r="C128" s="54"/>
      <c r="D128" s="54"/>
      <c r="E128" s="30"/>
      <c r="F128" s="55"/>
      <c r="G128" s="55"/>
      <c r="H128" s="30"/>
      <c r="I128" s="55"/>
    </row>
    <row r="129" spans="1:9">
      <c r="A129" s="30"/>
      <c r="B129" s="55"/>
      <c r="C129" s="54"/>
      <c r="D129" s="54"/>
      <c r="E129" s="30"/>
      <c r="F129" s="55"/>
      <c r="G129" s="55"/>
      <c r="H129" s="30"/>
      <c r="I129" s="55"/>
    </row>
    <row r="130" spans="1:9">
      <c r="A130" s="30"/>
      <c r="B130" s="55"/>
      <c r="C130" s="54"/>
      <c r="D130" s="54"/>
      <c r="E130" s="30"/>
      <c r="F130" s="55"/>
      <c r="G130" s="55"/>
      <c r="H130" s="30"/>
      <c r="I130" s="55"/>
    </row>
    <row r="131" spans="1:9">
      <c r="A131" s="30"/>
      <c r="B131" s="55"/>
      <c r="C131" s="54"/>
      <c r="D131" s="54"/>
      <c r="E131" s="30"/>
      <c r="F131" s="55"/>
      <c r="G131" s="55"/>
      <c r="H131" s="30"/>
      <c r="I131" s="55"/>
    </row>
    <row r="132" spans="1:9">
      <c r="A132" s="30"/>
      <c r="B132" s="55"/>
      <c r="C132" s="54"/>
      <c r="D132" s="54"/>
      <c r="E132" s="30"/>
      <c r="F132" s="55"/>
      <c r="G132" s="55"/>
      <c r="H132" s="30"/>
      <c r="I132" s="55"/>
    </row>
    <row r="133" spans="1:9">
      <c r="A133" s="30"/>
      <c r="B133" s="55"/>
      <c r="C133" s="54"/>
      <c r="D133" s="54"/>
      <c r="E133" s="30"/>
      <c r="F133" s="55"/>
      <c r="G133" s="55"/>
      <c r="H133" s="30"/>
      <c r="I133" s="55"/>
    </row>
    <row r="134" spans="1:9">
      <c r="A134" s="30"/>
      <c r="B134" s="55"/>
      <c r="C134" s="54"/>
      <c r="D134" s="54"/>
      <c r="E134" s="30"/>
      <c r="F134" s="55"/>
      <c r="G134" s="55"/>
      <c r="H134" s="30"/>
      <c r="I134" s="55"/>
    </row>
    <row r="135" spans="1:9">
      <c r="A135" s="30"/>
      <c r="B135" s="55"/>
      <c r="C135" s="54"/>
      <c r="D135" s="54"/>
      <c r="E135" s="30"/>
      <c r="F135" s="55"/>
      <c r="G135" s="55"/>
      <c r="H135" s="30"/>
      <c r="I135" s="55"/>
    </row>
    <row r="136" spans="1:9">
      <c r="A136" s="30"/>
      <c r="B136" s="55"/>
      <c r="C136" s="54"/>
      <c r="D136" s="54"/>
      <c r="E136" s="30"/>
      <c r="F136" s="55"/>
      <c r="G136" s="55"/>
      <c r="H136" s="30"/>
      <c r="I136" s="55"/>
    </row>
    <row r="137" spans="1:9">
      <c r="A137" s="30"/>
      <c r="B137" s="55"/>
      <c r="C137" s="54"/>
      <c r="D137" s="54"/>
      <c r="E137" s="30"/>
      <c r="F137" s="55"/>
      <c r="G137" s="55"/>
      <c r="H137" s="30"/>
      <c r="I137" s="55"/>
    </row>
    <row r="138" spans="1:9">
      <c r="A138" s="30"/>
      <c r="B138" s="55"/>
      <c r="C138" s="54"/>
      <c r="D138" s="54"/>
      <c r="E138" s="30"/>
      <c r="F138" s="55"/>
      <c r="G138" s="55"/>
      <c r="H138" s="30"/>
      <c r="I138" s="55"/>
    </row>
    <row r="139" spans="1:9">
      <c r="A139" s="30"/>
      <c r="B139" s="55"/>
      <c r="C139" s="54"/>
      <c r="D139" s="54"/>
      <c r="E139" s="30"/>
      <c r="F139" s="55"/>
      <c r="G139" s="55"/>
      <c r="H139" s="30"/>
      <c r="I139" s="55"/>
    </row>
    <row r="140" spans="1:9">
      <c r="A140" s="30"/>
      <c r="B140" s="55"/>
      <c r="C140" s="54"/>
      <c r="D140" s="54"/>
      <c r="E140" s="30"/>
      <c r="F140" s="55"/>
      <c r="G140" s="55"/>
      <c r="H140" s="30"/>
      <c r="I140" s="55"/>
    </row>
    <row r="141" spans="1:9">
      <c r="A141" s="30"/>
      <c r="B141" s="55"/>
      <c r="C141" s="54"/>
      <c r="D141" s="54"/>
      <c r="E141" s="30"/>
      <c r="F141" s="55"/>
      <c r="G141" s="55"/>
      <c r="H141" s="30"/>
      <c r="I141" s="55"/>
    </row>
    <row r="142" spans="1:9">
      <c r="A142" s="30"/>
      <c r="B142" s="55"/>
      <c r="C142" s="54"/>
      <c r="D142" s="54"/>
      <c r="E142" s="30"/>
      <c r="F142" s="55"/>
      <c r="G142" s="55"/>
      <c r="H142" s="30"/>
      <c r="I142" s="55"/>
    </row>
    <row r="143" spans="1:9">
      <c r="A143" s="30"/>
      <c r="B143" s="55"/>
      <c r="C143" s="54"/>
      <c r="D143" s="54"/>
      <c r="E143" s="30"/>
      <c r="F143" s="55"/>
      <c r="G143" s="55"/>
      <c r="H143" s="30"/>
      <c r="I143" s="55"/>
    </row>
    <row r="144" spans="1:9">
      <c r="A144" s="30"/>
      <c r="B144" s="55"/>
      <c r="C144" s="54"/>
      <c r="D144" s="54"/>
      <c r="E144" s="30"/>
      <c r="F144" s="55"/>
      <c r="G144" s="55"/>
      <c r="H144" s="30"/>
      <c r="I144" s="55"/>
    </row>
    <row r="145" spans="1:9">
      <c r="A145" s="30"/>
      <c r="B145" s="55"/>
      <c r="C145" s="54"/>
      <c r="D145" s="54"/>
      <c r="E145" s="30"/>
      <c r="F145" s="55"/>
      <c r="G145" s="55"/>
      <c r="H145" s="30"/>
      <c r="I145" s="55"/>
    </row>
    <row r="146" spans="1:9">
      <c r="A146" s="30"/>
      <c r="B146" s="55"/>
      <c r="C146" s="54"/>
      <c r="D146" s="54"/>
      <c r="E146" s="30"/>
      <c r="F146" s="55"/>
      <c r="G146" s="55"/>
      <c r="H146" s="30"/>
      <c r="I146" s="55"/>
    </row>
    <row r="147" spans="1:9">
      <c r="A147" s="30"/>
      <c r="B147" s="55"/>
      <c r="C147" s="54"/>
      <c r="D147" s="54"/>
      <c r="E147" s="30"/>
      <c r="F147" s="55"/>
      <c r="G147" s="55"/>
      <c r="H147" s="30"/>
      <c r="I147" s="55"/>
    </row>
    <row r="148" spans="1:9">
      <c r="A148" s="30"/>
      <c r="B148" s="55"/>
      <c r="C148" s="54"/>
      <c r="D148" s="54"/>
      <c r="E148" s="30"/>
      <c r="F148" s="55"/>
      <c r="G148" s="55"/>
      <c r="H148" s="30"/>
      <c r="I148" s="55"/>
    </row>
    <row r="149" spans="1:9">
      <c r="A149" s="30"/>
      <c r="B149" s="55"/>
      <c r="C149" s="54"/>
      <c r="D149" s="54"/>
      <c r="E149" s="30"/>
      <c r="F149" s="55"/>
      <c r="G149" s="55"/>
      <c r="H149" s="30"/>
      <c r="I149" s="55"/>
    </row>
    <row r="150" spans="1:9">
      <c r="A150" s="30"/>
      <c r="B150" s="55"/>
      <c r="C150" s="54"/>
      <c r="D150" s="54"/>
      <c r="E150" s="30"/>
      <c r="F150" s="55"/>
      <c r="G150" s="55"/>
      <c r="H150" s="30"/>
      <c r="I150" s="55"/>
    </row>
    <row r="151" spans="1:9">
      <c r="A151" s="30"/>
      <c r="B151" s="55"/>
      <c r="C151" s="54"/>
      <c r="D151" s="54"/>
      <c r="E151" s="30"/>
      <c r="F151" s="55"/>
      <c r="G151" s="55"/>
      <c r="H151" s="30"/>
      <c r="I151" s="55"/>
    </row>
    <row r="152" spans="1:9">
      <c r="A152" s="30"/>
      <c r="B152" s="55"/>
      <c r="C152" s="54"/>
      <c r="D152" s="54"/>
      <c r="E152" s="30"/>
      <c r="F152" s="55"/>
      <c r="G152" s="55"/>
      <c r="H152" s="30"/>
      <c r="I152" s="55"/>
    </row>
    <row r="153" spans="1:9">
      <c r="A153" s="30"/>
      <c r="B153" s="55"/>
      <c r="C153" s="54"/>
      <c r="D153" s="54"/>
      <c r="E153" s="30"/>
      <c r="F153" s="55"/>
      <c r="G153" s="55"/>
      <c r="H153" s="30"/>
      <c r="I153" s="55"/>
    </row>
    <row r="154" spans="1:9">
      <c r="A154" s="30"/>
      <c r="B154" s="55"/>
      <c r="C154" s="54"/>
      <c r="D154" s="54"/>
      <c r="E154" s="30"/>
      <c r="F154" s="55"/>
      <c r="G154" s="55"/>
      <c r="H154" s="30"/>
      <c r="I154" s="55"/>
    </row>
    <row r="155" spans="1:9">
      <c r="A155" s="30"/>
      <c r="B155" s="55"/>
      <c r="C155" s="54"/>
      <c r="D155" s="54"/>
      <c r="E155" s="30"/>
      <c r="F155" s="55"/>
      <c r="G155" s="55"/>
      <c r="H155" s="30"/>
      <c r="I155" s="55"/>
    </row>
    <row r="156" spans="1:9">
      <c r="A156" s="30"/>
      <c r="B156" s="55"/>
      <c r="C156" s="54"/>
      <c r="D156" s="54"/>
      <c r="E156" s="30"/>
      <c r="F156" s="55"/>
      <c r="G156" s="55"/>
      <c r="H156" s="30"/>
      <c r="I156" s="55"/>
    </row>
    <row r="157" spans="1:9">
      <c r="A157" s="30"/>
      <c r="B157" s="55"/>
      <c r="C157" s="54"/>
      <c r="D157" s="54"/>
      <c r="E157" s="30"/>
      <c r="F157" s="55"/>
      <c r="G157" s="55"/>
      <c r="H157" s="30"/>
      <c r="I157" s="55"/>
    </row>
    <row r="158" spans="1:9">
      <c r="A158" s="30"/>
      <c r="B158" s="55"/>
      <c r="C158" s="54"/>
      <c r="D158" s="54"/>
      <c r="E158" s="30"/>
      <c r="F158" s="55"/>
      <c r="G158" s="55"/>
      <c r="H158" s="30"/>
      <c r="I158" s="55"/>
    </row>
    <row r="159" spans="1:9">
      <c r="A159" s="30"/>
      <c r="B159" s="55"/>
      <c r="C159" s="54"/>
      <c r="D159" s="54"/>
      <c r="E159" s="30"/>
      <c r="F159" s="55"/>
      <c r="G159" s="55"/>
      <c r="H159" s="30"/>
      <c r="I159" s="55"/>
    </row>
    <row r="160" spans="1:9">
      <c r="A160" s="30"/>
      <c r="B160" s="55"/>
      <c r="C160" s="54"/>
      <c r="D160" s="54"/>
      <c r="E160" s="30"/>
      <c r="F160" s="55"/>
      <c r="G160" s="55"/>
      <c r="H160" s="30"/>
      <c r="I160" s="55"/>
    </row>
    <row r="161" spans="1:9">
      <c r="A161" s="30"/>
      <c r="B161" s="55"/>
      <c r="C161" s="54"/>
      <c r="D161" s="54"/>
      <c r="E161" s="30"/>
      <c r="F161" s="55"/>
      <c r="G161" s="55"/>
      <c r="H161" s="30"/>
      <c r="I161" s="55"/>
    </row>
    <row r="162" spans="1:9">
      <c r="A162" s="30"/>
      <c r="B162" s="55"/>
      <c r="C162" s="54"/>
      <c r="D162" s="54"/>
      <c r="E162" s="30"/>
      <c r="F162" s="55"/>
      <c r="G162" s="55"/>
      <c r="H162" s="30"/>
      <c r="I162" s="55"/>
    </row>
    <row r="163" spans="1:9">
      <c r="A163" s="30"/>
      <c r="B163" s="55"/>
      <c r="C163" s="54"/>
      <c r="D163" s="54"/>
      <c r="E163" s="30"/>
      <c r="F163" s="55"/>
      <c r="G163" s="55"/>
      <c r="H163" s="30"/>
      <c r="I163" s="55"/>
    </row>
    <row r="164" spans="1:9">
      <c r="A164" s="30"/>
      <c r="B164" s="55"/>
      <c r="C164" s="54"/>
      <c r="D164" s="54"/>
      <c r="E164" s="30"/>
      <c r="F164" s="55"/>
      <c r="G164" s="55"/>
      <c r="H164" s="30"/>
      <c r="I164" s="55"/>
    </row>
    <row r="165" spans="1:9">
      <c r="A165" s="30"/>
      <c r="B165" s="55"/>
      <c r="C165" s="54"/>
      <c r="D165" s="54"/>
      <c r="E165" s="30"/>
      <c r="F165" s="55"/>
      <c r="G165" s="55"/>
      <c r="H165" s="30"/>
      <c r="I165" s="55"/>
    </row>
    <row r="166" spans="1:9">
      <c r="A166" s="30"/>
      <c r="B166" s="55"/>
      <c r="C166" s="54"/>
      <c r="D166" s="54"/>
      <c r="E166" s="30"/>
      <c r="F166" s="55"/>
      <c r="G166" s="55"/>
      <c r="H166" s="30"/>
      <c r="I166" s="55"/>
    </row>
    <row r="167" spans="1:9">
      <c r="A167" s="30"/>
      <c r="B167" s="55"/>
      <c r="C167" s="54"/>
      <c r="D167" s="54"/>
      <c r="E167" s="30"/>
      <c r="F167" s="55"/>
      <c r="G167" s="55"/>
      <c r="H167" s="30"/>
      <c r="I167" s="55"/>
    </row>
    <row r="168" spans="1:9">
      <c r="A168" s="30"/>
      <c r="B168" s="55"/>
      <c r="C168" s="54"/>
      <c r="D168" s="54"/>
      <c r="E168" s="30"/>
      <c r="F168" s="55"/>
      <c r="G168" s="55"/>
      <c r="H168" s="30"/>
      <c r="I168" s="55"/>
    </row>
    <row r="169" spans="1:9">
      <c r="A169" s="30"/>
      <c r="B169" s="55"/>
      <c r="C169" s="54"/>
      <c r="D169" s="54"/>
      <c r="E169" s="30"/>
      <c r="F169" s="55"/>
      <c r="G169" s="55"/>
      <c r="H169" s="30"/>
      <c r="I169" s="55"/>
    </row>
    <row r="170" spans="1:9">
      <c r="A170" s="30"/>
      <c r="B170" s="55"/>
      <c r="C170" s="54"/>
      <c r="D170" s="54"/>
      <c r="E170" s="30"/>
      <c r="F170" s="55"/>
      <c r="G170" s="55"/>
      <c r="H170" s="30"/>
      <c r="I170" s="55"/>
    </row>
    <row r="171" spans="1:9">
      <c r="A171" s="30"/>
      <c r="B171" s="55"/>
      <c r="C171" s="54"/>
      <c r="D171" s="54"/>
      <c r="E171" s="30"/>
      <c r="F171" s="55"/>
      <c r="G171" s="55"/>
      <c r="H171" s="30"/>
      <c r="I171" s="55"/>
    </row>
    <row r="172" spans="1:9">
      <c r="A172" s="30"/>
      <c r="B172" s="55"/>
      <c r="C172" s="54"/>
      <c r="D172" s="54"/>
      <c r="E172" s="30"/>
      <c r="F172" s="55"/>
      <c r="G172" s="55"/>
      <c r="H172" s="30"/>
      <c r="I172" s="55"/>
    </row>
    <row r="173" spans="1:9">
      <c r="A173" s="30"/>
      <c r="B173" s="55"/>
      <c r="C173" s="54"/>
      <c r="D173" s="54"/>
      <c r="E173" s="30"/>
      <c r="F173" s="55"/>
      <c r="G173" s="55"/>
      <c r="H173" s="30"/>
      <c r="I173" s="55"/>
    </row>
    <row r="174" spans="1:9">
      <c r="A174" s="30"/>
      <c r="B174" s="55"/>
      <c r="C174" s="54"/>
      <c r="D174" s="54"/>
      <c r="E174" s="30"/>
      <c r="F174" s="55"/>
      <c r="G174" s="55"/>
      <c r="H174" s="30"/>
      <c r="I174" s="55"/>
    </row>
    <row r="175" spans="1:9">
      <c r="A175" s="30"/>
      <c r="B175" s="55"/>
      <c r="C175" s="54"/>
      <c r="D175" s="54"/>
      <c r="E175" s="30"/>
      <c r="F175" s="55"/>
      <c r="G175" s="55"/>
      <c r="H175" s="30"/>
      <c r="I175" s="55"/>
    </row>
    <row r="176" spans="1:9">
      <c r="A176" s="30"/>
      <c r="B176" s="55"/>
      <c r="C176" s="54"/>
      <c r="D176" s="54"/>
      <c r="E176" s="30"/>
      <c r="F176" s="55"/>
      <c r="G176" s="55"/>
      <c r="H176" s="30"/>
      <c r="I176" s="55"/>
    </row>
    <row r="177" spans="1:9">
      <c r="A177" s="30"/>
      <c r="B177" s="55"/>
      <c r="C177" s="54"/>
      <c r="D177" s="54"/>
      <c r="E177" s="30"/>
      <c r="F177" s="55"/>
      <c r="G177" s="55"/>
      <c r="H177" s="30"/>
      <c r="I177" s="55"/>
    </row>
    <row r="178" spans="1:9">
      <c r="A178" s="30"/>
      <c r="B178" s="55"/>
      <c r="C178" s="54"/>
      <c r="D178" s="54"/>
      <c r="E178" s="30"/>
      <c r="F178" s="55"/>
      <c r="G178" s="55"/>
      <c r="H178" s="30"/>
      <c r="I178" s="55"/>
    </row>
    <row r="179" spans="1:9">
      <c r="A179" s="30"/>
      <c r="B179" s="55"/>
      <c r="C179" s="54"/>
      <c r="D179" s="54"/>
      <c r="E179" s="30"/>
      <c r="F179" s="55"/>
      <c r="G179" s="55"/>
      <c r="H179" s="30"/>
      <c r="I179" s="55"/>
    </row>
    <row r="180" spans="1:9">
      <c r="A180" s="30"/>
      <c r="B180" s="55"/>
      <c r="C180" s="54"/>
      <c r="D180" s="54"/>
      <c r="E180" s="30"/>
      <c r="F180" s="55"/>
      <c r="G180" s="55"/>
      <c r="H180" s="30"/>
      <c r="I180" s="55"/>
    </row>
    <row r="181" spans="1:9">
      <c r="A181" s="30"/>
      <c r="B181" s="55"/>
      <c r="C181" s="54"/>
      <c r="D181" s="54"/>
      <c r="E181" s="30"/>
      <c r="F181" s="55"/>
      <c r="G181" s="55"/>
      <c r="H181" s="30"/>
      <c r="I181" s="55"/>
    </row>
    <row r="182" spans="1:9">
      <c r="A182" s="30"/>
      <c r="B182" s="55"/>
      <c r="C182" s="54"/>
      <c r="D182" s="54"/>
      <c r="E182" s="30"/>
      <c r="F182" s="55"/>
      <c r="G182" s="55"/>
      <c r="H182" s="30"/>
      <c r="I182" s="55"/>
    </row>
    <row r="183" spans="1:9">
      <c r="A183" s="30"/>
      <c r="B183" s="55"/>
      <c r="C183" s="54"/>
      <c r="D183" s="54"/>
      <c r="E183" s="30"/>
      <c r="F183" s="55"/>
      <c r="G183" s="55"/>
      <c r="H183" s="30"/>
      <c r="I183" s="55"/>
    </row>
    <row r="184" spans="1:9">
      <c r="A184" s="30"/>
      <c r="B184" s="55"/>
      <c r="C184" s="54"/>
      <c r="D184" s="54"/>
      <c r="E184" s="30"/>
      <c r="F184" s="55"/>
      <c r="G184" s="55"/>
      <c r="H184" s="30"/>
      <c r="I184" s="55"/>
    </row>
    <row r="185" spans="1:9">
      <c r="A185" s="30"/>
      <c r="B185" s="55"/>
      <c r="C185" s="54"/>
      <c r="D185" s="54"/>
      <c r="E185" s="30"/>
      <c r="F185" s="55"/>
      <c r="G185" s="55"/>
      <c r="H185" s="30"/>
      <c r="I185" s="55"/>
    </row>
    <row r="186" spans="1:9">
      <c r="A186" s="30"/>
      <c r="B186" s="55"/>
      <c r="C186" s="54"/>
      <c r="D186" s="54"/>
      <c r="E186" s="30"/>
      <c r="F186" s="55"/>
      <c r="G186" s="55"/>
      <c r="H186" s="30"/>
      <c r="I186" s="55"/>
    </row>
    <row r="187" spans="1:9">
      <c r="A187" s="30"/>
      <c r="B187" s="55"/>
      <c r="C187" s="54"/>
      <c r="D187" s="54"/>
      <c r="E187" s="30"/>
      <c r="F187" s="55"/>
      <c r="G187" s="55"/>
      <c r="H187" s="30"/>
      <c r="I187" s="55"/>
    </row>
    <row r="188" spans="1:9">
      <c r="A188" s="30"/>
      <c r="B188" s="55"/>
      <c r="C188" s="54"/>
      <c r="D188" s="54"/>
      <c r="E188" s="30"/>
      <c r="F188" s="55"/>
      <c r="G188" s="55"/>
      <c r="H188" s="30"/>
      <c r="I188" s="55"/>
    </row>
    <row r="189" spans="1:9">
      <c r="A189" s="30"/>
      <c r="B189" s="55"/>
      <c r="C189" s="54"/>
      <c r="D189" s="54"/>
      <c r="E189" s="30"/>
      <c r="F189" s="55"/>
      <c r="G189" s="55"/>
      <c r="H189" s="30"/>
      <c r="I189" s="55"/>
    </row>
    <row r="190" spans="1:9">
      <c r="A190" s="30"/>
      <c r="B190" s="55"/>
      <c r="C190" s="54"/>
      <c r="D190" s="54"/>
      <c r="E190" s="30"/>
      <c r="F190" s="55"/>
      <c r="G190" s="55"/>
      <c r="H190" s="30"/>
      <c r="I190" s="55"/>
    </row>
    <row r="191" spans="1:9">
      <c r="A191" s="30"/>
      <c r="B191" s="55"/>
      <c r="C191" s="54"/>
      <c r="D191" s="54"/>
      <c r="E191" s="30"/>
      <c r="F191" s="55"/>
      <c r="G191" s="55"/>
      <c r="H191" s="30"/>
      <c r="I191" s="55"/>
    </row>
    <row r="192" spans="1:9">
      <c r="A192" s="30"/>
      <c r="B192" s="55"/>
      <c r="C192" s="54"/>
      <c r="D192" s="54"/>
      <c r="E192" s="30"/>
      <c r="F192" s="55"/>
      <c r="G192" s="55"/>
      <c r="H192" s="30"/>
      <c r="I192" s="55"/>
    </row>
    <row r="193" spans="1:9">
      <c r="A193" s="30"/>
      <c r="B193" s="55"/>
      <c r="C193" s="54"/>
      <c r="D193" s="54"/>
      <c r="E193" s="30"/>
      <c r="F193" s="55"/>
      <c r="G193" s="55"/>
      <c r="H193" s="30"/>
      <c r="I193" s="55"/>
    </row>
    <row r="194" spans="1:9">
      <c r="A194" s="30"/>
      <c r="B194" s="55"/>
      <c r="C194" s="54"/>
      <c r="D194" s="54"/>
      <c r="E194" s="30"/>
      <c r="F194" s="55"/>
      <c r="G194" s="55"/>
      <c r="H194" s="30"/>
      <c r="I194" s="55"/>
    </row>
    <row r="195" spans="1:9">
      <c r="A195" s="30"/>
      <c r="B195" s="55"/>
      <c r="C195" s="54"/>
      <c r="D195" s="54"/>
      <c r="E195" s="30"/>
      <c r="F195" s="55"/>
      <c r="G195" s="55"/>
      <c r="H195" s="30"/>
      <c r="I195" s="55"/>
    </row>
    <row r="196" spans="1:9">
      <c r="A196" s="30"/>
      <c r="B196" s="55"/>
      <c r="C196" s="54"/>
      <c r="D196" s="54"/>
      <c r="E196" s="30"/>
      <c r="F196" s="55"/>
      <c r="G196" s="55"/>
      <c r="H196" s="30"/>
      <c r="I196" s="55"/>
    </row>
    <row r="197" spans="1:9">
      <c r="A197" s="30"/>
      <c r="B197" s="55"/>
      <c r="C197" s="54"/>
      <c r="D197" s="54"/>
      <c r="E197" s="30"/>
      <c r="F197" s="55"/>
      <c r="G197" s="55"/>
      <c r="H197" s="30"/>
      <c r="I197" s="55"/>
    </row>
    <row r="198" spans="1:9">
      <c r="A198" s="30"/>
      <c r="B198" s="55"/>
      <c r="C198" s="54"/>
      <c r="D198" s="54"/>
      <c r="E198" s="30"/>
      <c r="F198" s="55"/>
      <c r="G198" s="55"/>
      <c r="H198" s="30"/>
      <c r="I198" s="55"/>
    </row>
    <row r="199" spans="1:9">
      <c r="A199" s="30"/>
      <c r="B199" s="55"/>
      <c r="C199" s="54"/>
      <c r="D199" s="54"/>
      <c r="E199" s="30"/>
      <c r="F199" s="55"/>
      <c r="G199" s="55"/>
      <c r="H199" s="30"/>
      <c r="I199" s="55"/>
    </row>
    <row r="200" spans="1:9">
      <c r="A200" s="30"/>
      <c r="B200" s="55"/>
      <c r="C200" s="54"/>
      <c r="D200" s="54"/>
      <c r="E200" s="30"/>
      <c r="F200" s="55"/>
      <c r="G200" s="55"/>
      <c r="H200" s="30"/>
      <c r="I200" s="55"/>
    </row>
    <row r="201" spans="1:9">
      <c r="A201" s="30"/>
      <c r="B201" s="55"/>
      <c r="C201" s="54"/>
      <c r="D201" s="54"/>
      <c r="E201" s="30"/>
      <c r="F201" s="55"/>
      <c r="G201" s="55"/>
      <c r="H201" s="30"/>
      <c r="I201" s="55"/>
    </row>
    <row r="202" spans="1:9">
      <c r="A202" s="30"/>
      <c r="B202" s="55"/>
      <c r="C202" s="54"/>
      <c r="D202" s="54"/>
      <c r="E202" s="30"/>
      <c r="F202" s="55"/>
      <c r="G202" s="55"/>
      <c r="H202" s="30"/>
      <c r="I202" s="55"/>
    </row>
    <row r="203" spans="1:9">
      <c r="A203" s="30"/>
      <c r="B203" s="55"/>
      <c r="C203" s="54"/>
      <c r="D203" s="54"/>
      <c r="E203" s="30"/>
      <c r="F203" s="55"/>
      <c r="G203" s="55"/>
      <c r="H203" s="30"/>
      <c r="I203" s="55"/>
    </row>
    <row r="204" spans="1:9">
      <c r="A204" s="30"/>
      <c r="B204" s="55"/>
      <c r="C204" s="54"/>
      <c r="D204" s="54"/>
      <c r="E204" s="30"/>
      <c r="F204" s="55"/>
      <c r="G204" s="55"/>
      <c r="H204" s="30"/>
      <c r="I204" s="55"/>
    </row>
    <row r="205" spans="1:9">
      <c r="A205" s="30"/>
      <c r="B205" s="55"/>
      <c r="C205" s="54"/>
      <c r="D205" s="54"/>
      <c r="E205" s="30"/>
      <c r="F205" s="55"/>
      <c r="G205" s="55"/>
      <c r="H205" s="30"/>
      <c r="I205" s="55"/>
    </row>
    <row r="206" spans="1:9">
      <c r="A206" s="30"/>
      <c r="B206" s="55"/>
      <c r="C206" s="54"/>
      <c r="D206" s="54"/>
      <c r="E206" s="30"/>
      <c r="F206" s="55"/>
      <c r="G206" s="55"/>
      <c r="H206" s="30"/>
      <c r="I206" s="55"/>
    </row>
    <row r="207" spans="1:9">
      <c r="A207" s="30"/>
      <c r="B207" s="55"/>
      <c r="C207" s="54"/>
      <c r="D207" s="54"/>
      <c r="E207" s="30"/>
      <c r="F207" s="55"/>
      <c r="G207" s="55"/>
      <c r="H207" s="30"/>
      <c r="I207" s="55"/>
    </row>
    <row r="208" spans="1:9">
      <c r="A208" s="30"/>
      <c r="B208" s="55"/>
      <c r="C208" s="54"/>
      <c r="D208" s="54"/>
      <c r="E208" s="30"/>
      <c r="F208" s="55"/>
      <c r="G208" s="55"/>
      <c r="H208" s="30"/>
      <c r="I208" s="55"/>
    </row>
    <row r="209" spans="1:9">
      <c r="A209" s="30"/>
      <c r="B209" s="55"/>
      <c r="C209" s="54"/>
      <c r="D209" s="54"/>
      <c r="E209" s="30"/>
      <c r="F209" s="55"/>
      <c r="G209" s="55"/>
      <c r="H209" s="30"/>
      <c r="I209" s="55"/>
    </row>
    <row r="210" spans="1:9">
      <c r="A210" s="30"/>
      <c r="B210" s="55"/>
      <c r="C210" s="54"/>
      <c r="D210" s="54"/>
      <c r="E210" s="30"/>
      <c r="F210" s="55"/>
      <c r="G210" s="55"/>
      <c r="H210" s="30"/>
      <c r="I210" s="55"/>
    </row>
    <row r="211" spans="1:9">
      <c r="A211" s="30"/>
      <c r="B211" s="55"/>
      <c r="C211" s="54"/>
      <c r="D211" s="54"/>
      <c r="E211" s="30"/>
      <c r="F211" s="55"/>
      <c r="G211" s="55"/>
      <c r="H211" s="30"/>
      <c r="I211" s="55"/>
    </row>
    <row r="212" spans="1:9">
      <c r="A212" s="30"/>
      <c r="B212" s="55"/>
      <c r="C212" s="54"/>
      <c r="D212" s="54"/>
      <c r="E212" s="30"/>
      <c r="F212" s="55"/>
      <c r="G212" s="55"/>
      <c r="H212" s="30"/>
      <c r="I212" s="55"/>
    </row>
    <row r="213" spans="1:9">
      <c r="A213" s="30"/>
      <c r="B213" s="55"/>
      <c r="C213" s="54"/>
      <c r="D213" s="54"/>
      <c r="E213" s="30"/>
      <c r="F213" s="55"/>
      <c r="G213" s="55"/>
      <c r="H213" s="30"/>
      <c r="I213" s="55"/>
    </row>
    <row r="214" spans="1:9">
      <c r="A214" s="30"/>
      <c r="B214" s="55"/>
      <c r="C214" s="54"/>
      <c r="D214" s="54"/>
      <c r="E214" s="30"/>
      <c r="F214" s="55"/>
      <c r="G214" s="55"/>
      <c r="H214" s="30"/>
      <c r="I214" s="55"/>
    </row>
    <row r="215" spans="1:9">
      <c r="A215" s="30"/>
      <c r="B215" s="55"/>
      <c r="C215" s="54"/>
      <c r="D215" s="54"/>
      <c r="E215" s="30"/>
      <c r="F215" s="55"/>
      <c r="G215" s="55"/>
      <c r="H215" s="30"/>
      <c r="I215" s="55"/>
    </row>
    <row r="216" spans="1:9">
      <c r="A216" s="30"/>
      <c r="B216" s="55"/>
      <c r="C216" s="54"/>
      <c r="D216" s="54"/>
      <c r="E216" s="30"/>
      <c r="F216" s="55"/>
      <c r="G216" s="55"/>
      <c r="H216" s="30"/>
      <c r="I216" s="55"/>
    </row>
    <row r="217" spans="1:9">
      <c r="A217" s="30"/>
      <c r="B217" s="55"/>
      <c r="C217" s="54"/>
      <c r="D217" s="54"/>
      <c r="E217" s="30"/>
      <c r="F217" s="55"/>
      <c r="G217" s="55"/>
      <c r="H217" s="30"/>
      <c r="I217" s="55"/>
    </row>
    <row r="218" spans="1:9">
      <c r="A218" s="30"/>
      <c r="B218" s="55"/>
      <c r="C218" s="54"/>
      <c r="D218" s="54"/>
      <c r="E218" s="30"/>
      <c r="F218" s="55"/>
      <c r="G218" s="55"/>
      <c r="H218" s="30"/>
      <c r="I218" s="55"/>
    </row>
    <row r="219" spans="1:9">
      <c r="A219" s="30"/>
      <c r="B219" s="55"/>
      <c r="C219" s="54"/>
      <c r="D219" s="54"/>
      <c r="E219" s="30"/>
      <c r="F219" s="55"/>
      <c r="G219" s="55"/>
      <c r="H219" s="30"/>
      <c r="I219" s="55"/>
    </row>
    <row r="220" spans="1:9">
      <c r="A220" s="30"/>
      <c r="B220" s="55"/>
      <c r="C220" s="54"/>
      <c r="D220" s="54"/>
      <c r="E220" s="30"/>
      <c r="F220" s="55"/>
      <c r="G220" s="55"/>
      <c r="H220" s="30"/>
      <c r="I220" s="55"/>
    </row>
    <row r="221" spans="1:9">
      <c r="A221" s="30"/>
      <c r="B221" s="55"/>
      <c r="C221" s="54"/>
      <c r="D221" s="54"/>
      <c r="E221" s="30"/>
      <c r="F221" s="55"/>
      <c r="G221" s="55"/>
      <c r="H221" s="30"/>
      <c r="I221" s="55"/>
    </row>
    <row r="222" spans="1:9">
      <c r="A222" s="30"/>
      <c r="B222" s="55"/>
      <c r="C222" s="54"/>
      <c r="D222" s="54"/>
      <c r="E222" s="30"/>
      <c r="F222" s="55"/>
      <c r="G222" s="55"/>
      <c r="H222" s="30"/>
      <c r="I222" s="55"/>
    </row>
    <row r="223" spans="1:9">
      <c r="A223" s="30"/>
      <c r="B223" s="55"/>
      <c r="C223" s="54"/>
      <c r="D223" s="54"/>
      <c r="E223" s="30"/>
      <c r="F223" s="55"/>
      <c r="G223" s="55"/>
      <c r="H223" s="30"/>
      <c r="I223" s="55"/>
    </row>
    <row r="224" spans="1:9">
      <c r="A224" s="30"/>
      <c r="B224" s="55"/>
      <c r="C224" s="54"/>
      <c r="D224" s="54"/>
      <c r="E224" s="30"/>
      <c r="F224" s="55"/>
      <c r="G224" s="55"/>
      <c r="H224" s="30"/>
      <c r="I224" s="55"/>
    </row>
    <row r="225" spans="1:9">
      <c r="A225" s="30"/>
      <c r="B225" s="55"/>
      <c r="C225" s="54"/>
      <c r="D225" s="54"/>
      <c r="E225" s="30"/>
      <c r="F225" s="55"/>
      <c r="G225" s="55"/>
      <c r="H225" s="30"/>
      <c r="I225" s="55"/>
    </row>
    <row r="226" spans="1:9">
      <c r="A226" s="30"/>
      <c r="B226" s="55"/>
      <c r="C226" s="54"/>
      <c r="D226" s="54"/>
      <c r="E226" s="30"/>
      <c r="F226" s="55"/>
      <c r="G226" s="55"/>
      <c r="H226" s="30"/>
      <c r="I226" s="55"/>
    </row>
    <row r="227" spans="1:9">
      <c r="A227" s="30"/>
      <c r="B227" s="55"/>
      <c r="C227" s="54"/>
      <c r="D227" s="54"/>
      <c r="E227" s="30"/>
      <c r="F227" s="55"/>
      <c r="G227" s="55"/>
      <c r="H227" s="30"/>
      <c r="I227" s="55"/>
    </row>
    <row r="228" spans="1:9">
      <c r="A228" s="30"/>
      <c r="B228" s="55"/>
      <c r="C228" s="54"/>
      <c r="D228" s="54"/>
      <c r="E228" s="30"/>
      <c r="F228" s="55"/>
      <c r="G228" s="55"/>
      <c r="H228" s="30"/>
      <c r="I228" s="55"/>
    </row>
    <row r="229" spans="1:9">
      <c r="A229" s="30"/>
      <c r="B229" s="55"/>
      <c r="C229" s="54"/>
      <c r="D229" s="54"/>
      <c r="E229" s="30"/>
      <c r="F229" s="55"/>
      <c r="G229" s="55"/>
      <c r="H229" s="30"/>
      <c r="I229" s="55"/>
    </row>
    <row r="230" spans="1:9">
      <c r="A230" s="30"/>
      <c r="B230" s="55"/>
      <c r="C230" s="54"/>
      <c r="D230" s="54"/>
      <c r="E230" s="30"/>
      <c r="F230" s="55"/>
      <c r="G230" s="55"/>
      <c r="H230" s="30"/>
      <c r="I230" s="55"/>
    </row>
    <row r="231" spans="1:9">
      <c r="A231" s="30"/>
      <c r="B231" s="55"/>
      <c r="C231" s="54"/>
      <c r="D231" s="54"/>
      <c r="E231" s="30"/>
      <c r="F231" s="55"/>
      <c r="G231" s="55"/>
      <c r="H231" s="30"/>
      <c r="I231" s="55"/>
    </row>
    <row r="232" spans="1:9">
      <c r="A232" s="30"/>
      <c r="B232" s="55"/>
      <c r="C232" s="54"/>
      <c r="D232" s="54"/>
      <c r="E232" s="30"/>
      <c r="F232" s="55"/>
      <c r="G232" s="55"/>
      <c r="H232" s="30"/>
      <c r="I232" s="55"/>
    </row>
    <row r="233" spans="1:9">
      <c r="A233" s="30"/>
      <c r="B233" s="55"/>
      <c r="C233" s="54"/>
      <c r="D233" s="54"/>
      <c r="E233" s="30"/>
      <c r="F233" s="55"/>
      <c r="G233" s="55"/>
      <c r="H233" s="30"/>
      <c r="I233" s="55"/>
    </row>
    <row r="234" spans="1:9">
      <c r="A234" s="30"/>
      <c r="B234" s="55"/>
      <c r="C234" s="54"/>
      <c r="D234" s="54"/>
      <c r="E234" s="30"/>
      <c r="F234" s="55"/>
      <c r="G234" s="55"/>
      <c r="H234" s="30"/>
      <c r="I234" s="55"/>
    </row>
    <row r="235" spans="1:9">
      <c r="A235" s="30"/>
      <c r="B235" s="55"/>
      <c r="C235" s="54"/>
      <c r="D235" s="54"/>
      <c r="E235" s="30"/>
      <c r="F235" s="55"/>
      <c r="G235" s="55"/>
      <c r="H235" s="30"/>
      <c r="I235" s="55"/>
    </row>
    <row r="236" spans="1:9">
      <c r="A236" s="30"/>
      <c r="B236" s="55"/>
      <c r="C236" s="54"/>
      <c r="D236" s="54"/>
      <c r="E236" s="30"/>
      <c r="F236" s="55"/>
      <c r="G236" s="55"/>
      <c r="H236" s="30"/>
      <c r="I236" s="55"/>
    </row>
    <row r="237" spans="1:9">
      <c r="A237" s="30"/>
      <c r="B237" s="55"/>
      <c r="C237" s="54"/>
      <c r="D237" s="54"/>
      <c r="E237" s="30"/>
      <c r="F237" s="55"/>
      <c r="G237" s="55"/>
      <c r="H237" s="30"/>
      <c r="I237" s="55"/>
    </row>
    <row r="238" spans="1:9">
      <c r="A238" s="30"/>
      <c r="B238" s="55"/>
      <c r="C238" s="54"/>
      <c r="D238" s="54"/>
      <c r="E238" s="30"/>
      <c r="F238" s="55"/>
      <c r="G238" s="55"/>
      <c r="H238" s="30"/>
      <c r="I238" s="55"/>
    </row>
    <row r="239" spans="1:9">
      <c r="A239" s="30"/>
      <c r="B239" s="55"/>
      <c r="C239" s="54"/>
      <c r="D239" s="54"/>
      <c r="E239" s="30"/>
      <c r="F239" s="55"/>
      <c r="G239" s="55"/>
      <c r="H239" s="30"/>
      <c r="I239" s="55"/>
    </row>
    <row r="240" spans="1:9">
      <c r="A240" s="30"/>
      <c r="B240" s="55"/>
      <c r="C240" s="54"/>
      <c r="D240" s="54"/>
      <c r="E240" s="30"/>
      <c r="F240" s="55"/>
      <c r="G240" s="55"/>
      <c r="H240" s="30"/>
      <c r="I240" s="55"/>
    </row>
    <row r="241" spans="1:9">
      <c r="A241" s="30"/>
      <c r="B241" s="55"/>
      <c r="C241" s="54"/>
      <c r="D241" s="54"/>
      <c r="E241" s="30"/>
      <c r="F241" s="55"/>
      <c r="G241" s="55"/>
      <c r="H241" s="30"/>
      <c r="I241" s="55"/>
    </row>
    <row r="242" spans="1:9">
      <c r="A242" s="30"/>
      <c r="B242" s="55"/>
      <c r="C242" s="54"/>
      <c r="D242" s="54"/>
      <c r="E242" s="30"/>
      <c r="F242" s="55"/>
      <c r="G242" s="55"/>
      <c r="H242" s="30"/>
      <c r="I242" s="55"/>
    </row>
    <row r="243" spans="1:9">
      <c r="A243" s="30"/>
      <c r="B243" s="55"/>
      <c r="C243" s="54"/>
      <c r="D243" s="54"/>
      <c r="E243" s="30"/>
      <c r="F243" s="55"/>
      <c r="G243" s="55"/>
      <c r="H243" s="30"/>
      <c r="I243" s="55"/>
    </row>
    <row r="244" spans="1:9">
      <c r="A244" s="30"/>
      <c r="B244" s="55"/>
      <c r="C244" s="54"/>
      <c r="D244" s="54"/>
      <c r="E244" s="30"/>
      <c r="F244" s="55"/>
      <c r="G244" s="55"/>
      <c r="H244" s="30"/>
      <c r="I244" s="55"/>
    </row>
    <row r="245" spans="1:9">
      <c r="A245" s="30"/>
      <c r="B245" s="55"/>
      <c r="C245" s="54"/>
      <c r="D245" s="54"/>
      <c r="E245" s="30"/>
      <c r="F245" s="55"/>
      <c r="G245" s="55"/>
      <c r="H245" s="30"/>
      <c r="I245" s="55"/>
    </row>
    <row r="246" spans="1:9">
      <c r="A246" s="30"/>
      <c r="B246" s="55"/>
      <c r="C246" s="54"/>
      <c r="D246" s="54"/>
      <c r="E246" s="30"/>
      <c r="F246" s="55"/>
      <c r="G246" s="55"/>
      <c r="H246" s="30"/>
      <c r="I246" s="55"/>
    </row>
    <row r="247" spans="1:9">
      <c r="A247" s="30"/>
      <c r="B247" s="55"/>
      <c r="C247" s="54"/>
      <c r="D247" s="54"/>
      <c r="E247" s="30"/>
      <c r="F247" s="55"/>
      <c r="G247" s="55"/>
      <c r="H247" s="30"/>
      <c r="I247" s="55"/>
    </row>
    <row r="248" spans="1:9">
      <c r="A248" s="30"/>
      <c r="B248" s="55"/>
      <c r="C248" s="54"/>
      <c r="D248" s="54"/>
      <c r="E248" s="30"/>
      <c r="F248" s="55"/>
      <c r="G248" s="55"/>
      <c r="H248" s="30"/>
      <c r="I248" s="55"/>
    </row>
    <row r="249" spans="1:9">
      <c r="A249" s="30"/>
      <c r="B249" s="55"/>
      <c r="C249" s="54"/>
      <c r="D249" s="54"/>
      <c r="E249" s="30"/>
      <c r="F249" s="55"/>
      <c r="G249" s="55"/>
      <c r="H249" s="30"/>
      <c r="I249" s="55"/>
    </row>
    <row r="250" spans="1:9">
      <c r="A250" s="30"/>
      <c r="B250" s="55"/>
      <c r="C250" s="54"/>
      <c r="D250" s="54"/>
      <c r="E250" s="30"/>
      <c r="F250" s="55"/>
      <c r="G250" s="55"/>
      <c r="H250" s="30"/>
      <c r="I250" s="55"/>
    </row>
    <row r="251" spans="1:9">
      <c r="A251" s="30"/>
      <c r="B251" s="55"/>
      <c r="C251" s="54"/>
      <c r="D251" s="54"/>
      <c r="E251" s="30"/>
      <c r="F251" s="55"/>
      <c r="G251" s="55"/>
      <c r="H251" s="30"/>
      <c r="I251" s="55"/>
    </row>
    <row r="252" spans="1:9">
      <c r="A252" s="30"/>
      <c r="B252" s="55"/>
      <c r="C252" s="54"/>
      <c r="D252" s="54"/>
      <c r="E252" s="30"/>
      <c r="F252" s="55"/>
      <c r="G252" s="55"/>
      <c r="H252" s="30"/>
      <c r="I252" s="55"/>
    </row>
    <row r="253" spans="1:9">
      <c r="A253" s="30"/>
      <c r="B253" s="55"/>
      <c r="C253" s="54"/>
      <c r="D253" s="54"/>
      <c r="E253" s="30"/>
      <c r="F253" s="55"/>
      <c r="G253" s="55"/>
      <c r="H253" s="30"/>
      <c r="I253" s="55"/>
    </row>
    <row r="254" spans="1:9">
      <c r="A254" s="30"/>
      <c r="B254" s="55"/>
      <c r="C254" s="54"/>
      <c r="D254" s="54"/>
      <c r="E254" s="30"/>
      <c r="F254" s="55"/>
      <c r="G254" s="55"/>
      <c r="H254" s="30"/>
      <c r="I254" s="55"/>
    </row>
    <row r="255" spans="1:9">
      <c r="A255" s="30"/>
      <c r="B255" s="55"/>
      <c r="C255" s="54"/>
      <c r="D255" s="54"/>
      <c r="E255" s="30"/>
      <c r="F255" s="55"/>
      <c r="G255" s="55"/>
      <c r="H255" s="30"/>
      <c r="I255" s="55"/>
    </row>
    <row r="256" spans="1:9">
      <c r="A256" s="30"/>
      <c r="B256" s="55"/>
      <c r="C256" s="54"/>
      <c r="D256" s="54"/>
      <c r="E256" s="30"/>
      <c r="F256" s="55"/>
      <c r="G256" s="55"/>
      <c r="H256" s="30"/>
      <c r="I256" s="55"/>
    </row>
    <row r="257" spans="1:9">
      <c r="A257" s="30"/>
      <c r="B257" s="55"/>
      <c r="C257" s="54"/>
      <c r="D257" s="54"/>
      <c r="E257" s="30"/>
      <c r="F257" s="55"/>
      <c r="G257" s="55"/>
      <c r="H257" s="30"/>
      <c r="I257" s="55"/>
    </row>
    <row r="258" spans="1:9">
      <c r="A258" s="30"/>
      <c r="B258" s="55"/>
      <c r="C258" s="54"/>
      <c r="D258" s="54"/>
      <c r="E258" s="30"/>
      <c r="F258" s="55"/>
      <c r="G258" s="55"/>
      <c r="H258" s="30"/>
      <c r="I258" s="55"/>
    </row>
    <row r="259" spans="1:9">
      <c r="A259" s="30"/>
      <c r="B259" s="55"/>
      <c r="C259" s="54"/>
      <c r="D259" s="54"/>
      <c r="E259" s="30"/>
      <c r="F259" s="55"/>
      <c r="G259" s="55"/>
      <c r="H259" s="30"/>
      <c r="I259" s="55"/>
    </row>
    <row r="260" spans="1:9">
      <c r="A260" s="30"/>
      <c r="B260" s="55"/>
      <c r="C260" s="54"/>
      <c r="D260" s="54"/>
      <c r="E260" s="30"/>
      <c r="F260" s="55"/>
      <c r="G260" s="55"/>
      <c r="H260" s="30"/>
      <c r="I260" s="55"/>
    </row>
    <row r="261" spans="1:9">
      <c r="A261" s="30"/>
      <c r="B261" s="55"/>
      <c r="C261" s="54"/>
      <c r="D261" s="54"/>
      <c r="E261" s="30"/>
      <c r="F261" s="55"/>
      <c r="G261" s="55"/>
      <c r="H261" s="30"/>
      <c r="I261" s="55"/>
    </row>
    <row r="262" spans="1:9">
      <c r="A262" s="30"/>
      <c r="B262" s="55"/>
      <c r="C262" s="54"/>
      <c r="D262" s="54"/>
      <c r="E262" s="30"/>
      <c r="F262" s="55"/>
      <c r="G262" s="55"/>
      <c r="H262" s="30"/>
      <c r="I262" s="55"/>
    </row>
    <row r="263" spans="1:9">
      <c r="A263" s="30"/>
      <c r="B263" s="55"/>
      <c r="C263" s="54"/>
      <c r="D263" s="54"/>
      <c r="E263" s="30"/>
      <c r="F263" s="55"/>
      <c r="G263" s="55"/>
      <c r="H263" s="30"/>
      <c r="I263" s="55"/>
    </row>
    <row r="264" spans="1:9">
      <c r="A264" s="30"/>
      <c r="B264" s="55"/>
      <c r="C264" s="54"/>
      <c r="D264" s="54"/>
      <c r="E264" s="30"/>
      <c r="F264" s="55"/>
      <c r="G264" s="55"/>
      <c r="H264" s="30"/>
      <c r="I264" s="55"/>
    </row>
    <row r="265" spans="1:9">
      <c r="A265" s="30"/>
      <c r="B265" s="55"/>
      <c r="C265" s="54"/>
      <c r="D265" s="54"/>
      <c r="E265" s="30"/>
      <c r="F265" s="55"/>
      <c r="G265" s="55"/>
      <c r="H265" s="30"/>
      <c r="I265" s="55"/>
    </row>
    <row r="266" spans="1:9">
      <c r="A266" s="30"/>
      <c r="B266" s="55"/>
      <c r="C266" s="54"/>
      <c r="D266" s="54"/>
      <c r="E266" s="30"/>
      <c r="F266" s="55"/>
      <c r="G266" s="55"/>
      <c r="H266" s="30"/>
      <c r="I266" s="55"/>
    </row>
    <row r="267" spans="1:9">
      <c r="A267" s="30"/>
      <c r="B267" s="55"/>
      <c r="C267" s="54"/>
      <c r="D267" s="54"/>
      <c r="E267" s="30"/>
      <c r="F267" s="55"/>
      <c r="G267" s="55"/>
      <c r="H267" s="30"/>
      <c r="I267" s="55"/>
    </row>
    <row r="268" spans="1:9">
      <c r="A268" s="30"/>
      <c r="B268" s="55"/>
      <c r="C268" s="54"/>
      <c r="D268" s="54"/>
      <c r="E268" s="30"/>
      <c r="F268" s="55"/>
      <c r="G268" s="55"/>
      <c r="H268" s="30"/>
      <c r="I268" s="55"/>
    </row>
    <row r="269" spans="1:9">
      <c r="A269" s="30"/>
      <c r="B269" s="55"/>
      <c r="C269" s="54"/>
      <c r="D269" s="54"/>
      <c r="E269" s="30"/>
      <c r="F269" s="55"/>
      <c r="G269" s="55"/>
      <c r="H269" s="30"/>
      <c r="I269" s="55"/>
    </row>
    <row r="270" spans="1:9">
      <c r="A270" s="30"/>
      <c r="B270" s="55"/>
      <c r="C270" s="54"/>
      <c r="D270" s="54"/>
      <c r="E270" s="30"/>
      <c r="F270" s="55"/>
      <c r="G270" s="55"/>
      <c r="H270" s="30"/>
      <c r="I270" s="55"/>
    </row>
    <row r="271" spans="1:9">
      <c r="A271" s="30"/>
      <c r="B271" s="55"/>
      <c r="C271" s="54"/>
      <c r="D271" s="54"/>
      <c r="E271" s="30"/>
      <c r="F271" s="55"/>
      <c r="G271" s="55"/>
      <c r="H271" s="30"/>
      <c r="I271" s="55"/>
    </row>
    <row r="272" spans="1:9">
      <c r="A272" s="30"/>
      <c r="B272" s="55"/>
      <c r="C272" s="54"/>
      <c r="D272" s="54"/>
      <c r="E272" s="30"/>
      <c r="F272" s="55"/>
      <c r="G272" s="55"/>
      <c r="H272" s="30"/>
      <c r="I272" s="55"/>
    </row>
    <row r="273" spans="1:9">
      <c r="A273" s="30"/>
      <c r="B273" s="55"/>
      <c r="C273" s="54"/>
      <c r="D273" s="54"/>
      <c r="E273" s="30"/>
      <c r="F273" s="55"/>
      <c r="G273" s="55"/>
      <c r="H273" s="30"/>
      <c r="I273" s="55"/>
    </row>
    <row r="274" spans="1:9">
      <c r="A274" s="30"/>
      <c r="B274" s="55"/>
      <c r="C274" s="54"/>
      <c r="D274" s="54"/>
      <c r="E274" s="30"/>
      <c r="F274" s="55"/>
      <c r="G274" s="55"/>
      <c r="H274" s="30"/>
      <c r="I274" s="55"/>
    </row>
    <row r="275" spans="1:9">
      <c r="A275" s="30"/>
      <c r="B275" s="55"/>
      <c r="C275" s="54"/>
      <c r="D275" s="54"/>
      <c r="E275" s="30"/>
      <c r="F275" s="55"/>
      <c r="G275" s="55"/>
      <c r="H275" s="30"/>
      <c r="I275" s="55"/>
    </row>
    <row r="276" spans="1:9">
      <c r="A276" s="30"/>
      <c r="B276" s="55"/>
      <c r="C276" s="54"/>
      <c r="D276" s="54"/>
      <c r="E276" s="30"/>
      <c r="F276" s="55"/>
      <c r="G276" s="55"/>
      <c r="H276" s="30"/>
      <c r="I276" s="55"/>
    </row>
    <row r="277" spans="1:9">
      <c r="A277" s="30"/>
      <c r="B277" s="55"/>
      <c r="C277" s="54"/>
      <c r="D277" s="54"/>
      <c r="E277" s="30"/>
      <c r="F277" s="55"/>
      <c r="G277" s="55"/>
      <c r="H277" s="30"/>
      <c r="I277" s="55"/>
    </row>
    <row r="278" spans="1:9">
      <c r="A278" s="30"/>
      <c r="B278" s="55"/>
      <c r="C278" s="54"/>
      <c r="D278" s="54"/>
      <c r="E278" s="30"/>
      <c r="F278" s="55"/>
      <c r="G278" s="55"/>
      <c r="H278" s="30"/>
      <c r="I278" s="55"/>
    </row>
    <row r="279" spans="1:9">
      <c r="A279" s="30"/>
      <c r="B279" s="55"/>
      <c r="C279" s="54"/>
      <c r="D279" s="54"/>
      <c r="E279" s="30"/>
      <c r="F279" s="55"/>
      <c r="G279" s="55"/>
      <c r="H279" s="30"/>
      <c r="I279" s="55"/>
    </row>
    <row r="280" spans="1:9">
      <c r="A280" s="30"/>
      <c r="B280" s="55"/>
      <c r="C280" s="54"/>
      <c r="D280" s="54"/>
      <c r="E280" s="30"/>
      <c r="F280" s="55"/>
      <c r="G280" s="55"/>
      <c r="H280" s="30"/>
      <c r="I280" s="55"/>
    </row>
    <row r="281" spans="1:9">
      <c r="A281" s="30"/>
      <c r="B281" s="55"/>
      <c r="C281" s="54"/>
      <c r="D281" s="54"/>
      <c r="E281" s="30"/>
      <c r="F281" s="55"/>
      <c r="G281" s="55"/>
      <c r="H281" s="30"/>
      <c r="I281" s="55"/>
    </row>
    <row r="282" spans="1:9">
      <c r="A282" s="30"/>
      <c r="B282" s="55"/>
      <c r="C282" s="54"/>
      <c r="D282" s="54"/>
      <c r="E282" s="30"/>
      <c r="F282" s="55"/>
      <c r="G282" s="55"/>
      <c r="H282" s="30"/>
      <c r="I282" s="55"/>
    </row>
    <row r="283" spans="1:9">
      <c r="A283" s="30"/>
      <c r="B283" s="55"/>
      <c r="C283" s="54"/>
      <c r="D283" s="54"/>
      <c r="E283" s="30"/>
      <c r="F283" s="55"/>
      <c r="G283" s="55"/>
      <c r="H283" s="30"/>
      <c r="I283" s="55"/>
    </row>
    <row r="284" spans="1:9">
      <c r="A284" s="30"/>
      <c r="B284" s="55"/>
      <c r="C284" s="54"/>
      <c r="D284" s="54"/>
      <c r="E284" s="30"/>
      <c r="F284" s="55"/>
      <c r="G284" s="55"/>
      <c r="H284" s="30"/>
      <c r="I284" s="55"/>
    </row>
    <row r="285" spans="1:9">
      <c r="A285" s="30"/>
      <c r="B285" s="55"/>
      <c r="C285" s="54"/>
      <c r="D285" s="54"/>
      <c r="E285" s="30"/>
      <c r="F285" s="55"/>
      <c r="G285" s="55"/>
      <c r="H285" s="30"/>
      <c r="I285" s="55"/>
    </row>
    <row r="286" spans="1:9">
      <c r="A286" s="30"/>
      <c r="B286" s="55"/>
      <c r="C286" s="54"/>
      <c r="D286" s="54"/>
      <c r="E286" s="30"/>
      <c r="F286" s="55"/>
      <c r="G286" s="55"/>
      <c r="H286" s="30"/>
      <c r="I286" s="55"/>
    </row>
    <row r="287" spans="1:9">
      <c r="A287" s="30"/>
      <c r="B287" s="55"/>
      <c r="C287" s="54"/>
      <c r="D287" s="54"/>
      <c r="E287" s="30"/>
      <c r="F287" s="55"/>
      <c r="G287" s="55"/>
      <c r="H287" s="30"/>
      <c r="I287" s="55"/>
    </row>
    <row r="288" spans="1:9">
      <c r="A288" s="30"/>
      <c r="B288" s="55"/>
      <c r="C288" s="54"/>
      <c r="D288" s="54"/>
      <c r="E288" s="30"/>
      <c r="F288" s="55"/>
      <c r="G288" s="55"/>
      <c r="H288" s="30"/>
      <c r="I288" s="55"/>
    </row>
    <row r="289" spans="1:9">
      <c r="A289" s="30"/>
      <c r="B289" s="55"/>
      <c r="C289" s="54"/>
      <c r="D289" s="54"/>
      <c r="E289" s="30"/>
      <c r="F289" s="55"/>
      <c r="G289" s="55"/>
      <c r="H289" s="30"/>
      <c r="I289" s="55"/>
    </row>
    <row r="290" spans="1:9">
      <c r="A290" s="30"/>
      <c r="B290" s="55"/>
      <c r="C290" s="54"/>
      <c r="D290" s="54"/>
      <c r="E290" s="30"/>
      <c r="F290" s="55"/>
      <c r="G290" s="55"/>
      <c r="H290" s="30"/>
      <c r="I290" s="55"/>
    </row>
    <row r="291" spans="1:9">
      <c r="A291" s="30"/>
      <c r="B291" s="55"/>
      <c r="C291" s="54"/>
      <c r="D291" s="54"/>
      <c r="E291" s="30"/>
      <c r="F291" s="55"/>
      <c r="G291" s="55"/>
      <c r="H291" s="30"/>
      <c r="I291" s="55"/>
    </row>
    <row r="292" spans="1:9">
      <c r="A292" s="30"/>
      <c r="B292" s="55"/>
      <c r="C292" s="54"/>
      <c r="D292" s="54"/>
      <c r="E292" s="30"/>
      <c r="F292" s="55"/>
      <c r="G292" s="55"/>
      <c r="H292" s="30"/>
      <c r="I292" s="55"/>
    </row>
    <row r="293" spans="1:9">
      <c r="A293" s="30"/>
      <c r="B293" s="55"/>
      <c r="C293" s="54"/>
      <c r="D293" s="54"/>
      <c r="E293" s="30"/>
      <c r="F293" s="55"/>
      <c r="G293" s="55"/>
      <c r="H293" s="30"/>
      <c r="I293" s="55"/>
    </row>
    <row r="294" spans="1:9">
      <c r="A294" s="30"/>
      <c r="B294" s="55"/>
      <c r="C294" s="54"/>
      <c r="D294" s="54"/>
      <c r="E294" s="30"/>
      <c r="F294" s="55"/>
      <c r="G294" s="55"/>
      <c r="H294" s="30"/>
      <c r="I294" s="55"/>
    </row>
    <row r="295" spans="1:9">
      <c r="A295" s="30"/>
      <c r="B295" s="55"/>
      <c r="C295" s="54"/>
      <c r="D295" s="54"/>
      <c r="E295" s="30"/>
      <c r="F295" s="55"/>
      <c r="G295" s="55"/>
      <c r="H295" s="30"/>
      <c r="I295" s="55"/>
    </row>
    <row r="296" spans="1:9">
      <c r="A296" s="30"/>
      <c r="B296" s="55"/>
      <c r="C296" s="54"/>
      <c r="D296" s="54"/>
      <c r="E296" s="30"/>
      <c r="F296" s="55"/>
      <c r="G296" s="55"/>
      <c r="H296" s="30"/>
      <c r="I296" s="55"/>
    </row>
    <row r="297" spans="1:9">
      <c r="A297" s="30"/>
      <c r="B297" s="55"/>
      <c r="C297" s="54"/>
      <c r="D297" s="54"/>
      <c r="E297" s="30"/>
      <c r="F297" s="55"/>
      <c r="G297" s="55"/>
      <c r="H297" s="30"/>
      <c r="I297" s="55"/>
    </row>
    <row r="298" spans="1:9">
      <c r="A298" s="30"/>
      <c r="B298" s="55"/>
      <c r="C298" s="54"/>
      <c r="D298" s="54"/>
      <c r="E298" s="30"/>
      <c r="F298" s="55"/>
      <c r="G298" s="55"/>
      <c r="H298" s="30"/>
      <c r="I298" s="55"/>
    </row>
    <row r="299" spans="1:9">
      <c r="A299" s="30"/>
      <c r="B299" s="55"/>
      <c r="C299" s="54"/>
      <c r="D299" s="54"/>
      <c r="E299" s="30"/>
      <c r="F299" s="55"/>
      <c r="G299" s="55"/>
      <c r="H299" s="30"/>
      <c r="I299" s="55"/>
    </row>
    <row r="300" spans="1:9">
      <c r="A300" s="30"/>
      <c r="B300" s="55"/>
      <c r="C300" s="54"/>
      <c r="D300" s="54"/>
      <c r="E300" s="30"/>
      <c r="F300" s="55"/>
      <c r="G300" s="55"/>
      <c r="H300" s="30"/>
      <c r="I300" s="55"/>
    </row>
    <row r="301" spans="1:9">
      <c r="A301" s="30"/>
      <c r="B301" s="55"/>
      <c r="C301" s="54"/>
      <c r="D301" s="54"/>
      <c r="E301" s="30"/>
      <c r="F301" s="55"/>
      <c r="G301" s="55"/>
      <c r="H301" s="30"/>
      <c r="I301" s="55"/>
    </row>
    <row r="302" spans="1:9">
      <c r="A302" s="30"/>
      <c r="B302" s="55"/>
      <c r="C302" s="54"/>
      <c r="D302" s="54"/>
      <c r="E302" s="30"/>
      <c r="F302" s="55"/>
      <c r="G302" s="55"/>
      <c r="H302" s="30"/>
      <c r="I302" s="55"/>
    </row>
    <row r="303" spans="1:9">
      <c r="A303" s="30"/>
      <c r="B303" s="55"/>
      <c r="C303" s="54"/>
      <c r="D303" s="54"/>
      <c r="E303" s="30"/>
      <c r="F303" s="55"/>
      <c r="G303" s="55"/>
      <c r="H303" s="30"/>
      <c r="I303" s="55"/>
    </row>
    <row r="304" spans="1:9">
      <c r="A304" s="30"/>
      <c r="B304" s="55"/>
      <c r="C304" s="54"/>
      <c r="D304" s="54"/>
      <c r="E304" s="30"/>
      <c r="F304" s="55"/>
      <c r="G304" s="55"/>
      <c r="H304" s="30"/>
      <c r="I304" s="55"/>
    </row>
    <row r="305" spans="1:9">
      <c r="A305" s="30"/>
      <c r="B305" s="55"/>
      <c r="C305" s="54"/>
      <c r="D305" s="54"/>
      <c r="E305" s="30"/>
      <c r="F305" s="55"/>
      <c r="G305" s="55"/>
      <c r="H305" s="30"/>
      <c r="I305" s="55"/>
    </row>
    <row r="306" spans="1:9">
      <c r="A306" s="30"/>
      <c r="B306" s="55"/>
      <c r="C306" s="54"/>
      <c r="D306" s="54"/>
      <c r="E306" s="30"/>
      <c r="F306" s="55"/>
      <c r="G306" s="55"/>
      <c r="H306" s="30"/>
      <c r="I306" s="55"/>
    </row>
    <row r="307" spans="1:9">
      <c r="A307" s="30"/>
      <c r="B307" s="55"/>
      <c r="C307" s="54"/>
      <c r="D307" s="54"/>
      <c r="E307" s="30"/>
      <c r="F307" s="55"/>
      <c r="G307" s="55"/>
      <c r="H307" s="30"/>
      <c r="I307" s="55"/>
    </row>
    <row r="308" spans="1:9">
      <c r="A308" s="30"/>
      <c r="B308" s="55"/>
      <c r="C308" s="54"/>
      <c r="D308" s="54"/>
      <c r="E308" s="30"/>
      <c r="F308" s="55"/>
      <c r="G308" s="55"/>
      <c r="H308" s="30"/>
      <c r="I308" s="55"/>
    </row>
    <row r="309" spans="1:9">
      <c r="A309" s="30"/>
      <c r="B309" s="55"/>
      <c r="C309" s="54"/>
      <c r="D309" s="54"/>
      <c r="E309" s="30"/>
      <c r="F309" s="55"/>
      <c r="G309" s="55"/>
      <c r="H309" s="30"/>
      <c r="I309" s="55"/>
    </row>
    <row r="310" spans="1:9">
      <c r="A310" s="30"/>
      <c r="B310" s="55"/>
      <c r="C310" s="54"/>
      <c r="D310" s="54"/>
      <c r="E310" s="30"/>
      <c r="F310" s="55"/>
      <c r="G310" s="55"/>
      <c r="H310" s="30"/>
      <c r="I310" s="55"/>
    </row>
    <row r="311" spans="1:9">
      <c r="A311" s="30"/>
      <c r="B311" s="55"/>
      <c r="C311" s="54"/>
      <c r="D311" s="54"/>
      <c r="E311" s="30"/>
      <c r="F311" s="55"/>
      <c r="G311" s="55"/>
      <c r="H311" s="30"/>
      <c r="I311" s="55"/>
    </row>
    <row r="312" spans="1:9">
      <c r="A312" s="30"/>
      <c r="B312" s="55"/>
      <c r="C312" s="54"/>
      <c r="D312" s="54"/>
      <c r="E312" s="30"/>
      <c r="F312" s="55"/>
      <c r="G312" s="55"/>
      <c r="H312" s="30"/>
      <c r="I312" s="55"/>
    </row>
    <row r="313" spans="1:9">
      <c r="A313" s="30"/>
      <c r="B313" s="55"/>
      <c r="C313" s="54"/>
      <c r="D313" s="54"/>
      <c r="E313" s="30"/>
      <c r="F313" s="55"/>
      <c r="G313" s="55"/>
      <c r="H313" s="30"/>
      <c r="I313" s="55"/>
    </row>
    <row r="314" spans="1:9">
      <c r="A314" s="30"/>
      <c r="B314" s="55"/>
      <c r="C314" s="54"/>
      <c r="D314" s="54"/>
      <c r="E314" s="30"/>
      <c r="F314" s="55"/>
      <c r="G314" s="55"/>
      <c r="H314" s="30"/>
      <c r="I314" s="55"/>
    </row>
    <row r="315" spans="1:9">
      <c r="A315" s="30"/>
      <c r="B315" s="55"/>
      <c r="C315" s="54"/>
      <c r="D315" s="54"/>
      <c r="E315" s="30"/>
      <c r="F315" s="55"/>
      <c r="G315" s="55"/>
      <c r="H315" s="30"/>
      <c r="I315" s="55"/>
    </row>
    <row r="316" spans="1:9">
      <c r="A316" s="30"/>
      <c r="B316" s="55"/>
      <c r="C316" s="54"/>
      <c r="D316" s="54"/>
      <c r="E316" s="30"/>
      <c r="F316" s="55"/>
      <c r="G316" s="55"/>
      <c r="H316" s="30"/>
      <c r="I316" s="55"/>
    </row>
    <row r="317" spans="1:9">
      <c r="A317" s="30"/>
      <c r="B317" s="55"/>
      <c r="C317" s="54"/>
      <c r="D317" s="54"/>
      <c r="E317" s="30"/>
      <c r="F317" s="55"/>
      <c r="G317" s="55"/>
      <c r="H317" s="30"/>
      <c r="I317" s="55"/>
    </row>
    <row r="318" spans="1:9">
      <c r="A318" s="30"/>
      <c r="B318" s="55"/>
      <c r="C318" s="54"/>
      <c r="D318" s="54"/>
      <c r="E318" s="30"/>
      <c r="F318" s="55"/>
      <c r="G318" s="55"/>
      <c r="H318" s="30"/>
      <c r="I318" s="55"/>
    </row>
    <row r="319" spans="1:9">
      <c r="A319" s="30"/>
      <c r="B319" s="55"/>
      <c r="C319" s="54"/>
      <c r="D319" s="54"/>
      <c r="E319" s="30"/>
      <c r="F319" s="55"/>
      <c r="G319" s="55"/>
      <c r="H319" s="30"/>
      <c r="I319" s="55"/>
    </row>
    <row r="320" spans="1:9">
      <c r="A320" s="30"/>
      <c r="B320" s="55"/>
      <c r="C320" s="54"/>
      <c r="D320" s="54"/>
      <c r="E320" s="30"/>
      <c r="F320" s="55"/>
      <c r="G320" s="55"/>
      <c r="H320" s="30"/>
      <c r="I320" s="55"/>
    </row>
    <row r="321" spans="1:9">
      <c r="A321" s="30"/>
      <c r="B321" s="55"/>
      <c r="C321" s="54"/>
      <c r="D321" s="54"/>
      <c r="E321" s="30"/>
      <c r="F321" s="55"/>
      <c r="G321" s="55"/>
      <c r="H321" s="30"/>
      <c r="I321" s="55"/>
    </row>
    <row r="322" spans="1:9">
      <c r="A322" s="30"/>
      <c r="B322" s="55"/>
      <c r="C322" s="54"/>
      <c r="D322" s="54"/>
      <c r="E322" s="30"/>
      <c r="F322" s="55"/>
      <c r="G322" s="55"/>
      <c r="H322" s="30"/>
      <c r="I322" s="55"/>
    </row>
    <row r="323" spans="1:9">
      <c r="A323" s="30"/>
      <c r="B323" s="55"/>
      <c r="C323" s="54"/>
      <c r="D323" s="54"/>
      <c r="E323" s="30"/>
      <c r="F323" s="55"/>
      <c r="G323" s="55"/>
      <c r="H323" s="30"/>
      <c r="I323" s="55"/>
    </row>
    <row r="324" spans="1:9">
      <c r="A324" s="30"/>
      <c r="B324" s="55"/>
      <c r="C324" s="54"/>
      <c r="D324" s="54"/>
      <c r="E324" s="30"/>
      <c r="F324" s="55"/>
      <c r="G324" s="55"/>
      <c r="H324" s="30"/>
      <c r="I324" s="55"/>
    </row>
    <row r="325" spans="1:9">
      <c r="A325" s="30"/>
      <c r="B325" s="55"/>
      <c r="C325" s="54"/>
      <c r="D325" s="54"/>
      <c r="E325" s="30"/>
      <c r="F325" s="55"/>
      <c r="G325" s="55"/>
      <c r="H325" s="30"/>
      <c r="I325" s="55"/>
    </row>
    <row r="326" spans="1:9">
      <c r="A326" s="30"/>
      <c r="B326" s="55"/>
      <c r="C326" s="54"/>
      <c r="D326" s="54"/>
      <c r="E326" s="30"/>
      <c r="F326" s="55"/>
      <c r="G326" s="55"/>
      <c r="H326" s="30"/>
      <c r="I326" s="55"/>
    </row>
    <row r="327" spans="1:9">
      <c r="A327" s="30"/>
      <c r="B327" s="55"/>
      <c r="C327" s="54"/>
      <c r="D327" s="54"/>
      <c r="E327" s="30"/>
      <c r="F327" s="55"/>
      <c r="G327" s="55"/>
      <c r="H327" s="30"/>
      <c r="I327" s="55"/>
    </row>
    <row r="328" spans="1:9">
      <c r="A328" s="30"/>
      <c r="B328" s="55"/>
      <c r="C328" s="54"/>
      <c r="D328" s="54"/>
      <c r="E328" s="30"/>
      <c r="F328" s="55"/>
      <c r="G328" s="55"/>
      <c r="H328" s="30"/>
      <c r="I328" s="55"/>
    </row>
    <row r="329" spans="1:9">
      <c r="A329" s="30"/>
      <c r="B329" s="55"/>
      <c r="C329" s="54"/>
      <c r="D329" s="54"/>
      <c r="E329" s="30"/>
      <c r="F329" s="55"/>
      <c r="G329" s="55"/>
      <c r="H329" s="30"/>
      <c r="I329" s="55"/>
    </row>
    <row r="330" spans="1:9">
      <c r="A330" s="30"/>
      <c r="B330" s="55"/>
      <c r="C330" s="54"/>
      <c r="D330" s="54"/>
      <c r="E330" s="30"/>
      <c r="F330" s="55"/>
      <c r="G330" s="55"/>
      <c r="H330" s="30"/>
      <c r="I330" s="55"/>
    </row>
    <row r="331" spans="1:9">
      <c r="A331" s="30"/>
      <c r="B331" s="55"/>
      <c r="C331" s="54"/>
      <c r="D331" s="54"/>
      <c r="E331" s="30"/>
      <c r="F331" s="55"/>
      <c r="G331" s="55"/>
      <c r="H331" s="30"/>
      <c r="I331" s="55"/>
    </row>
    <row r="332" spans="1:9">
      <c r="A332" s="30"/>
      <c r="B332" s="55"/>
      <c r="C332" s="54"/>
      <c r="D332" s="54"/>
      <c r="E332" s="30"/>
      <c r="F332" s="55"/>
      <c r="G332" s="55"/>
      <c r="H332" s="30"/>
      <c r="I332" s="55"/>
    </row>
    <row r="333" spans="1:9">
      <c r="A333" s="30"/>
      <c r="B333" s="55"/>
      <c r="C333" s="54"/>
      <c r="D333" s="54"/>
      <c r="E333" s="30"/>
      <c r="F333" s="55"/>
      <c r="G333" s="55"/>
      <c r="H333" s="30"/>
      <c r="I333" s="55"/>
    </row>
    <row r="334" spans="1:9">
      <c r="A334" s="30"/>
      <c r="B334" s="55"/>
      <c r="C334" s="54"/>
      <c r="D334" s="54"/>
      <c r="E334" s="30"/>
      <c r="F334" s="55"/>
      <c r="G334" s="55"/>
      <c r="H334" s="30"/>
      <c r="I334" s="55"/>
    </row>
    <row r="335" spans="1:9">
      <c r="A335" s="30"/>
      <c r="B335" s="55"/>
      <c r="C335" s="54"/>
      <c r="D335" s="54"/>
      <c r="E335" s="30"/>
      <c r="F335" s="55"/>
      <c r="G335" s="55"/>
      <c r="H335" s="30"/>
      <c r="I335" s="55"/>
    </row>
    <row r="336" spans="1:9">
      <c r="A336" s="30"/>
      <c r="B336" s="55"/>
      <c r="C336" s="54"/>
      <c r="D336" s="54"/>
      <c r="E336" s="30"/>
      <c r="F336" s="55"/>
      <c r="G336" s="55"/>
      <c r="H336" s="30"/>
      <c r="I336" s="55"/>
    </row>
    <row r="337" spans="1:9">
      <c r="A337" s="30"/>
      <c r="B337" s="55"/>
      <c r="C337" s="54"/>
      <c r="D337" s="54"/>
      <c r="E337" s="30"/>
      <c r="F337" s="55"/>
      <c r="G337" s="55"/>
      <c r="H337" s="30"/>
      <c r="I337" s="55"/>
    </row>
    <row r="338" spans="1:9">
      <c r="A338" s="30"/>
      <c r="B338" s="55"/>
      <c r="C338" s="54"/>
      <c r="D338" s="54"/>
      <c r="E338" s="30"/>
      <c r="F338" s="55"/>
      <c r="G338" s="55"/>
      <c r="H338" s="30"/>
      <c r="I338" s="55"/>
    </row>
    <row r="339" spans="1:9">
      <c r="A339" s="30"/>
      <c r="B339" s="55"/>
      <c r="C339" s="54"/>
      <c r="D339" s="54"/>
      <c r="E339" s="30"/>
      <c r="F339" s="55"/>
      <c r="G339" s="55"/>
      <c r="H339" s="30"/>
      <c r="I339" s="55"/>
    </row>
    <row r="340" spans="1:9">
      <c r="A340" s="30"/>
      <c r="B340" s="55"/>
      <c r="C340" s="54"/>
      <c r="D340" s="54"/>
      <c r="E340" s="30"/>
      <c r="F340" s="55"/>
      <c r="G340" s="55"/>
      <c r="H340" s="30"/>
      <c r="I340" s="55"/>
    </row>
    <row r="341" spans="1:9">
      <c r="A341" s="30"/>
      <c r="B341" s="55"/>
      <c r="C341" s="54"/>
      <c r="D341" s="54"/>
      <c r="E341" s="30"/>
      <c r="F341" s="55"/>
      <c r="G341" s="55"/>
      <c r="H341" s="30"/>
      <c r="I341" s="55"/>
    </row>
    <row r="342" spans="1:9">
      <c r="A342" s="30"/>
      <c r="B342" s="55"/>
      <c r="C342" s="54"/>
      <c r="D342" s="54"/>
      <c r="E342" s="30"/>
      <c r="F342" s="55"/>
      <c r="G342" s="55"/>
      <c r="H342" s="30"/>
      <c r="I342" s="55"/>
    </row>
    <row r="343" spans="1:9">
      <c r="A343" s="30"/>
      <c r="B343" s="55"/>
      <c r="C343" s="54"/>
      <c r="D343" s="54"/>
      <c r="E343" s="30"/>
      <c r="F343" s="55"/>
      <c r="G343" s="55"/>
      <c r="H343" s="30"/>
      <c r="I343" s="55"/>
    </row>
    <row r="344" spans="1:9">
      <c r="A344" s="30"/>
      <c r="B344" s="55"/>
      <c r="C344" s="54"/>
      <c r="D344" s="54"/>
      <c r="E344" s="30"/>
      <c r="F344" s="55"/>
      <c r="G344" s="55"/>
      <c r="H344" s="30"/>
      <c r="I344" s="55"/>
    </row>
    <row r="345" spans="1:9">
      <c r="A345" s="30"/>
      <c r="B345" s="55"/>
      <c r="C345" s="54"/>
      <c r="D345" s="54"/>
      <c r="E345" s="30"/>
      <c r="F345" s="55"/>
      <c r="G345" s="55"/>
      <c r="H345" s="30"/>
      <c r="I345" s="55"/>
    </row>
    <row r="346" spans="1:9">
      <c r="A346" s="30"/>
      <c r="B346" s="55"/>
      <c r="C346" s="54"/>
      <c r="D346" s="54"/>
      <c r="E346" s="30"/>
      <c r="F346" s="55"/>
      <c r="G346" s="55"/>
      <c r="H346" s="30"/>
      <c r="I346" s="55"/>
    </row>
    <row r="347" spans="1:9">
      <c r="A347" s="30"/>
      <c r="B347" s="55"/>
      <c r="C347" s="54"/>
      <c r="D347" s="54"/>
      <c r="E347" s="30"/>
      <c r="F347" s="55"/>
      <c r="G347" s="55"/>
      <c r="H347" s="30"/>
      <c r="I347" s="55"/>
    </row>
    <row r="348" spans="1:9">
      <c r="A348" s="30"/>
      <c r="B348" s="55"/>
      <c r="C348" s="54"/>
      <c r="D348" s="54"/>
      <c r="E348" s="30"/>
      <c r="F348" s="55"/>
      <c r="G348" s="55"/>
      <c r="H348" s="30"/>
      <c r="I348" s="55"/>
    </row>
    <row r="349" spans="1:9">
      <c r="A349" s="30"/>
      <c r="B349" s="55"/>
      <c r="C349" s="54"/>
      <c r="D349" s="54"/>
      <c r="E349" s="30"/>
      <c r="F349" s="55"/>
      <c r="G349" s="55"/>
      <c r="H349" s="30"/>
      <c r="I349" s="55"/>
    </row>
    <row r="350" spans="1:9">
      <c r="A350" s="30"/>
      <c r="B350" s="55"/>
      <c r="C350" s="54"/>
      <c r="D350" s="54"/>
      <c r="E350" s="30"/>
      <c r="F350" s="55"/>
      <c r="G350" s="55"/>
      <c r="H350" s="30"/>
      <c r="I350" s="55"/>
    </row>
    <row r="351" spans="1:9">
      <c r="A351" s="30"/>
      <c r="B351" s="55"/>
      <c r="C351" s="54"/>
      <c r="D351" s="54"/>
      <c r="E351" s="30"/>
      <c r="F351" s="55"/>
      <c r="G351" s="55"/>
      <c r="H351" s="30"/>
      <c r="I351" s="55"/>
    </row>
    <row r="352" spans="1:9">
      <c r="A352" s="30"/>
      <c r="B352" s="55"/>
      <c r="C352" s="54"/>
      <c r="D352" s="54"/>
      <c r="E352" s="30"/>
      <c r="F352" s="55"/>
      <c r="G352" s="55"/>
      <c r="H352" s="30"/>
      <c r="I352" s="55"/>
    </row>
    <row r="353" spans="1:9">
      <c r="A353" s="30"/>
      <c r="B353" s="55"/>
      <c r="C353" s="54"/>
      <c r="D353" s="54"/>
      <c r="E353" s="30"/>
      <c r="F353" s="55"/>
      <c r="G353" s="55"/>
      <c r="H353" s="30"/>
      <c r="I353" s="55"/>
    </row>
    <row r="354" spans="1:9">
      <c r="A354" s="30"/>
      <c r="B354" s="55"/>
      <c r="C354" s="54"/>
      <c r="D354" s="54"/>
      <c r="E354" s="30"/>
      <c r="F354" s="55"/>
      <c r="G354" s="55"/>
      <c r="H354" s="30"/>
      <c r="I354" s="55"/>
    </row>
    <row r="355" spans="1:9">
      <c r="A355" s="30"/>
      <c r="B355" s="55"/>
      <c r="C355" s="54"/>
      <c r="D355" s="54"/>
      <c r="E355" s="30"/>
      <c r="F355" s="55"/>
      <c r="G355" s="55"/>
      <c r="H355" s="30"/>
      <c r="I355" s="55"/>
    </row>
    <row r="356" spans="1:9">
      <c r="A356" s="30"/>
      <c r="B356" s="55"/>
      <c r="C356" s="54"/>
      <c r="D356" s="54"/>
      <c r="E356" s="30"/>
      <c r="F356" s="55"/>
      <c r="G356" s="55"/>
      <c r="H356" s="30"/>
      <c r="I356" s="55"/>
    </row>
    <row r="357" spans="1:9">
      <c r="A357" s="30"/>
      <c r="B357" s="55"/>
      <c r="C357" s="54"/>
      <c r="D357" s="54"/>
      <c r="E357" s="30"/>
      <c r="F357" s="55"/>
      <c r="G357" s="55"/>
      <c r="H357" s="30"/>
      <c r="I357" s="55"/>
    </row>
    <row r="358" spans="1:9">
      <c r="A358" s="30"/>
      <c r="B358" s="55"/>
      <c r="C358" s="54"/>
      <c r="D358" s="54"/>
      <c r="E358" s="30"/>
      <c r="F358" s="55"/>
      <c r="G358" s="55"/>
      <c r="H358" s="30"/>
      <c r="I358" s="55"/>
    </row>
    <row r="359" spans="1:9">
      <c r="A359" s="30"/>
      <c r="B359" s="55"/>
      <c r="C359" s="54"/>
      <c r="D359" s="54"/>
      <c r="E359" s="30"/>
      <c r="F359" s="55"/>
      <c r="G359" s="55"/>
      <c r="H359" s="30"/>
      <c r="I359" s="55"/>
    </row>
    <row r="360" spans="1:9">
      <c r="A360" s="30"/>
      <c r="B360" s="55"/>
      <c r="C360" s="54"/>
      <c r="D360" s="54"/>
      <c r="E360" s="30"/>
      <c r="F360" s="55"/>
      <c r="G360" s="55"/>
      <c r="H360" s="30"/>
      <c r="I360" s="55"/>
    </row>
    <row r="361" spans="1:9">
      <c r="A361" s="30"/>
      <c r="B361" s="55"/>
      <c r="C361" s="54"/>
      <c r="D361" s="54"/>
      <c r="E361" s="30"/>
      <c r="F361" s="55"/>
      <c r="G361" s="55"/>
      <c r="H361" s="30"/>
      <c r="I361" s="55"/>
    </row>
    <row r="362" spans="1:9">
      <c r="A362" s="30"/>
      <c r="B362" s="55"/>
      <c r="C362" s="54"/>
      <c r="D362" s="54"/>
      <c r="E362" s="30"/>
      <c r="F362" s="55"/>
      <c r="G362" s="55"/>
      <c r="H362" s="30"/>
      <c r="I362" s="55"/>
    </row>
    <row r="363" spans="1:9">
      <c r="A363" s="30"/>
      <c r="B363" s="55"/>
      <c r="C363" s="54"/>
      <c r="D363" s="54"/>
      <c r="E363" s="30"/>
      <c r="F363" s="55"/>
      <c r="G363" s="55"/>
      <c r="H363" s="30"/>
      <c r="I363" s="55"/>
    </row>
    <row r="364" spans="1:9">
      <c r="A364" s="30"/>
      <c r="B364" s="55"/>
      <c r="C364" s="54"/>
      <c r="D364" s="54"/>
      <c r="E364" s="30"/>
      <c r="F364" s="55"/>
      <c r="G364" s="55"/>
      <c r="H364" s="30"/>
      <c r="I364" s="55"/>
    </row>
    <row r="365" spans="1:9">
      <c r="A365" s="30"/>
      <c r="B365" s="55"/>
      <c r="C365" s="54"/>
      <c r="D365" s="54"/>
      <c r="E365" s="30"/>
      <c r="F365" s="55"/>
      <c r="G365" s="55"/>
      <c r="H365" s="30"/>
      <c r="I365" s="55"/>
    </row>
    <row r="366" spans="1:9">
      <c r="A366" s="30"/>
      <c r="B366" s="55"/>
      <c r="C366" s="54"/>
      <c r="D366" s="54"/>
      <c r="E366" s="30"/>
      <c r="F366" s="55"/>
      <c r="G366" s="55"/>
      <c r="H366" s="30"/>
      <c r="I366" s="55"/>
    </row>
    <row r="367" spans="1:9">
      <c r="A367" s="30"/>
      <c r="B367" s="55"/>
      <c r="C367" s="54"/>
      <c r="D367" s="54"/>
      <c r="E367" s="30"/>
      <c r="F367" s="55"/>
      <c r="G367" s="55"/>
      <c r="H367" s="30"/>
      <c r="I367" s="55"/>
    </row>
    <row r="368" spans="1:9">
      <c r="A368" s="30"/>
      <c r="B368" s="55"/>
      <c r="C368" s="54"/>
      <c r="D368" s="54"/>
      <c r="E368" s="30"/>
      <c r="F368" s="55"/>
      <c r="G368" s="55"/>
      <c r="H368" s="30"/>
      <c r="I368" s="55"/>
    </row>
    <row r="369" spans="1:9">
      <c r="A369" s="30"/>
      <c r="B369" s="55"/>
      <c r="C369" s="54"/>
      <c r="D369" s="54"/>
      <c r="E369" s="30"/>
      <c r="F369" s="55"/>
      <c r="G369" s="55"/>
      <c r="H369" s="30"/>
      <c r="I369" s="55"/>
    </row>
    <row r="370" spans="1:9">
      <c r="A370" s="30"/>
      <c r="B370" s="55"/>
      <c r="C370" s="54"/>
      <c r="D370" s="54"/>
      <c r="E370" s="30"/>
      <c r="F370" s="55"/>
      <c r="G370" s="55"/>
      <c r="H370" s="30"/>
      <c r="I370" s="55"/>
    </row>
    <row r="371" spans="1:9">
      <c r="A371" s="30"/>
      <c r="B371" s="55"/>
      <c r="C371" s="54"/>
      <c r="D371" s="54"/>
      <c r="E371" s="30"/>
      <c r="F371" s="55"/>
      <c r="G371" s="55"/>
      <c r="H371" s="30"/>
      <c r="I371" s="55"/>
    </row>
    <row r="372" spans="1:9">
      <c r="A372" s="30"/>
      <c r="B372" s="55"/>
      <c r="C372" s="54"/>
      <c r="D372" s="54"/>
      <c r="E372" s="30"/>
      <c r="F372" s="55"/>
      <c r="G372" s="55"/>
      <c r="H372" s="30"/>
      <c r="I372" s="55"/>
    </row>
    <row r="373" spans="1:9">
      <c r="A373" s="30"/>
      <c r="B373" s="55"/>
      <c r="C373" s="54"/>
      <c r="D373" s="54"/>
      <c r="E373" s="30"/>
      <c r="F373" s="55"/>
      <c r="G373" s="55"/>
      <c r="H373" s="30"/>
      <c r="I373" s="55"/>
    </row>
    <row r="374" spans="1:9">
      <c r="A374" s="30"/>
      <c r="B374" s="55"/>
      <c r="C374" s="54"/>
      <c r="D374" s="54"/>
      <c r="E374" s="30"/>
      <c r="F374" s="55"/>
      <c r="G374" s="55"/>
      <c r="H374" s="30"/>
      <c r="I374" s="55"/>
    </row>
    <row r="375" spans="1:9">
      <c r="A375" s="30"/>
      <c r="B375" s="55"/>
      <c r="C375" s="54"/>
      <c r="D375" s="54"/>
      <c r="E375" s="30"/>
      <c r="F375" s="55"/>
      <c r="G375" s="55"/>
      <c r="H375" s="30"/>
      <c r="I375" s="55"/>
    </row>
    <row r="376" spans="1:9">
      <c r="A376" s="30"/>
      <c r="B376" s="55"/>
      <c r="C376" s="54"/>
      <c r="D376" s="54"/>
      <c r="E376" s="30"/>
      <c r="F376" s="55"/>
      <c r="G376" s="55"/>
      <c r="H376" s="30"/>
      <c r="I376" s="55"/>
    </row>
    <row r="377" spans="1:9">
      <c r="A377" s="30"/>
      <c r="B377" s="55"/>
      <c r="C377" s="54"/>
      <c r="D377" s="54"/>
      <c r="E377" s="30"/>
      <c r="F377" s="55"/>
      <c r="G377" s="55"/>
      <c r="H377" s="30"/>
      <c r="I377" s="55"/>
    </row>
    <row r="378" spans="1:9">
      <c r="A378" s="30"/>
      <c r="B378" s="55"/>
      <c r="C378" s="54"/>
      <c r="D378" s="54"/>
      <c r="E378" s="30"/>
      <c r="F378" s="55"/>
      <c r="G378" s="55"/>
      <c r="H378" s="30"/>
      <c r="I378" s="55"/>
    </row>
    <row r="379" spans="1:9">
      <c r="A379" s="30"/>
      <c r="B379" s="55"/>
      <c r="C379" s="54"/>
      <c r="D379" s="54"/>
      <c r="E379" s="30"/>
      <c r="F379" s="55"/>
      <c r="G379" s="55"/>
      <c r="H379" s="30"/>
      <c r="I379" s="55"/>
    </row>
    <row r="380" spans="1:9">
      <c r="A380" s="30"/>
      <c r="B380" s="55"/>
      <c r="C380" s="54"/>
      <c r="D380" s="54"/>
      <c r="E380" s="30"/>
      <c r="F380" s="55"/>
      <c r="G380" s="55"/>
      <c r="H380" s="30"/>
      <c r="I380" s="55"/>
    </row>
  </sheetData>
  <mergeCells count="29">
    <mergeCell ref="F11:F12"/>
    <mergeCell ref="G11:G12"/>
    <mergeCell ref="H11:H12"/>
    <mergeCell ref="C14:I14"/>
    <mergeCell ref="A11:A12"/>
    <mergeCell ref="B11:B12"/>
    <mergeCell ref="C11:C12"/>
    <mergeCell ref="D11:D12"/>
    <mergeCell ref="E11:E12"/>
    <mergeCell ref="F9:F10"/>
    <mergeCell ref="G9:G10"/>
    <mergeCell ref="H9:H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1"/>
    <mergeCell ref="A2:I2"/>
    <mergeCell ref="A3:I3"/>
    <mergeCell ref="A4:I4"/>
    <mergeCell ref="F7:F8"/>
    <mergeCell ref="G7:G8"/>
    <mergeCell ref="H7:H8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F7BF-A729-479C-9A45-4BE766726F57}">
  <sheetPr>
    <tabColor rgb="FF0070C0"/>
  </sheetPr>
  <dimension ref="A1:I45"/>
  <sheetViews>
    <sheetView showWhiteSpace="0" zoomScale="130" zoomScaleNormal="130" zoomScalePageLayoutView="130" workbookViewId="0">
      <selection activeCell="C43" sqref="C43"/>
    </sheetView>
  </sheetViews>
  <sheetFormatPr defaultColWidth="9" defaultRowHeight="24"/>
  <cols>
    <col min="1" max="1" width="5.75" style="111" customWidth="1"/>
    <col min="2" max="2" width="23.25" style="39" customWidth="1"/>
    <col min="3" max="3" width="12.75" style="18" bestFit="1" customWidth="1"/>
    <col min="4" max="4" width="11.25" style="18" customWidth="1"/>
    <col min="5" max="5" width="12" style="15" customWidth="1"/>
    <col min="6" max="6" width="18.75" style="90" customWidth="1"/>
    <col min="7" max="7" width="18.875" style="90" customWidth="1"/>
    <col min="8" max="8" width="15.625" style="15" bestFit="1" customWidth="1"/>
    <col min="9" max="9" width="21.75" style="31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61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6" customFormat="1" ht="15.75">
      <c r="A6" s="97"/>
      <c r="B6" s="23" t="s">
        <v>58</v>
      </c>
      <c r="C6" s="42"/>
      <c r="D6" s="42"/>
      <c r="E6" s="34"/>
      <c r="F6" s="52"/>
      <c r="G6" s="52"/>
      <c r="H6" s="34"/>
      <c r="I6" s="23"/>
    </row>
    <row r="7" spans="1:9" s="26" customFormat="1" ht="47.25">
      <c r="A7" s="373">
        <v>1</v>
      </c>
      <c r="B7" s="374" t="s">
        <v>983</v>
      </c>
      <c r="C7" s="375">
        <v>2968</v>
      </c>
      <c r="D7" s="376" t="s">
        <v>911</v>
      </c>
      <c r="E7" s="377" t="s">
        <v>78</v>
      </c>
      <c r="F7" s="370" t="s">
        <v>997</v>
      </c>
      <c r="G7" s="370" t="s">
        <v>997</v>
      </c>
      <c r="H7" s="349" t="s">
        <v>998</v>
      </c>
      <c r="I7" s="372" t="s">
        <v>999</v>
      </c>
    </row>
    <row r="8" spans="1:9" s="26" customFormat="1" ht="47.25">
      <c r="A8" s="378"/>
      <c r="B8" s="379" t="s">
        <v>984</v>
      </c>
      <c r="C8" s="380"/>
      <c r="D8" s="381"/>
      <c r="E8" s="377"/>
      <c r="F8" s="349"/>
      <c r="G8" s="349"/>
      <c r="H8" s="349"/>
      <c r="I8" s="372"/>
    </row>
    <row r="9" spans="1:9" s="26" customFormat="1" ht="47.25">
      <c r="A9" s="378"/>
      <c r="B9" s="379" t="s">
        <v>1002</v>
      </c>
      <c r="C9" s="380"/>
      <c r="D9" s="381"/>
      <c r="E9" s="377"/>
      <c r="F9" s="349"/>
      <c r="G9" s="349"/>
      <c r="H9" s="349"/>
      <c r="I9" s="372"/>
    </row>
    <row r="10" spans="1:9" s="26" customFormat="1" ht="47.25">
      <c r="A10" s="373">
        <v>2</v>
      </c>
      <c r="B10" s="374" t="s">
        <v>985</v>
      </c>
      <c r="C10" s="375">
        <v>18400</v>
      </c>
      <c r="D10" s="376" t="s">
        <v>911</v>
      </c>
      <c r="E10" s="366" t="s">
        <v>78</v>
      </c>
      <c r="F10" s="280" t="s">
        <v>1000</v>
      </c>
      <c r="G10" s="280" t="s">
        <v>1000</v>
      </c>
      <c r="H10" s="351" t="s">
        <v>978</v>
      </c>
      <c r="I10" s="367" t="s">
        <v>1001</v>
      </c>
    </row>
    <row r="11" spans="1:9" s="26" customFormat="1" ht="47.25">
      <c r="A11" s="378"/>
      <c r="B11" s="379" t="s">
        <v>986</v>
      </c>
      <c r="C11" s="380"/>
      <c r="D11" s="381"/>
      <c r="E11" s="377"/>
      <c r="F11" s="349"/>
      <c r="G11" s="349"/>
      <c r="H11" s="349"/>
      <c r="I11" s="372"/>
    </row>
    <row r="12" spans="1:9" s="26" customFormat="1" ht="31.5">
      <c r="A12" s="378"/>
      <c r="B12" s="379" t="s">
        <v>1003</v>
      </c>
      <c r="C12" s="380"/>
      <c r="D12" s="381"/>
      <c r="E12" s="382"/>
      <c r="F12" s="349"/>
      <c r="G12" s="349"/>
      <c r="H12" s="349"/>
      <c r="I12" s="372"/>
    </row>
    <row r="13" spans="1:9" s="26" customFormat="1" ht="47.25">
      <c r="A13" s="373">
        <v>3</v>
      </c>
      <c r="B13" s="374" t="s">
        <v>987</v>
      </c>
      <c r="C13" s="375">
        <v>7900</v>
      </c>
      <c r="D13" s="376" t="s">
        <v>911</v>
      </c>
      <c r="E13" s="366" t="s">
        <v>78</v>
      </c>
      <c r="F13" s="280" t="s">
        <v>1004</v>
      </c>
      <c r="G13" s="280" t="s">
        <v>1004</v>
      </c>
      <c r="H13" s="351" t="s">
        <v>998</v>
      </c>
      <c r="I13" s="367" t="s">
        <v>1005</v>
      </c>
    </row>
    <row r="14" spans="1:9" s="26" customFormat="1" ht="31.5">
      <c r="A14" s="378"/>
      <c r="B14" s="379" t="s">
        <v>988</v>
      </c>
      <c r="C14" s="380"/>
      <c r="D14" s="381"/>
      <c r="E14" s="377"/>
      <c r="F14" s="349"/>
      <c r="G14" s="349"/>
      <c r="H14" s="349"/>
      <c r="I14" s="372"/>
    </row>
    <row r="15" spans="1:9" s="26" customFormat="1" ht="47.25">
      <c r="A15" s="373">
        <v>4</v>
      </c>
      <c r="B15" s="374" t="s">
        <v>989</v>
      </c>
      <c r="C15" s="375">
        <v>19970</v>
      </c>
      <c r="D15" s="376" t="s">
        <v>911</v>
      </c>
      <c r="E15" s="366" t="s">
        <v>78</v>
      </c>
      <c r="F15" s="280" t="s">
        <v>1006</v>
      </c>
      <c r="G15" s="280" t="s">
        <v>1006</v>
      </c>
      <c r="H15" s="351" t="s">
        <v>998</v>
      </c>
      <c r="I15" s="367" t="s">
        <v>1007</v>
      </c>
    </row>
    <row r="16" spans="1:9" s="26" customFormat="1" ht="31.5">
      <c r="A16" s="389"/>
      <c r="B16" s="393" t="s">
        <v>990</v>
      </c>
      <c r="C16" s="394"/>
      <c r="D16" s="395"/>
      <c r="E16" s="396"/>
      <c r="F16" s="355"/>
      <c r="G16" s="355"/>
      <c r="H16" s="355"/>
      <c r="I16" s="357"/>
    </row>
    <row r="17" spans="1:9" s="26" customFormat="1" ht="47.25">
      <c r="A17" s="373">
        <v>5</v>
      </c>
      <c r="B17" s="374" t="s">
        <v>991</v>
      </c>
      <c r="C17" s="375">
        <v>17300</v>
      </c>
      <c r="D17" s="376" t="s">
        <v>911</v>
      </c>
      <c r="E17" s="366" t="s">
        <v>78</v>
      </c>
      <c r="F17" s="280" t="s">
        <v>1008</v>
      </c>
      <c r="G17" s="280" t="s">
        <v>1008</v>
      </c>
      <c r="H17" s="351" t="s">
        <v>998</v>
      </c>
      <c r="I17" s="367" t="s">
        <v>1009</v>
      </c>
    </row>
    <row r="18" spans="1:9" s="26" customFormat="1" ht="47.25">
      <c r="A18" s="378"/>
      <c r="B18" s="379" t="s">
        <v>992</v>
      </c>
      <c r="C18" s="380"/>
      <c r="D18" s="381"/>
      <c r="E18" s="382"/>
      <c r="F18" s="349"/>
      <c r="G18" s="349"/>
      <c r="H18" s="349"/>
      <c r="I18" s="372"/>
    </row>
    <row r="19" spans="1:9" s="26" customFormat="1" ht="31.5">
      <c r="A19" s="378"/>
      <c r="B19" s="379" t="s">
        <v>993</v>
      </c>
      <c r="C19" s="380"/>
      <c r="D19" s="381"/>
      <c r="E19" s="382"/>
      <c r="F19" s="349"/>
      <c r="G19" s="349"/>
      <c r="H19" s="349"/>
      <c r="I19" s="372"/>
    </row>
    <row r="20" spans="1:9" s="26" customFormat="1" ht="47.25">
      <c r="A20" s="373">
        <v>6</v>
      </c>
      <c r="B20" s="374" t="s">
        <v>994</v>
      </c>
      <c r="C20" s="375">
        <v>4920</v>
      </c>
      <c r="D20" s="376" t="s">
        <v>911</v>
      </c>
      <c r="E20" s="366" t="s">
        <v>78</v>
      </c>
      <c r="F20" s="280" t="s">
        <v>1010</v>
      </c>
      <c r="G20" s="280" t="s">
        <v>1010</v>
      </c>
      <c r="H20" s="351" t="s">
        <v>998</v>
      </c>
      <c r="I20" s="367" t="s">
        <v>1011</v>
      </c>
    </row>
    <row r="21" spans="1:9" s="26" customFormat="1" ht="47.25">
      <c r="A21" s="378"/>
      <c r="B21" s="379" t="s">
        <v>995</v>
      </c>
      <c r="C21" s="380"/>
      <c r="D21" s="381"/>
      <c r="E21" s="382"/>
      <c r="F21" s="370"/>
      <c r="G21" s="370"/>
      <c r="H21" s="349"/>
      <c r="I21" s="372"/>
    </row>
    <row r="22" spans="1:9" s="26" customFormat="1" ht="31.5">
      <c r="A22" s="378"/>
      <c r="B22" s="379" t="s">
        <v>996</v>
      </c>
      <c r="C22" s="380"/>
      <c r="D22" s="381"/>
      <c r="E22" s="382"/>
      <c r="F22" s="349"/>
      <c r="G22" s="349"/>
      <c r="H22" s="349"/>
      <c r="I22" s="372"/>
    </row>
    <row r="23" spans="1:9" s="26" customFormat="1" ht="15.75">
      <c r="A23" s="102"/>
      <c r="B23" s="139"/>
      <c r="C23" s="150">
        <f>SUM(C7:C22)</f>
        <v>71458</v>
      </c>
      <c r="D23" s="145"/>
      <c r="E23" s="62"/>
      <c r="F23" s="142"/>
      <c r="G23" s="142"/>
      <c r="H23" s="62"/>
      <c r="I23" s="93"/>
    </row>
    <row r="24" spans="1:9" s="21" customFormat="1" ht="15.75">
      <c r="A24" s="97"/>
      <c r="B24" s="23" t="s">
        <v>59</v>
      </c>
      <c r="C24" s="42"/>
      <c r="D24" s="42"/>
      <c r="E24" s="41"/>
      <c r="F24" s="27"/>
      <c r="G24" s="27"/>
      <c r="H24" s="41"/>
      <c r="I24" s="29"/>
    </row>
    <row r="25" spans="1:9" s="21" customFormat="1" ht="31.5">
      <c r="A25" s="347">
        <v>1</v>
      </c>
      <c r="B25" s="348" t="s">
        <v>939</v>
      </c>
      <c r="C25" s="246">
        <v>27950</v>
      </c>
      <c r="D25" s="363" t="s">
        <v>907</v>
      </c>
      <c r="E25" s="351" t="s">
        <v>319</v>
      </c>
      <c r="F25" s="359" t="s">
        <v>940</v>
      </c>
      <c r="G25" s="359" t="s">
        <v>940</v>
      </c>
      <c r="H25" s="351" t="s">
        <v>941</v>
      </c>
      <c r="I25" s="372" t="s">
        <v>942</v>
      </c>
    </row>
    <row r="26" spans="1:9" s="21" customFormat="1" ht="47.25">
      <c r="A26" s="352"/>
      <c r="B26" s="348" t="s">
        <v>943</v>
      </c>
      <c r="C26" s="365"/>
      <c r="D26" s="365"/>
      <c r="E26" s="353"/>
      <c r="F26" s="360"/>
      <c r="G26" s="360"/>
      <c r="H26" s="350"/>
      <c r="I26" s="372"/>
    </row>
    <row r="27" spans="1:9" s="21" customFormat="1" ht="31.5">
      <c r="A27" s="358">
        <v>2</v>
      </c>
      <c r="B27" s="280" t="s">
        <v>944</v>
      </c>
      <c r="C27" s="204">
        <v>6401.81</v>
      </c>
      <c r="D27" s="363" t="s">
        <v>907</v>
      </c>
      <c r="E27" s="351" t="s">
        <v>319</v>
      </c>
      <c r="F27" s="277" t="s">
        <v>945</v>
      </c>
      <c r="G27" s="277" t="s">
        <v>945</v>
      </c>
      <c r="H27" s="351" t="s">
        <v>941</v>
      </c>
      <c r="I27" s="367" t="s">
        <v>946</v>
      </c>
    </row>
    <row r="28" spans="1:9" s="21" customFormat="1" ht="31.5">
      <c r="A28" s="354"/>
      <c r="B28" s="184" t="s">
        <v>947</v>
      </c>
      <c r="C28" s="364"/>
      <c r="D28" s="205"/>
      <c r="E28" s="356"/>
      <c r="F28" s="361"/>
      <c r="G28" s="362"/>
      <c r="H28" s="355"/>
      <c r="I28" s="357"/>
    </row>
    <row r="29" spans="1:9" s="21" customFormat="1" ht="47.25">
      <c r="A29" s="41">
        <v>3</v>
      </c>
      <c r="B29" s="92" t="s">
        <v>952</v>
      </c>
      <c r="C29" s="42">
        <v>5000</v>
      </c>
      <c r="D29" s="42">
        <v>5000</v>
      </c>
      <c r="E29" s="41" t="s">
        <v>78</v>
      </c>
      <c r="F29" s="226" t="s">
        <v>948</v>
      </c>
      <c r="G29" s="226" t="s">
        <v>949</v>
      </c>
      <c r="H29" s="61" t="s">
        <v>950</v>
      </c>
      <c r="I29" s="92" t="s">
        <v>951</v>
      </c>
    </row>
    <row r="30" spans="1:9" s="21" customFormat="1" ht="31.5">
      <c r="A30" s="266">
        <v>4</v>
      </c>
      <c r="B30" s="147" t="s">
        <v>956</v>
      </c>
      <c r="C30" s="332">
        <v>3200</v>
      </c>
      <c r="D30" s="363" t="s">
        <v>907</v>
      </c>
      <c r="E30" s="366" t="s">
        <v>319</v>
      </c>
      <c r="F30" s="280" t="s">
        <v>953</v>
      </c>
      <c r="G30" s="280" t="s">
        <v>953</v>
      </c>
      <c r="H30" s="351" t="s">
        <v>696</v>
      </c>
      <c r="I30" s="367" t="s">
        <v>954</v>
      </c>
    </row>
    <row r="31" spans="1:9" s="21" customFormat="1" ht="15.75">
      <c r="A31" s="368"/>
      <c r="B31" s="177" t="s">
        <v>955</v>
      </c>
      <c r="C31" s="334"/>
      <c r="D31" s="194"/>
      <c r="E31" s="57"/>
      <c r="F31" s="165"/>
      <c r="G31" s="57"/>
      <c r="H31" s="165"/>
      <c r="I31" s="369"/>
    </row>
    <row r="32" spans="1:9" s="21" customFormat="1" ht="31.5">
      <c r="A32" s="368"/>
      <c r="B32" s="177" t="s">
        <v>957</v>
      </c>
      <c r="C32" s="334"/>
      <c r="D32" s="194"/>
      <c r="E32" s="57"/>
      <c r="F32" s="165"/>
      <c r="G32" s="57"/>
      <c r="H32" s="165"/>
      <c r="I32" s="369"/>
    </row>
    <row r="33" spans="1:9" s="21" customFormat="1" ht="78.75">
      <c r="A33" s="371">
        <v>5</v>
      </c>
      <c r="B33" s="92" t="s">
        <v>963</v>
      </c>
      <c r="C33" s="64">
        <v>364800</v>
      </c>
      <c r="D33" s="42">
        <v>60990</v>
      </c>
      <c r="E33" s="41" t="s">
        <v>958</v>
      </c>
      <c r="F33" s="92" t="s">
        <v>959</v>
      </c>
      <c r="G33" s="92" t="s">
        <v>961</v>
      </c>
      <c r="H33" s="61" t="s">
        <v>960</v>
      </c>
      <c r="I33" s="92" t="s">
        <v>962</v>
      </c>
    </row>
    <row r="34" spans="1:9" s="21" customFormat="1" ht="78.75">
      <c r="A34" s="371">
        <v>6</v>
      </c>
      <c r="B34" s="92" t="s">
        <v>963</v>
      </c>
      <c r="C34" s="64">
        <v>165800</v>
      </c>
      <c r="D34" s="42">
        <v>31680</v>
      </c>
      <c r="E34" s="41" t="s">
        <v>958</v>
      </c>
      <c r="F34" s="92" t="s">
        <v>964</v>
      </c>
      <c r="G34" s="226" t="s">
        <v>965</v>
      </c>
      <c r="H34" s="61" t="s">
        <v>960</v>
      </c>
      <c r="I34" s="92" t="s">
        <v>962</v>
      </c>
    </row>
    <row r="35" spans="1:9" s="21" customFormat="1" ht="94.5">
      <c r="A35" s="371">
        <v>7</v>
      </c>
      <c r="B35" s="92" t="s">
        <v>969</v>
      </c>
      <c r="C35" s="64">
        <v>148538</v>
      </c>
      <c r="D35" s="64">
        <v>148538</v>
      </c>
      <c r="E35" s="41" t="s">
        <v>958</v>
      </c>
      <c r="F35" s="92" t="s">
        <v>971</v>
      </c>
      <c r="G35" s="226" t="s">
        <v>972</v>
      </c>
      <c r="H35" s="61" t="s">
        <v>960</v>
      </c>
      <c r="I35" s="92" t="s">
        <v>966</v>
      </c>
    </row>
    <row r="36" spans="1:9" s="21" customFormat="1" ht="110.25">
      <c r="A36" s="371">
        <v>8</v>
      </c>
      <c r="B36" s="92" t="s">
        <v>967</v>
      </c>
      <c r="C36" s="64">
        <v>21500</v>
      </c>
      <c r="D36" s="64">
        <v>21500</v>
      </c>
      <c r="E36" s="41" t="s">
        <v>958</v>
      </c>
      <c r="F36" s="92" t="s">
        <v>970</v>
      </c>
      <c r="G36" s="226" t="s">
        <v>970</v>
      </c>
      <c r="H36" s="61" t="s">
        <v>960</v>
      </c>
      <c r="I36" s="92" t="s">
        <v>968</v>
      </c>
    </row>
    <row r="37" spans="1:9" s="21" customFormat="1" ht="47.25">
      <c r="A37" s="373">
        <v>9</v>
      </c>
      <c r="B37" s="383" t="s">
        <v>981</v>
      </c>
      <c r="C37" s="384">
        <v>339000</v>
      </c>
      <c r="D37" s="385" t="s">
        <v>911</v>
      </c>
      <c r="E37" s="385" t="s">
        <v>78</v>
      </c>
      <c r="F37" s="280" t="s">
        <v>977</v>
      </c>
      <c r="G37" s="280" t="s">
        <v>977</v>
      </c>
      <c r="H37" s="351" t="s">
        <v>979</v>
      </c>
      <c r="I37" s="367" t="s">
        <v>975</v>
      </c>
    </row>
    <row r="38" spans="1:9" s="21" customFormat="1" ht="31.5">
      <c r="A38" s="378"/>
      <c r="B38" s="386" t="s">
        <v>980</v>
      </c>
      <c r="C38" s="387"/>
      <c r="D38" s="388"/>
      <c r="E38" s="388"/>
      <c r="F38" s="370"/>
      <c r="G38" s="370"/>
      <c r="H38" s="349"/>
      <c r="I38" s="372"/>
    </row>
    <row r="39" spans="1:9" s="21" customFormat="1" ht="31.5">
      <c r="A39" s="378"/>
      <c r="B39" s="386" t="s">
        <v>973</v>
      </c>
      <c r="C39" s="387"/>
      <c r="D39" s="388"/>
      <c r="E39" s="388"/>
      <c r="F39" s="370"/>
      <c r="G39" s="370"/>
      <c r="H39" s="349"/>
      <c r="I39" s="372"/>
    </row>
    <row r="40" spans="1:9" s="21" customFormat="1" ht="47.25">
      <c r="A40" s="373">
        <v>10</v>
      </c>
      <c r="B40" s="383" t="s">
        <v>981</v>
      </c>
      <c r="C40" s="384">
        <v>339000</v>
      </c>
      <c r="D40" s="385" t="s">
        <v>911</v>
      </c>
      <c r="E40" s="385" t="s">
        <v>78</v>
      </c>
      <c r="F40" s="280" t="s">
        <v>977</v>
      </c>
      <c r="G40" s="280" t="s">
        <v>977</v>
      </c>
      <c r="H40" s="351" t="s">
        <v>979</v>
      </c>
      <c r="I40" s="367" t="s">
        <v>976</v>
      </c>
    </row>
    <row r="41" spans="1:9" s="21" customFormat="1" ht="31.5">
      <c r="A41" s="378"/>
      <c r="B41" s="386" t="s">
        <v>982</v>
      </c>
      <c r="C41" s="387"/>
      <c r="D41" s="388"/>
      <c r="E41" s="388"/>
      <c r="F41" s="370"/>
      <c r="G41" s="370"/>
      <c r="H41" s="349"/>
      <c r="I41" s="372"/>
    </row>
    <row r="42" spans="1:9" s="21" customFormat="1" ht="15.75">
      <c r="A42" s="389"/>
      <c r="B42" s="390" t="s">
        <v>974</v>
      </c>
      <c r="C42" s="391"/>
      <c r="D42" s="392"/>
      <c r="E42" s="392"/>
      <c r="F42" s="355"/>
      <c r="G42" s="355"/>
      <c r="H42" s="355"/>
      <c r="I42" s="357"/>
    </row>
    <row r="43" spans="1:9" s="21" customFormat="1" ht="15.75">
      <c r="A43" s="149"/>
      <c r="B43" s="65"/>
      <c r="C43" s="261">
        <f>SUM(C25:C42)</f>
        <v>1421189.81</v>
      </c>
      <c r="D43" s="59"/>
      <c r="E43" s="24"/>
      <c r="F43" s="26"/>
      <c r="G43" s="26"/>
      <c r="H43" s="24"/>
      <c r="I43" s="55"/>
    </row>
    <row r="44" spans="1:9" s="21" customFormat="1" ht="15.75">
      <c r="A44" s="149"/>
      <c r="B44" s="65"/>
      <c r="C44" s="59"/>
      <c r="D44" s="59"/>
      <c r="E44" s="24"/>
      <c r="F44" s="26"/>
      <c r="G44" s="26"/>
      <c r="H44" s="24"/>
      <c r="I44" s="55"/>
    </row>
    <row r="45" spans="1:9" s="21" customFormat="1" ht="15.75">
      <c r="A45" s="149"/>
      <c r="B45" s="65"/>
      <c r="C45" s="59"/>
      <c r="D45" s="59"/>
      <c r="E45" s="24"/>
      <c r="F45" s="26"/>
      <c r="G45" s="26"/>
      <c r="H45" s="24"/>
      <c r="I45" s="55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816A-6894-4DBE-89BC-1D0D316DBD25}">
  <sheetPr>
    <tabColor rgb="FF0070C0"/>
  </sheetPr>
  <dimension ref="A1:I402"/>
  <sheetViews>
    <sheetView topLeftCell="A28" zoomScale="120" zoomScaleNormal="120" zoomScalePageLayoutView="120" workbookViewId="0">
      <selection activeCell="C51" sqref="C51"/>
    </sheetView>
  </sheetViews>
  <sheetFormatPr defaultColWidth="9" defaultRowHeight="24"/>
  <cols>
    <col min="1" max="1" width="5.75" style="60" customWidth="1"/>
    <col min="2" max="2" width="23.875" style="44" customWidth="1"/>
    <col min="3" max="3" width="14" style="18" customWidth="1"/>
    <col min="4" max="4" width="13.25" style="18" customWidth="1"/>
    <col min="5" max="5" width="13.75" style="15" customWidth="1"/>
    <col min="6" max="6" width="19.75" style="39" customWidth="1"/>
    <col min="7" max="7" width="20.75" style="39" customWidth="1"/>
    <col min="8" max="8" width="14.25" style="15" customWidth="1"/>
    <col min="9" max="9" width="20.5" style="15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36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2"/>
      <c r="D6" s="42"/>
      <c r="E6" s="34"/>
      <c r="F6" s="37"/>
      <c r="G6" s="37"/>
      <c r="H6" s="34"/>
      <c r="I6" s="34"/>
    </row>
    <row r="7" spans="1:9" s="30" customFormat="1" ht="15.75">
      <c r="A7" s="397">
        <v>1</v>
      </c>
      <c r="B7" s="398" t="s">
        <v>1012</v>
      </c>
      <c r="C7" s="415">
        <v>46866</v>
      </c>
      <c r="D7" s="415">
        <v>46866</v>
      </c>
      <c r="E7" s="397" t="s">
        <v>78</v>
      </c>
      <c r="F7" s="412" t="s">
        <v>1013</v>
      </c>
      <c r="G7" s="412" t="s">
        <v>1013</v>
      </c>
      <c r="H7" s="397" t="s">
        <v>1014</v>
      </c>
      <c r="I7" s="399" t="s">
        <v>1015</v>
      </c>
    </row>
    <row r="8" spans="1:9" s="30" customFormat="1" ht="15.75">
      <c r="A8" s="292"/>
      <c r="B8" s="403" t="s">
        <v>1016</v>
      </c>
      <c r="C8" s="416"/>
      <c r="D8" s="416"/>
      <c r="E8" s="292"/>
      <c r="F8" s="419">
        <v>46866</v>
      </c>
      <c r="G8" s="419">
        <v>46866</v>
      </c>
      <c r="H8" s="404"/>
      <c r="I8" s="405">
        <v>46086</v>
      </c>
    </row>
    <row r="9" spans="1:9" s="30" customFormat="1" ht="15.75">
      <c r="A9" s="397">
        <v>2</v>
      </c>
      <c r="B9" s="398" t="s">
        <v>1017</v>
      </c>
      <c r="C9" s="415">
        <v>23250</v>
      </c>
      <c r="D9" s="415">
        <v>23250</v>
      </c>
      <c r="E9" s="397" t="s">
        <v>78</v>
      </c>
      <c r="F9" s="412" t="s">
        <v>1018</v>
      </c>
      <c r="G9" s="412" t="s">
        <v>1018</v>
      </c>
      <c r="H9" s="397" t="s">
        <v>1014</v>
      </c>
      <c r="I9" s="399" t="s">
        <v>1019</v>
      </c>
    </row>
    <row r="10" spans="1:9" s="30" customFormat="1" ht="15.75">
      <c r="A10" s="292"/>
      <c r="B10" s="403" t="s">
        <v>1020</v>
      </c>
      <c r="C10" s="416"/>
      <c r="D10" s="416"/>
      <c r="E10" s="292"/>
      <c r="F10" s="419">
        <v>23250</v>
      </c>
      <c r="G10" s="419">
        <v>23250</v>
      </c>
      <c r="H10" s="404"/>
      <c r="I10" s="405">
        <v>46086</v>
      </c>
    </row>
    <row r="11" spans="1:9" s="30" customFormat="1" ht="31.5">
      <c r="A11" s="397">
        <v>3</v>
      </c>
      <c r="B11" s="398" t="s">
        <v>1021</v>
      </c>
      <c r="C11" s="415">
        <v>61348</v>
      </c>
      <c r="D11" s="415">
        <v>61348</v>
      </c>
      <c r="E11" s="397" t="s">
        <v>78</v>
      </c>
      <c r="F11" s="412" t="s">
        <v>1022</v>
      </c>
      <c r="G11" s="412" t="s">
        <v>1022</v>
      </c>
      <c r="H11" s="397" t="s">
        <v>1014</v>
      </c>
      <c r="I11" s="399" t="s">
        <v>1023</v>
      </c>
    </row>
    <row r="12" spans="1:9" s="30" customFormat="1" ht="15.75">
      <c r="A12" s="292"/>
      <c r="B12" s="403" t="s">
        <v>1024</v>
      </c>
      <c r="C12" s="416"/>
      <c r="D12" s="416"/>
      <c r="E12" s="292"/>
      <c r="F12" s="419">
        <v>61348</v>
      </c>
      <c r="G12" s="419">
        <v>61348</v>
      </c>
      <c r="H12" s="404"/>
      <c r="I12" s="405">
        <v>46094</v>
      </c>
    </row>
    <row r="13" spans="1:9" s="30" customFormat="1" ht="15.75">
      <c r="A13" s="397">
        <v>4</v>
      </c>
      <c r="B13" s="398" t="s">
        <v>1025</v>
      </c>
      <c r="C13" s="415">
        <v>20005</v>
      </c>
      <c r="D13" s="415">
        <v>20005</v>
      </c>
      <c r="E13" s="397" t="s">
        <v>78</v>
      </c>
      <c r="F13" s="412" t="s">
        <v>1022</v>
      </c>
      <c r="G13" s="412" t="s">
        <v>1022</v>
      </c>
      <c r="H13" s="397" t="s">
        <v>1014</v>
      </c>
      <c r="I13" s="399" t="s">
        <v>1026</v>
      </c>
    </row>
    <row r="14" spans="1:9" s="30" customFormat="1" ht="15.75">
      <c r="A14" s="292"/>
      <c r="B14" s="403" t="s">
        <v>1020</v>
      </c>
      <c r="C14" s="416"/>
      <c r="D14" s="416"/>
      <c r="E14" s="292"/>
      <c r="F14" s="419">
        <v>20005</v>
      </c>
      <c r="G14" s="419">
        <v>20005</v>
      </c>
      <c r="H14" s="404"/>
      <c r="I14" s="405">
        <v>46104</v>
      </c>
    </row>
    <row r="15" spans="1:9" s="30" customFormat="1" ht="31.5">
      <c r="A15" s="397">
        <v>5</v>
      </c>
      <c r="B15" s="398" t="s">
        <v>1027</v>
      </c>
      <c r="C15" s="415">
        <v>44858</v>
      </c>
      <c r="D15" s="415">
        <v>44858</v>
      </c>
      <c r="E15" s="397" t="s">
        <v>78</v>
      </c>
      <c r="F15" s="412" t="s">
        <v>1028</v>
      </c>
      <c r="G15" s="412" t="s">
        <v>1028</v>
      </c>
      <c r="H15" s="397" t="s">
        <v>1014</v>
      </c>
      <c r="I15" s="399" t="s">
        <v>1029</v>
      </c>
    </row>
    <row r="16" spans="1:9" s="30" customFormat="1" ht="15.75">
      <c r="A16" s="404"/>
      <c r="B16" s="403" t="s">
        <v>1016</v>
      </c>
      <c r="C16" s="417"/>
      <c r="D16" s="417"/>
      <c r="E16" s="404"/>
      <c r="F16" s="420">
        <v>44858</v>
      </c>
      <c r="G16" s="420">
        <v>44858</v>
      </c>
      <c r="H16" s="404"/>
      <c r="I16" s="405">
        <v>46107</v>
      </c>
    </row>
    <row r="17" spans="1:9" s="30" customFormat="1" ht="15.75">
      <c r="A17" s="397">
        <v>6</v>
      </c>
      <c r="B17" s="398" t="s">
        <v>1030</v>
      </c>
      <c r="C17" s="415">
        <v>8500</v>
      </c>
      <c r="D17" s="415">
        <v>8500</v>
      </c>
      <c r="E17" s="397" t="s">
        <v>78</v>
      </c>
      <c r="F17" s="412" t="s">
        <v>1031</v>
      </c>
      <c r="G17" s="412" t="s">
        <v>1031</v>
      </c>
      <c r="H17" s="397" t="s">
        <v>1014</v>
      </c>
      <c r="I17" s="406" t="s">
        <v>1032</v>
      </c>
    </row>
    <row r="18" spans="1:9" s="30" customFormat="1" ht="15.75">
      <c r="A18" s="400"/>
      <c r="B18" s="401" t="s">
        <v>1033</v>
      </c>
      <c r="C18" s="418"/>
      <c r="D18" s="418"/>
      <c r="E18" s="400"/>
      <c r="F18" s="421">
        <v>8500</v>
      </c>
      <c r="G18" s="421">
        <v>8500</v>
      </c>
      <c r="H18" s="400"/>
      <c r="I18" s="402">
        <v>46111</v>
      </c>
    </row>
    <row r="19" spans="1:9" s="30" customFormat="1" ht="15.75">
      <c r="A19" s="143"/>
      <c r="B19" s="144"/>
      <c r="C19" s="32">
        <f>SUM(C7:C18)</f>
        <v>204827</v>
      </c>
      <c r="D19" s="145"/>
      <c r="E19" s="62"/>
      <c r="F19" s="139"/>
      <c r="G19" s="139"/>
      <c r="H19" s="62"/>
      <c r="I19" s="62"/>
    </row>
    <row r="20" spans="1:9" s="21" customFormat="1" ht="15.75">
      <c r="A20" s="41"/>
      <c r="B20" s="23" t="s">
        <v>59</v>
      </c>
      <c r="C20" s="64"/>
      <c r="D20" s="64"/>
      <c r="E20" s="41"/>
      <c r="F20" s="92"/>
      <c r="G20" s="92"/>
      <c r="H20" s="61"/>
      <c r="I20" s="41"/>
    </row>
    <row r="21" spans="1:9" s="21" customFormat="1" ht="47.25">
      <c r="A21" s="397">
        <v>1</v>
      </c>
      <c r="B21" s="407" t="s">
        <v>1034</v>
      </c>
      <c r="C21" s="415">
        <v>955550</v>
      </c>
      <c r="D21" s="415">
        <v>942000</v>
      </c>
      <c r="E21" s="397" t="s">
        <v>1035</v>
      </c>
      <c r="F21" s="422" t="s">
        <v>1036</v>
      </c>
      <c r="G21" s="422" t="s">
        <v>1036</v>
      </c>
      <c r="H21" s="397" t="s">
        <v>1014</v>
      </c>
      <c r="I21" s="408" t="s">
        <v>781</v>
      </c>
    </row>
    <row r="22" spans="1:9" s="21" customFormat="1" ht="15.75">
      <c r="A22" s="292"/>
      <c r="B22" s="411" t="s">
        <v>1037</v>
      </c>
      <c r="C22" s="416"/>
      <c r="D22" s="416"/>
      <c r="E22" s="292"/>
      <c r="F22" s="419">
        <v>721000</v>
      </c>
      <c r="G22" s="419">
        <v>721000</v>
      </c>
      <c r="H22" s="292"/>
      <c r="I22" s="405">
        <v>46086</v>
      </c>
    </row>
    <row r="23" spans="1:9" s="21" customFormat="1" ht="47.25">
      <c r="A23" s="397">
        <v>2</v>
      </c>
      <c r="B23" s="398" t="s">
        <v>1038</v>
      </c>
      <c r="C23" s="415">
        <v>48000</v>
      </c>
      <c r="D23" s="415">
        <v>48000</v>
      </c>
      <c r="E23" s="397" t="s">
        <v>78</v>
      </c>
      <c r="F23" s="412" t="s">
        <v>1039</v>
      </c>
      <c r="G23" s="412" t="s">
        <v>1039</v>
      </c>
      <c r="H23" s="413" t="s">
        <v>1014</v>
      </c>
      <c r="I23" s="399" t="s">
        <v>1040</v>
      </c>
    </row>
    <row r="24" spans="1:9" s="21" customFormat="1" ht="15.75">
      <c r="A24" s="292"/>
      <c r="B24" s="403" t="s">
        <v>1016</v>
      </c>
      <c r="C24" s="416"/>
      <c r="D24" s="416"/>
      <c r="E24" s="292"/>
      <c r="F24" s="419">
        <v>48000</v>
      </c>
      <c r="G24" s="419">
        <v>48000</v>
      </c>
      <c r="H24" s="292"/>
      <c r="I24" s="405">
        <v>46086</v>
      </c>
    </row>
    <row r="25" spans="1:9" s="21" customFormat="1" ht="15.75">
      <c r="A25" s="397">
        <v>3</v>
      </c>
      <c r="B25" s="398" t="s">
        <v>1041</v>
      </c>
      <c r="C25" s="415">
        <v>57600</v>
      </c>
      <c r="D25" s="415">
        <v>57600</v>
      </c>
      <c r="E25" s="397" t="s">
        <v>78</v>
      </c>
      <c r="F25" s="412" t="s">
        <v>1042</v>
      </c>
      <c r="G25" s="412" t="s">
        <v>1042</v>
      </c>
      <c r="H25" s="397" t="s">
        <v>1014</v>
      </c>
      <c r="I25" s="399" t="s">
        <v>1043</v>
      </c>
    </row>
    <row r="26" spans="1:9" s="21" customFormat="1" ht="15.75">
      <c r="A26" s="404"/>
      <c r="B26" s="403" t="s">
        <v>1016</v>
      </c>
      <c r="C26" s="417"/>
      <c r="D26" s="417"/>
      <c r="E26" s="404"/>
      <c r="F26" s="420">
        <v>57600</v>
      </c>
      <c r="G26" s="420">
        <v>57600</v>
      </c>
      <c r="H26" s="404"/>
      <c r="I26" s="405">
        <v>46086</v>
      </c>
    </row>
    <row r="27" spans="1:9" s="21" customFormat="1" ht="31.5">
      <c r="A27" s="397">
        <v>4</v>
      </c>
      <c r="B27" s="398" t="s">
        <v>1044</v>
      </c>
      <c r="C27" s="415">
        <v>52492</v>
      </c>
      <c r="D27" s="415">
        <v>52492</v>
      </c>
      <c r="E27" s="397" t="s">
        <v>78</v>
      </c>
      <c r="F27" s="412" t="s">
        <v>1045</v>
      </c>
      <c r="G27" s="412" t="s">
        <v>1045</v>
      </c>
      <c r="H27" s="397" t="s">
        <v>1014</v>
      </c>
      <c r="I27" s="406" t="s">
        <v>1046</v>
      </c>
    </row>
    <row r="28" spans="1:9" s="21" customFormat="1" ht="15.75">
      <c r="A28" s="400"/>
      <c r="B28" s="401" t="s">
        <v>1020</v>
      </c>
      <c r="C28" s="418"/>
      <c r="D28" s="418"/>
      <c r="E28" s="400"/>
      <c r="F28" s="421">
        <v>52492</v>
      </c>
      <c r="G28" s="421">
        <v>52492</v>
      </c>
      <c r="H28" s="400"/>
      <c r="I28" s="402">
        <v>46087</v>
      </c>
    </row>
    <row r="29" spans="1:9" s="21" customFormat="1" ht="31.5">
      <c r="A29" s="397">
        <v>5</v>
      </c>
      <c r="B29" s="398" t="s">
        <v>1047</v>
      </c>
      <c r="C29" s="415">
        <v>17497.5</v>
      </c>
      <c r="D29" s="415">
        <v>17497.5</v>
      </c>
      <c r="E29" s="397" t="s">
        <v>78</v>
      </c>
      <c r="F29" s="412" t="s">
        <v>1048</v>
      </c>
      <c r="G29" s="412" t="s">
        <v>1048</v>
      </c>
      <c r="H29" s="397" t="s">
        <v>1014</v>
      </c>
      <c r="I29" s="406" t="s">
        <v>1049</v>
      </c>
    </row>
    <row r="30" spans="1:9" s="21" customFormat="1" ht="15.75">
      <c r="A30" s="404"/>
      <c r="B30" s="414" t="s">
        <v>1020</v>
      </c>
      <c r="C30" s="417"/>
      <c r="D30" s="417"/>
      <c r="E30" s="404"/>
      <c r="F30" s="420">
        <v>17497.5</v>
      </c>
      <c r="G30" s="420">
        <v>17497.5</v>
      </c>
      <c r="H30" s="404"/>
      <c r="I30" s="405">
        <v>46087</v>
      </c>
    </row>
    <row r="31" spans="1:9" s="21" customFormat="1" ht="15.75">
      <c r="A31" s="397">
        <v>6</v>
      </c>
      <c r="B31" s="398" t="s">
        <v>1050</v>
      </c>
      <c r="C31" s="415">
        <v>34840</v>
      </c>
      <c r="D31" s="415">
        <v>34840</v>
      </c>
      <c r="E31" s="397" t="s">
        <v>78</v>
      </c>
      <c r="F31" s="412" t="s">
        <v>1051</v>
      </c>
      <c r="G31" s="412" t="s">
        <v>1051</v>
      </c>
      <c r="H31" s="397" t="s">
        <v>1014</v>
      </c>
      <c r="I31" s="406" t="s">
        <v>1052</v>
      </c>
    </row>
    <row r="32" spans="1:9" s="21" customFormat="1" ht="15.75">
      <c r="A32" s="404"/>
      <c r="B32" s="414" t="s">
        <v>1033</v>
      </c>
      <c r="C32" s="417"/>
      <c r="D32" s="417"/>
      <c r="E32" s="404"/>
      <c r="F32" s="420">
        <v>34840</v>
      </c>
      <c r="G32" s="420">
        <v>34840</v>
      </c>
      <c r="H32" s="404"/>
      <c r="I32" s="405">
        <v>46093</v>
      </c>
    </row>
    <row r="33" spans="1:9" s="21" customFormat="1" ht="31.5">
      <c r="A33" s="397">
        <v>7</v>
      </c>
      <c r="B33" s="398" t="s">
        <v>1053</v>
      </c>
      <c r="C33" s="415">
        <v>2543</v>
      </c>
      <c r="D33" s="415">
        <v>2543</v>
      </c>
      <c r="E33" s="397" t="s">
        <v>78</v>
      </c>
      <c r="F33" s="412" t="s">
        <v>1054</v>
      </c>
      <c r="G33" s="412" t="s">
        <v>1054</v>
      </c>
      <c r="H33" s="397" t="s">
        <v>1014</v>
      </c>
      <c r="I33" s="406" t="s">
        <v>1055</v>
      </c>
    </row>
    <row r="34" spans="1:9" s="21" customFormat="1" ht="15.75">
      <c r="A34" s="404"/>
      <c r="B34" s="414" t="s">
        <v>1056</v>
      </c>
      <c r="C34" s="417"/>
      <c r="D34" s="417"/>
      <c r="E34" s="404"/>
      <c r="F34" s="420">
        <v>2543</v>
      </c>
      <c r="G34" s="420">
        <v>2543</v>
      </c>
      <c r="H34" s="404"/>
      <c r="I34" s="405">
        <v>46092</v>
      </c>
    </row>
    <row r="35" spans="1:9" s="21" customFormat="1" ht="31.5">
      <c r="A35" s="397">
        <v>8</v>
      </c>
      <c r="B35" s="398" t="s">
        <v>1057</v>
      </c>
      <c r="C35" s="415">
        <v>48000</v>
      </c>
      <c r="D35" s="415">
        <v>48000</v>
      </c>
      <c r="E35" s="397" t="s">
        <v>78</v>
      </c>
      <c r="F35" s="412" t="s">
        <v>1058</v>
      </c>
      <c r="G35" s="412" t="s">
        <v>1058</v>
      </c>
      <c r="H35" s="397" t="s">
        <v>1014</v>
      </c>
      <c r="I35" s="406" t="s">
        <v>1059</v>
      </c>
    </row>
    <row r="36" spans="1:9" s="21" customFormat="1" ht="15.75">
      <c r="A36" s="404"/>
      <c r="B36" s="414" t="s">
        <v>1016</v>
      </c>
      <c r="C36" s="417"/>
      <c r="D36" s="417"/>
      <c r="E36" s="404"/>
      <c r="F36" s="420">
        <v>48000</v>
      </c>
      <c r="G36" s="420">
        <v>48000</v>
      </c>
      <c r="H36" s="404"/>
      <c r="I36" s="405">
        <v>46104</v>
      </c>
    </row>
    <row r="37" spans="1:9" s="21" customFormat="1" ht="15.75">
      <c r="A37" s="397">
        <v>9</v>
      </c>
      <c r="B37" s="398" t="s">
        <v>1060</v>
      </c>
      <c r="C37" s="415">
        <v>15125</v>
      </c>
      <c r="D37" s="415">
        <v>15125</v>
      </c>
      <c r="E37" s="397" t="s">
        <v>78</v>
      </c>
      <c r="F37" s="412" t="s">
        <v>1061</v>
      </c>
      <c r="G37" s="412" t="s">
        <v>1061</v>
      </c>
      <c r="H37" s="397" t="s">
        <v>1014</v>
      </c>
      <c r="I37" s="406" t="s">
        <v>1062</v>
      </c>
    </row>
    <row r="38" spans="1:9" s="21" customFormat="1" ht="15.75">
      <c r="A38" s="404"/>
      <c r="B38" s="414" t="s">
        <v>1033</v>
      </c>
      <c r="C38" s="417"/>
      <c r="D38" s="417"/>
      <c r="E38" s="404"/>
      <c r="F38" s="420">
        <v>15125</v>
      </c>
      <c r="G38" s="420">
        <v>15125</v>
      </c>
      <c r="H38" s="404"/>
      <c r="I38" s="405">
        <v>46106</v>
      </c>
    </row>
    <row r="39" spans="1:9" s="21" customFormat="1" ht="15.75">
      <c r="A39" s="397">
        <v>10</v>
      </c>
      <c r="B39" s="398" t="s">
        <v>1063</v>
      </c>
      <c r="C39" s="415">
        <v>690</v>
      </c>
      <c r="D39" s="415">
        <v>690</v>
      </c>
      <c r="E39" s="397" t="s">
        <v>78</v>
      </c>
      <c r="F39" s="412" t="s">
        <v>1064</v>
      </c>
      <c r="G39" s="412" t="s">
        <v>1064</v>
      </c>
      <c r="H39" s="397" t="s">
        <v>1014</v>
      </c>
      <c r="I39" s="406" t="s">
        <v>1065</v>
      </c>
    </row>
    <row r="40" spans="1:9" s="21" customFormat="1" ht="15.75">
      <c r="A40" s="404"/>
      <c r="B40" s="414" t="s">
        <v>1037</v>
      </c>
      <c r="C40" s="417"/>
      <c r="D40" s="417"/>
      <c r="E40" s="404"/>
      <c r="F40" s="420">
        <v>690</v>
      </c>
      <c r="G40" s="420">
        <v>690</v>
      </c>
      <c r="H40" s="404"/>
      <c r="I40" s="405">
        <v>46106</v>
      </c>
    </row>
    <row r="41" spans="1:9" s="21" customFormat="1" ht="15.75">
      <c r="A41" s="397">
        <v>11</v>
      </c>
      <c r="B41" s="398" t="s">
        <v>1066</v>
      </c>
      <c r="C41" s="415">
        <v>61710</v>
      </c>
      <c r="D41" s="415">
        <v>61710</v>
      </c>
      <c r="E41" s="397" t="s">
        <v>78</v>
      </c>
      <c r="F41" s="412" t="s">
        <v>1067</v>
      </c>
      <c r="G41" s="412" t="s">
        <v>1067</v>
      </c>
      <c r="H41" s="397" t="s">
        <v>1014</v>
      </c>
      <c r="I41" s="406" t="s">
        <v>1068</v>
      </c>
    </row>
    <row r="42" spans="1:9" s="21" customFormat="1" ht="15.75">
      <c r="A42" s="400"/>
      <c r="B42" s="401" t="s">
        <v>1033</v>
      </c>
      <c r="C42" s="418"/>
      <c r="D42" s="418"/>
      <c r="E42" s="400"/>
      <c r="F42" s="421">
        <v>61710</v>
      </c>
      <c r="G42" s="421">
        <v>61710</v>
      </c>
      <c r="H42" s="400"/>
      <c r="I42" s="402">
        <v>46108</v>
      </c>
    </row>
    <row r="43" spans="1:9" s="21" customFormat="1" ht="15.75">
      <c r="A43" s="397">
        <v>12</v>
      </c>
      <c r="B43" s="398" t="s">
        <v>1069</v>
      </c>
      <c r="C43" s="415">
        <v>8971.5</v>
      </c>
      <c r="D43" s="415">
        <v>8971.5</v>
      </c>
      <c r="E43" s="397" t="s">
        <v>78</v>
      </c>
      <c r="F43" s="412" t="s">
        <v>1070</v>
      </c>
      <c r="G43" s="412" t="s">
        <v>1070</v>
      </c>
      <c r="H43" s="397" t="s">
        <v>1014</v>
      </c>
      <c r="I43" s="406" t="s">
        <v>1071</v>
      </c>
    </row>
    <row r="44" spans="1:9" s="21" customFormat="1" ht="15.75">
      <c r="A44" s="404"/>
      <c r="B44" s="414" t="s">
        <v>1016</v>
      </c>
      <c r="C44" s="417"/>
      <c r="D44" s="417"/>
      <c r="E44" s="404"/>
      <c r="F44" s="420">
        <v>8971.5</v>
      </c>
      <c r="G44" s="420">
        <v>8971.5</v>
      </c>
      <c r="H44" s="404"/>
      <c r="I44" s="405">
        <v>46108</v>
      </c>
    </row>
    <row r="45" spans="1:9" s="21" customFormat="1" ht="31.5">
      <c r="A45" s="397">
        <v>13</v>
      </c>
      <c r="B45" s="398" t="s">
        <v>1072</v>
      </c>
      <c r="C45" s="415">
        <v>10000</v>
      </c>
      <c r="D45" s="415">
        <v>10000</v>
      </c>
      <c r="E45" s="397" t="s">
        <v>78</v>
      </c>
      <c r="F45" s="412" t="s">
        <v>1073</v>
      </c>
      <c r="G45" s="412" t="s">
        <v>1073</v>
      </c>
      <c r="H45" s="397" t="s">
        <v>1014</v>
      </c>
      <c r="I45" s="406" t="s">
        <v>1074</v>
      </c>
    </row>
    <row r="46" spans="1:9" s="21" customFormat="1" ht="15.75">
      <c r="A46" s="404"/>
      <c r="B46" s="414" t="s">
        <v>1033</v>
      </c>
      <c r="C46" s="417"/>
      <c r="D46" s="417"/>
      <c r="E46" s="404"/>
      <c r="F46" s="420">
        <v>10000</v>
      </c>
      <c r="G46" s="420">
        <v>10000</v>
      </c>
      <c r="H46" s="404"/>
      <c r="I46" s="405">
        <v>46111</v>
      </c>
    </row>
    <row r="47" spans="1:9" s="21" customFormat="1" ht="15.75">
      <c r="A47" s="397">
        <v>14</v>
      </c>
      <c r="B47" s="398" t="s">
        <v>1075</v>
      </c>
      <c r="C47" s="415">
        <v>3800</v>
      </c>
      <c r="D47" s="415">
        <v>3800</v>
      </c>
      <c r="E47" s="397" t="s">
        <v>78</v>
      </c>
      <c r="F47" s="412" t="s">
        <v>1076</v>
      </c>
      <c r="G47" s="412" t="s">
        <v>1076</v>
      </c>
      <c r="H47" s="397" t="s">
        <v>1014</v>
      </c>
      <c r="I47" s="406" t="s">
        <v>1077</v>
      </c>
    </row>
    <row r="48" spans="1:9" s="21" customFormat="1" ht="15.75">
      <c r="A48" s="404"/>
      <c r="B48" s="414" t="s">
        <v>1020</v>
      </c>
      <c r="C48" s="417"/>
      <c r="D48" s="417"/>
      <c r="E48" s="404"/>
      <c r="F48" s="420">
        <v>3800</v>
      </c>
      <c r="G48" s="420">
        <v>3800</v>
      </c>
      <c r="H48" s="404"/>
      <c r="I48" s="405">
        <v>46111</v>
      </c>
    </row>
    <row r="49" spans="1:9" s="21" customFormat="1" ht="31.5">
      <c r="A49" s="397">
        <v>15</v>
      </c>
      <c r="B49" s="398" t="s">
        <v>1078</v>
      </c>
      <c r="C49" s="415">
        <v>2979</v>
      </c>
      <c r="D49" s="415">
        <v>2979</v>
      </c>
      <c r="E49" s="397" t="s">
        <v>78</v>
      </c>
      <c r="F49" s="412" t="s">
        <v>1079</v>
      </c>
      <c r="G49" s="412" t="s">
        <v>1079</v>
      </c>
      <c r="H49" s="397" t="s">
        <v>1014</v>
      </c>
      <c r="I49" s="406" t="s">
        <v>1080</v>
      </c>
    </row>
    <row r="50" spans="1:9" s="21" customFormat="1" ht="15.75">
      <c r="A50" s="409"/>
      <c r="B50" s="410" t="s">
        <v>1056</v>
      </c>
      <c r="C50" s="418"/>
      <c r="D50" s="418"/>
      <c r="E50" s="409"/>
      <c r="F50" s="421">
        <v>2979</v>
      </c>
      <c r="G50" s="421">
        <v>2979</v>
      </c>
      <c r="H50" s="409"/>
      <c r="I50" s="402">
        <v>46112</v>
      </c>
    </row>
    <row r="51" spans="1:9" s="21" customFormat="1" ht="15.75">
      <c r="A51" s="30"/>
      <c r="B51" s="55"/>
      <c r="C51" s="68">
        <f>SUM(C21:C50)</f>
        <v>1319798</v>
      </c>
      <c r="D51" s="54"/>
      <c r="E51" s="30"/>
      <c r="F51" s="65"/>
      <c r="G51" s="65"/>
      <c r="H51" s="30"/>
      <c r="I51" s="30"/>
    </row>
    <row r="52" spans="1:9" s="21" customFormat="1" ht="15.75">
      <c r="A52" s="30"/>
      <c r="B52" s="55"/>
      <c r="C52" s="54"/>
      <c r="D52" s="54"/>
      <c r="E52" s="30"/>
      <c r="F52" s="65"/>
      <c r="G52" s="65"/>
      <c r="H52" s="30"/>
      <c r="I52" s="30"/>
    </row>
    <row r="53" spans="1:9" s="21" customFormat="1" ht="15.75">
      <c r="A53" s="30"/>
      <c r="B53" s="55"/>
      <c r="C53" s="54"/>
      <c r="D53" s="54"/>
      <c r="E53" s="30"/>
      <c r="F53" s="65"/>
      <c r="G53" s="65"/>
      <c r="H53" s="30"/>
      <c r="I53" s="30"/>
    </row>
    <row r="54" spans="1:9" s="21" customFormat="1" ht="15.75">
      <c r="A54" s="30"/>
      <c r="B54" s="55"/>
      <c r="C54" s="54"/>
      <c r="D54" s="54"/>
      <c r="E54" s="30"/>
      <c r="F54" s="65"/>
      <c r="G54" s="65"/>
      <c r="H54" s="30"/>
      <c r="I54" s="30"/>
    </row>
    <row r="55" spans="1:9" s="21" customFormat="1" ht="15.75">
      <c r="A55" s="30"/>
      <c r="B55" s="55"/>
      <c r="C55" s="54"/>
      <c r="D55" s="54"/>
      <c r="E55" s="30"/>
      <c r="F55" s="65"/>
      <c r="G55" s="65"/>
      <c r="H55" s="30"/>
      <c r="I55" s="30"/>
    </row>
    <row r="56" spans="1:9" s="21" customFormat="1" ht="15.75">
      <c r="A56" s="30"/>
      <c r="B56" s="55"/>
      <c r="C56" s="54"/>
      <c r="D56" s="54"/>
      <c r="E56" s="30"/>
      <c r="F56" s="65"/>
      <c r="G56" s="65"/>
      <c r="H56" s="30"/>
      <c r="I56" s="30"/>
    </row>
    <row r="57" spans="1:9" s="21" customFormat="1" ht="15.75">
      <c r="A57" s="30"/>
      <c r="B57" s="55"/>
      <c r="C57" s="54"/>
      <c r="D57" s="54"/>
      <c r="E57" s="30"/>
      <c r="F57" s="65"/>
      <c r="G57" s="65"/>
      <c r="H57" s="30"/>
      <c r="I57" s="30"/>
    </row>
    <row r="58" spans="1:9" s="21" customFormat="1" ht="15.75">
      <c r="A58" s="30"/>
      <c r="B58" s="55"/>
      <c r="C58" s="54"/>
      <c r="D58" s="54"/>
      <c r="E58" s="30"/>
      <c r="F58" s="65"/>
      <c r="G58" s="65"/>
      <c r="H58" s="30"/>
      <c r="I58" s="30"/>
    </row>
    <row r="59" spans="1:9" s="21" customFormat="1" ht="15.75">
      <c r="A59" s="30"/>
      <c r="B59" s="55"/>
      <c r="C59" s="54"/>
      <c r="D59" s="54"/>
      <c r="E59" s="30"/>
      <c r="F59" s="65"/>
      <c r="G59" s="65"/>
      <c r="H59" s="30"/>
      <c r="I59" s="30"/>
    </row>
    <row r="60" spans="1:9" s="21" customFormat="1" ht="15.75">
      <c r="A60" s="30"/>
      <c r="B60" s="55"/>
      <c r="C60" s="54"/>
      <c r="D60" s="54"/>
      <c r="E60" s="30"/>
      <c r="F60" s="65"/>
      <c r="G60" s="65"/>
      <c r="H60" s="30"/>
      <c r="I60" s="30"/>
    </row>
    <row r="61" spans="1:9" s="21" customFormat="1" ht="15.75">
      <c r="A61" s="30"/>
      <c r="B61" s="55"/>
      <c r="C61" s="54"/>
      <c r="D61" s="54"/>
      <c r="E61" s="30"/>
      <c r="F61" s="65"/>
      <c r="G61" s="65"/>
      <c r="H61" s="30"/>
      <c r="I61" s="30"/>
    </row>
    <row r="62" spans="1:9" s="21" customFormat="1" ht="15.75">
      <c r="A62" s="30"/>
      <c r="B62" s="55"/>
      <c r="C62" s="54"/>
      <c r="D62" s="54"/>
      <c r="E62" s="30"/>
      <c r="F62" s="65"/>
      <c r="G62" s="65"/>
      <c r="H62" s="30"/>
      <c r="I62" s="30"/>
    </row>
    <row r="63" spans="1:9" s="21" customFormat="1" ht="15.75">
      <c r="A63" s="30"/>
      <c r="B63" s="55"/>
      <c r="C63" s="54"/>
      <c r="D63" s="54"/>
      <c r="E63" s="30"/>
      <c r="F63" s="65"/>
      <c r="G63" s="65"/>
      <c r="H63" s="30"/>
      <c r="I63" s="30"/>
    </row>
    <row r="64" spans="1:9" s="21" customFormat="1" ht="15.75">
      <c r="A64" s="30"/>
      <c r="B64" s="55"/>
      <c r="C64" s="54"/>
      <c r="D64" s="54"/>
      <c r="E64" s="30"/>
      <c r="F64" s="65"/>
      <c r="G64" s="65"/>
      <c r="H64" s="30"/>
      <c r="I64" s="30"/>
    </row>
    <row r="65" spans="1:9" s="21" customFormat="1" ht="15.75">
      <c r="A65" s="30"/>
      <c r="B65" s="55"/>
      <c r="C65" s="54"/>
      <c r="D65" s="54"/>
      <c r="E65" s="30"/>
      <c r="F65" s="65"/>
      <c r="G65" s="65"/>
      <c r="H65" s="30"/>
      <c r="I65" s="30"/>
    </row>
    <row r="66" spans="1:9" s="21" customFormat="1" ht="15.75">
      <c r="A66" s="30"/>
      <c r="B66" s="55"/>
      <c r="C66" s="54"/>
      <c r="D66" s="54"/>
      <c r="E66" s="30"/>
      <c r="F66" s="65"/>
      <c r="G66" s="65"/>
      <c r="H66" s="30"/>
      <c r="I66" s="30"/>
    </row>
    <row r="67" spans="1:9" s="21" customFormat="1" ht="15.75">
      <c r="A67" s="30"/>
      <c r="B67" s="55"/>
      <c r="C67" s="54"/>
      <c r="D67" s="54"/>
      <c r="E67" s="30"/>
      <c r="F67" s="65"/>
      <c r="G67" s="65"/>
      <c r="H67" s="30"/>
      <c r="I67" s="30"/>
    </row>
    <row r="68" spans="1:9" s="21" customFormat="1" ht="15.75">
      <c r="A68" s="30"/>
      <c r="B68" s="55"/>
      <c r="C68" s="54"/>
      <c r="D68" s="54"/>
      <c r="E68" s="30"/>
      <c r="F68" s="65"/>
      <c r="G68" s="65"/>
      <c r="H68" s="30"/>
      <c r="I68" s="30"/>
    </row>
    <row r="69" spans="1:9" s="21" customFormat="1" ht="15.75">
      <c r="A69" s="30"/>
      <c r="B69" s="55"/>
      <c r="C69" s="54"/>
      <c r="D69" s="54"/>
      <c r="E69" s="30"/>
      <c r="F69" s="65"/>
      <c r="G69" s="65"/>
      <c r="H69" s="30"/>
      <c r="I69" s="30"/>
    </row>
    <row r="70" spans="1:9" s="21" customFormat="1" ht="15.75">
      <c r="A70" s="30"/>
      <c r="B70" s="55"/>
      <c r="C70" s="54"/>
      <c r="D70" s="54"/>
      <c r="E70" s="30"/>
      <c r="F70" s="65"/>
      <c r="G70" s="65"/>
      <c r="H70" s="30"/>
      <c r="I70" s="30"/>
    </row>
    <row r="71" spans="1:9" s="21" customFormat="1" ht="15.75">
      <c r="A71" s="30"/>
      <c r="B71" s="55"/>
      <c r="C71" s="54"/>
      <c r="D71" s="54"/>
      <c r="E71" s="30"/>
      <c r="F71" s="65"/>
      <c r="G71" s="65"/>
      <c r="H71" s="30"/>
      <c r="I71" s="30"/>
    </row>
    <row r="72" spans="1:9" s="21" customFormat="1" ht="15.75">
      <c r="A72" s="30"/>
      <c r="B72" s="55"/>
      <c r="C72" s="54"/>
      <c r="D72" s="54"/>
      <c r="E72" s="30"/>
      <c r="F72" s="65"/>
      <c r="G72" s="65"/>
      <c r="H72" s="30"/>
      <c r="I72" s="30"/>
    </row>
    <row r="73" spans="1:9" s="21" customFormat="1" ht="15.75">
      <c r="A73" s="30"/>
      <c r="B73" s="55"/>
      <c r="C73" s="54"/>
      <c r="D73" s="54"/>
      <c r="E73" s="30"/>
      <c r="F73" s="65"/>
      <c r="G73" s="65"/>
      <c r="H73" s="30"/>
      <c r="I73" s="30"/>
    </row>
    <row r="74" spans="1:9" s="21" customFormat="1" ht="15.75">
      <c r="A74" s="30"/>
      <c r="B74" s="55"/>
      <c r="C74" s="54"/>
      <c r="D74" s="54"/>
      <c r="E74" s="30"/>
      <c r="F74" s="65"/>
      <c r="G74" s="65"/>
      <c r="H74" s="30"/>
      <c r="I74" s="30"/>
    </row>
    <row r="75" spans="1:9" s="21" customFormat="1" ht="15.75">
      <c r="A75" s="30"/>
      <c r="B75" s="55"/>
      <c r="C75" s="54"/>
      <c r="D75" s="54"/>
      <c r="E75" s="30"/>
      <c r="F75" s="65"/>
      <c r="G75" s="65"/>
      <c r="H75" s="30"/>
      <c r="I75" s="30"/>
    </row>
    <row r="76" spans="1:9" s="21" customFormat="1" ht="15.75">
      <c r="A76" s="30"/>
      <c r="B76" s="55"/>
      <c r="C76" s="54"/>
      <c r="D76" s="54"/>
      <c r="E76" s="30"/>
      <c r="F76" s="65"/>
      <c r="G76" s="65"/>
      <c r="H76" s="30"/>
      <c r="I76" s="30"/>
    </row>
    <row r="77" spans="1:9" s="21" customFormat="1" ht="15.75">
      <c r="A77" s="30"/>
      <c r="B77" s="55"/>
      <c r="C77" s="54"/>
      <c r="D77" s="54"/>
      <c r="E77" s="30"/>
      <c r="F77" s="65"/>
      <c r="G77" s="65"/>
      <c r="H77" s="30"/>
      <c r="I77" s="30"/>
    </row>
    <row r="78" spans="1:9" s="21" customFormat="1" ht="15.75">
      <c r="A78" s="30"/>
      <c r="B78" s="55"/>
      <c r="C78" s="54"/>
      <c r="D78" s="54"/>
      <c r="E78" s="30"/>
      <c r="F78" s="65"/>
      <c r="G78" s="65"/>
      <c r="H78" s="30"/>
      <c r="I78" s="30"/>
    </row>
    <row r="79" spans="1:9" s="21" customFormat="1" ht="15.75">
      <c r="A79" s="30"/>
      <c r="B79" s="55"/>
      <c r="C79" s="54"/>
      <c r="D79" s="54"/>
      <c r="E79" s="30"/>
      <c r="F79" s="65"/>
      <c r="G79" s="65"/>
      <c r="H79" s="30"/>
      <c r="I79" s="30"/>
    </row>
    <row r="80" spans="1:9" s="21" customFormat="1" ht="15.75">
      <c r="A80" s="30"/>
      <c r="B80" s="55"/>
      <c r="C80" s="54"/>
      <c r="D80" s="54"/>
      <c r="E80" s="30"/>
      <c r="F80" s="65"/>
      <c r="G80" s="65"/>
      <c r="H80" s="30"/>
      <c r="I80" s="30"/>
    </row>
    <row r="81" spans="1:9" s="21" customFormat="1" ht="15.75">
      <c r="A81" s="30"/>
      <c r="B81" s="55"/>
      <c r="C81" s="54"/>
      <c r="D81" s="54"/>
      <c r="E81" s="30"/>
      <c r="F81" s="65"/>
      <c r="G81" s="65"/>
      <c r="H81" s="30"/>
      <c r="I81" s="30"/>
    </row>
    <row r="82" spans="1:9" s="21" customFormat="1" ht="15.75">
      <c r="A82" s="30"/>
      <c r="B82" s="55"/>
      <c r="C82" s="54"/>
      <c r="D82" s="54"/>
      <c r="E82" s="30"/>
      <c r="F82" s="65"/>
      <c r="G82" s="65"/>
      <c r="H82" s="30"/>
      <c r="I82" s="30"/>
    </row>
    <row r="83" spans="1:9" s="21" customFormat="1" ht="15.75">
      <c r="A83" s="30"/>
      <c r="B83" s="55"/>
      <c r="C83" s="54"/>
      <c r="D83" s="54"/>
      <c r="E83" s="30"/>
      <c r="F83" s="65"/>
      <c r="G83" s="65"/>
      <c r="H83" s="30"/>
      <c r="I83" s="30"/>
    </row>
    <row r="84" spans="1:9" s="21" customFormat="1" ht="15.75">
      <c r="A84" s="30"/>
      <c r="B84" s="55"/>
      <c r="C84" s="54"/>
      <c r="D84" s="54"/>
      <c r="E84" s="30"/>
      <c r="F84" s="65"/>
      <c r="G84" s="65"/>
      <c r="H84" s="30"/>
      <c r="I84" s="30"/>
    </row>
    <row r="85" spans="1:9" s="21" customFormat="1" ht="15.75">
      <c r="A85" s="30"/>
      <c r="B85" s="55"/>
      <c r="C85" s="54"/>
      <c r="D85" s="54"/>
      <c r="E85" s="30"/>
      <c r="F85" s="65"/>
      <c r="G85" s="65"/>
      <c r="H85" s="30"/>
      <c r="I85" s="30"/>
    </row>
    <row r="86" spans="1:9" s="21" customFormat="1" ht="15.75">
      <c r="A86" s="30"/>
      <c r="B86" s="55"/>
      <c r="C86" s="54"/>
      <c r="D86" s="54"/>
      <c r="E86" s="30"/>
      <c r="F86" s="65"/>
      <c r="G86" s="65"/>
      <c r="H86" s="30"/>
      <c r="I86" s="30"/>
    </row>
    <row r="87" spans="1:9" s="21" customFormat="1" ht="15.75">
      <c r="A87" s="30"/>
      <c r="B87" s="55"/>
      <c r="C87" s="54"/>
      <c r="D87" s="54"/>
      <c r="E87" s="30"/>
      <c r="F87" s="65"/>
      <c r="G87" s="65"/>
      <c r="H87" s="30"/>
      <c r="I87" s="30"/>
    </row>
    <row r="88" spans="1:9" s="21" customFormat="1" ht="15.75">
      <c r="A88" s="30"/>
      <c r="B88" s="55"/>
      <c r="C88" s="54"/>
      <c r="D88" s="54"/>
      <c r="E88" s="30"/>
      <c r="F88" s="65"/>
      <c r="G88" s="65"/>
      <c r="H88" s="30"/>
      <c r="I88" s="30"/>
    </row>
    <row r="89" spans="1:9" s="21" customFormat="1" ht="15.75">
      <c r="A89" s="30"/>
      <c r="B89" s="55"/>
      <c r="C89" s="54"/>
      <c r="D89" s="54"/>
      <c r="E89" s="30"/>
      <c r="F89" s="65"/>
      <c r="G89" s="65"/>
      <c r="H89" s="30"/>
      <c r="I89" s="30"/>
    </row>
    <row r="90" spans="1:9" s="21" customFormat="1" ht="15.75">
      <c r="A90" s="30"/>
      <c r="B90" s="55"/>
      <c r="C90" s="54"/>
      <c r="D90" s="54"/>
      <c r="E90" s="30"/>
      <c r="F90" s="65"/>
      <c r="G90" s="65"/>
      <c r="H90" s="30"/>
      <c r="I90" s="30"/>
    </row>
    <row r="91" spans="1:9" s="21" customFormat="1" ht="15.75">
      <c r="A91" s="30"/>
      <c r="B91" s="55"/>
      <c r="C91" s="54"/>
      <c r="D91" s="54"/>
      <c r="E91" s="30"/>
      <c r="F91" s="65"/>
      <c r="G91" s="65"/>
      <c r="H91" s="30"/>
      <c r="I91" s="30"/>
    </row>
    <row r="92" spans="1:9" s="21" customFormat="1" ht="15.75">
      <c r="A92" s="30"/>
      <c r="B92" s="55"/>
      <c r="C92" s="54"/>
      <c r="D92" s="54"/>
      <c r="E92" s="30"/>
      <c r="F92" s="65"/>
      <c r="G92" s="65"/>
      <c r="H92" s="30"/>
      <c r="I92" s="30"/>
    </row>
    <row r="93" spans="1:9" s="21" customFormat="1" ht="15.75">
      <c r="A93" s="30"/>
      <c r="B93" s="55"/>
      <c r="C93" s="54"/>
      <c r="D93" s="54"/>
      <c r="E93" s="30"/>
      <c r="F93" s="65"/>
      <c r="G93" s="65"/>
      <c r="H93" s="30"/>
      <c r="I93" s="30"/>
    </row>
    <row r="94" spans="1:9" s="21" customFormat="1" ht="15.75">
      <c r="A94" s="30"/>
      <c r="B94" s="55"/>
      <c r="C94" s="54"/>
      <c r="D94" s="54"/>
      <c r="E94" s="30"/>
      <c r="F94" s="65"/>
      <c r="G94" s="65"/>
      <c r="H94" s="30"/>
      <c r="I94" s="30"/>
    </row>
    <row r="95" spans="1:9" s="21" customFormat="1" ht="15.75">
      <c r="A95" s="30"/>
      <c r="B95" s="55"/>
      <c r="C95" s="54"/>
      <c r="D95" s="54"/>
      <c r="E95" s="30"/>
      <c r="F95" s="65"/>
      <c r="G95" s="65"/>
      <c r="H95" s="30"/>
      <c r="I95" s="30"/>
    </row>
    <row r="96" spans="1:9" s="21" customFormat="1" ht="15.75">
      <c r="A96" s="30"/>
      <c r="B96" s="55"/>
      <c r="C96" s="54"/>
      <c r="D96" s="54"/>
      <c r="E96" s="30"/>
      <c r="F96" s="65"/>
      <c r="G96" s="65"/>
      <c r="H96" s="30"/>
      <c r="I96" s="30"/>
    </row>
    <row r="97" spans="1:9" s="21" customFormat="1" ht="15.75">
      <c r="A97" s="30"/>
      <c r="B97" s="55"/>
      <c r="C97" s="54"/>
      <c r="D97" s="54"/>
      <c r="E97" s="30"/>
      <c r="F97" s="65"/>
      <c r="G97" s="65"/>
      <c r="H97" s="30"/>
      <c r="I97" s="30"/>
    </row>
    <row r="98" spans="1:9" s="21" customFormat="1" ht="15.75">
      <c r="A98" s="30"/>
      <c r="B98" s="55"/>
      <c r="C98" s="54"/>
      <c r="D98" s="54"/>
      <c r="E98" s="30"/>
      <c r="F98" s="65"/>
      <c r="G98" s="65"/>
      <c r="H98" s="30"/>
      <c r="I98" s="30"/>
    </row>
    <row r="99" spans="1:9" s="21" customFormat="1" ht="15.75">
      <c r="A99" s="30"/>
      <c r="B99" s="55"/>
      <c r="C99" s="54"/>
      <c r="D99" s="54"/>
      <c r="E99" s="30"/>
      <c r="F99" s="65"/>
      <c r="G99" s="65"/>
      <c r="H99" s="30"/>
      <c r="I99" s="30"/>
    </row>
    <row r="100" spans="1:9" s="21" customFormat="1" ht="15.75">
      <c r="A100" s="30"/>
      <c r="B100" s="55"/>
      <c r="C100" s="54"/>
      <c r="D100" s="54"/>
      <c r="E100" s="30"/>
      <c r="F100" s="65"/>
      <c r="G100" s="65"/>
      <c r="H100" s="30"/>
      <c r="I100" s="30"/>
    </row>
    <row r="101" spans="1:9" s="21" customFormat="1" ht="15.75">
      <c r="A101" s="30"/>
      <c r="B101" s="55"/>
      <c r="C101" s="54"/>
      <c r="D101" s="54"/>
      <c r="E101" s="30"/>
      <c r="F101" s="65"/>
      <c r="G101" s="65"/>
      <c r="H101" s="30"/>
      <c r="I101" s="30"/>
    </row>
    <row r="102" spans="1:9" s="21" customFormat="1" ht="15.75">
      <c r="A102" s="30"/>
      <c r="B102" s="55"/>
      <c r="C102" s="54"/>
      <c r="D102" s="54"/>
      <c r="E102" s="30"/>
      <c r="F102" s="65"/>
      <c r="G102" s="65"/>
      <c r="H102" s="30"/>
      <c r="I102" s="30"/>
    </row>
    <row r="103" spans="1:9" s="21" customFormat="1" ht="15.75">
      <c r="A103" s="30"/>
      <c r="B103" s="55"/>
      <c r="C103" s="54"/>
      <c r="D103" s="54"/>
      <c r="E103" s="30"/>
      <c r="F103" s="65"/>
      <c r="G103" s="65"/>
      <c r="H103" s="30"/>
      <c r="I103" s="30"/>
    </row>
    <row r="104" spans="1:9" s="21" customFormat="1" ht="15.75">
      <c r="A104" s="30"/>
      <c r="B104" s="55"/>
      <c r="C104" s="54"/>
      <c r="D104" s="54"/>
      <c r="E104" s="30"/>
      <c r="F104" s="65"/>
      <c r="G104" s="65"/>
      <c r="H104" s="30"/>
      <c r="I104" s="30"/>
    </row>
    <row r="105" spans="1:9" s="21" customFormat="1" ht="15.75">
      <c r="A105" s="30"/>
      <c r="B105" s="55"/>
      <c r="C105" s="54"/>
      <c r="D105" s="54"/>
      <c r="E105" s="30"/>
      <c r="F105" s="65"/>
      <c r="G105" s="65"/>
      <c r="H105" s="30"/>
      <c r="I105" s="30"/>
    </row>
    <row r="106" spans="1:9" s="21" customFormat="1" ht="15.75">
      <c r="A106" s="30"/>
      <c r="B106" s="55"/>
      <c r="C106" s="54"/>
      <c r="D106" s="54"/>
      <c r="E106" s="30"/>
      <c r="F106" s="65"/>
      <c r="G106" s="65"/>
      <c r="H106" s="30"/>
      <c r="I106" s="30"/>
    </row>
    <row r="107" spans="1:9" s="21" customFormat="1" ht="15.75">
      <c r="A107" s="30"/>
      <c r="B107" s="55"/>
      <c r="C107" s="54"/>
      <c r="D107" s="54"/>
      <c r="E107" s="30"/>
      <c r="F107" s="65"/>
      <c r="G107" s="65"/>
      <c r="H107" s="30"/>
      <c r="I107" s="30"/>
    </row>
    <row r="108" spans="1:9" s="21" customFormat="1" ht="15.75">
      <c r="A108" s="30"/>
      <c r="B108" s="55"/>
      <c r="C108" s="54"/>
      <c r="D108" s="54"/>
      <c r="E108" s="30"/>
      <c r="F108" s="65"/>
      <c r="G108" s="65"/>
      <c r="H108" s="30"/>
      <c r="I108" s="30"/>
    </row>
    <row r="109" spans="1:9" s="21" customFormat="1" ht="15.75">
      <c r="A109" s="30"/>
      <c r="B109" s="55"/>
      <c r="C109" s="54"/>
      <c r="D109" s="54"/>
      <c r="E109" s="30"/>
      <c r="F109" s="65"/>
      <c r="G109" s="65"/>
      <c r="H109" s="30"/>
      <c r="I109" s="30"/>
    </row>
    <row r="110" spans="1:9">
      <c r="A110" s="30"/>
      <c r="B110" s="55"/>
      <c r="C110" s="54"/>
      <c r="D110" s="54"/>
      <c r="E110" s="30"/>
      <c r="F110" s="65"/>
      <c r="G110" s="65"/>
      <c r="H110" s="30"/>
      <c r="I110" s="30"/>
    </row>
    <row r="111" spans="1:9">
      <c r="A111" s="30"/>
      <c r="B111" s="55"/>
      <c r="C111" s="54"/>
      <c r="D111" s="54"/>
      <c r="E111" s="30"/>
      <c r="F111" s="65"/>
      <c r="G111" s="65"/>
      <c r="H111" s="30"/>
      <c r="I111" s="30"/>
    </row>
    <row r="112" spans="1:9">
      <c r="A112" s="30"/>
      <c r="B112" s="55"/>
      <c r="C112" s="54"/>
      <c r="D112" s="54"/>
      <c r="E112" s="30"/>
      <c r="F112" s="65"/>
      <c r="G112" s="65"/>
      <c r="H112" s="30"/>
      <c r="I112" s="30"/>
    </row>
    <row r="113" spans="1:9">
      <c r="A113" s="30"/>
      <c r="B113" s="55"/>
      <c r="C113" s="54"/>
      <c r="D113" s="54"/>
      <c r="E113" s="30"/>
      <c r="F113" s="65"/>
      <c r="G113" s="65"/>
      <c r="H113" s="30"/>
      <c r="I113" s="30"/>
    </row>
    <row r="114" spans="1:9">
      <c r="A114" s="30"/>
      <c r="B114" s="55"/>
      <c r="C114" s="54"/>
      <c r="D114" s="54"/>
      <c r="E114" s="30"/>
      <c r="F114" s="65"/>
      <c r="G114" s="65"/>
      <c r="H114" s="30"/>
      <c r="I114" s="30"/>
    </row>
    <row r="115" spans="1:9">
      <c r="A115" s="30"/>
      <c r="B115" s="55"/>
      <c r="C115" s="54"/>
      <c r="D115" s="54"/>
      <c r="E115" s="30"/>
      <c r="F115" s="65"/>
      <c r="G115" s="65"/>
      <c r="H115" s="30"/>
      <c r="I115" s="30"/>
    </row>
    <row r="116" spans="1:9">
      <c r="A116" s="30"/>
      <c r="B116" s="55"/>
      <c r="C116" s="54"/>
      <c r="D116" s="54"/>
      <c r="E116" s="30"/>
      <c r="F116" s="65"/>
      <c r="G116" s="65"/>
      <c r="H116" s="30"/>
      <c r="I116" s="30"/>
    </row>
    <row r="117" spans="1:9">
      <c r="A117" s="30"/>
      <c r="B117" s="55"/>
      <c r="C117" s="54"/>
      <c r="D117" s="54"/>
      <c r="E117" s="30"/>
      <c r="F117" s="65"/>
      <c r="G117" s="65"/>
      <c r="H117" s="30"/>
      <c r="I117" s="30"/>
    </row>
    <row r="118" spans="1:9">
      <c r="A118" s="30"/>
      <c r="B118" s="55"/>
      <c r="C118" s="54"/>
      <c r="D118" s="54"/>
      <c r="E118" s="30"/>
      <c r="F118" s="65"/>
      <c r="G118" s="65"/>
      <c r="H118" s="30"/>
      <c r="I118" s="30"/>
    </row>
    <row r="119" spans="1:9">
      <c r="A119" s="30"/>
      <c r="B119" s="55"/>
      <c r="C119" s="54"/>
      <c r="D119" s="54"/>
      <c r="E119" s="30"/>
      <c r="F119" s="65"/>
      <c r="G119" s="65"/>
      <c r="H119" s="30"/>
      <c r="I119" s="30"/>
    </row>
    <row r="120" spans="1:9">
      <c r="A120" s="30"/>
      <c r="B120" s="55"/>
      <c r="C120" s="54"/>
      <c r="D120" s="54"/>
      <c r="E120" s="30"/>
      <c r="F120" s="65"/>
      <c r="G120" s="65"/>
      <c r="H120" s="30"/>
      <c r="I120" s="30"/>
    </row>
    <row r="121" spans="1:9">
      <c r="A121" s="30"/>
      <c r="B121" s="55"/>
      <c r="C121" s="54"/>
      <c r="D121" s="54"/>
      <c r="E121" s="30"/>
      <c r="F121" s="65"/>
      <c r="G121" s="65"/>
      <c r="H121" s="30"/>
      <c r="I121" s="30"/>
    </row>
    <row r="122" spans="1:9">
      <c r="A122" s="30"/>
      <c r="B122" s="55"/>
      <c r="C122" s="54"/>
      <c r="D122" s="54"/>
      <c r="E122" s="30"/>
      <c r="F122" s="65"/>
      <c r="G122" s="65"/>
      <c r="H122" s="30"/>
      <c r="I122" s="30"/>
    </row>
    <row r="123" spans="1:9">
      <c r="A123" s="30"/>
      <c r="B123" s="55"/>
      <c r="C123" s="54"/>
      <c r="D123" s="54"/>
      <c r="E123" s="30"/>
      <c r="F123" s="65"/>
      <c r="G123" s="65"/>
      <c r="H123" s="30"/>
      <c r="I123" s="30"/>
    </row>
    <row r="124" spans="1:9">
      <c r="A124" s="30"/>
      <c r="B124" s="55"/>
      <c r="C124" s="54"/>
      <c r="D124" s="54"/>
      <c r="E124" s="30"/>
      <c r="F124" s="65"/>
      <c r="G124" s="65"/>
      <c r="H124" s="30"/>
      <c r="I124" s="30"/>
    </row>
    <row r="125" spans="1:9">
      <c r="A125" s="30"/>
      <c r="B125" s="55"/>
      <c r="C125" s="54"/>
      <c r="D125" s="54"/>
      <c r="E125" s="30"/>
      <c r="F125" s="65"/>
      <c r="G125" s="65"/>
      <c r="H125" s="30"/>
      <c r="I125" s="30"/>
    </row>
    <row r="126" spans="1:9">
      <c r="A126" s="30"/>
      <c r="B126" s="55"/>
      <c r="C126" s="54"/>
      <c r="D126" s="54"/>
      <c r="E126" s="30"/>
      <c r="F126" s="65"/>
      <c r="G126" s="65"/>
      <c r="H126" s="30"/>
      <c r="I126" s="30"/>
    </row>
    <row r="127" spans="1:9">
      <c r="A127" s="30"/>
      <c r="B127" s="55"/>
      <c r="C127" s="54"/>
      <c r="D127" s="54"/>
      <c r="E127" s="30"/>
      <c r="F127" s="65"/>
      <c r="G127" s="65"/>
      <c r="H127" s="30"/>
      <c r="I127" s="30"/>
    </row>
    <row r="128" spans="1:9">
      <c r="A128" s="30"/>
      <c r="B128" s="55"/>
      <c r="C128" s="54"/>
      <c r="D128" s="54"/>
      <c r="E128" s="30"/>
      <c r="F128" s="65"/>
      <c r="G128" s="65"/>
      <c r="H128" s="30"/>
      <c r="I128" s="30"/>
    </row>
    <row r="129" spans="1:9">
      <c r="A129" s="30"/>
      <c r="B129" s="55"/>
      <c r="C129" s="54"/>
      <c r="D129" s="54"/>
      <c r="E129" s="30"/>
      <c r="F129" s="65"/>
      <c r="G129" s="65"/>
      <c r="H129" s="30"/>
      <c r="I129" s="30"/>
    </row>
    <row r="130" spans="1:9">
      <c r="A130" s="30"/>
      <c r="B130" s="55"/>
      <c r="C130" s="54"/>
      <c r="D130" s="54"/>
      <c r="E130" s="30"/>
      <c r="F130" s="65"/>
      <c r="G130" s="65"/>
      <c r="H130" s="30"/>
      <c r="I130" s="30"/>
    </row>
    <row r="131" spans="1:9">
      <c r="A131" s="30"/>
      <c r="B131" s="55"/>
      <c r="C131" s="54"/>
      <c r="D131" s="54"/>
      <c r="E131" s="30"/>
      <c r="F131" s="65"/>
      <c r="G131" s="65"/>
      <c r="H131" s="30"/>
      <c r="I131" s="30"/>
    </row>
    <row r="132" spans="1:9">
      <c r="A132" s="30"/>
      <c r="B132" s="55"/>
      <c r="C132" s="54"/>
      <c r="D132" s="54"/>
      <c r="E132" s="30"/>
      <c r="F132" s="65"/>
      <c r="G132" s="65"/>
      <c r="H132" s="30"/>
      <c r="I132" s="30"/>
    </row>
    <row r="133" spans="1:9">
      <c r="A133" s="30"/>
      <c r="B133" s="55"/>
      <c r="C133" s="54"/>
      <c r="D133" s="54"/>
      <c r="E133" s="30"/>
      <c r="F133" s="65"/>
      <c r="G133" s="65"/>
      <c r="H133" s="30"/>
      <c r="I133" s="30"/>
    </row>
    <row r="134" spans="1:9">
      <c r="A134" s="30"/>
      <c r="B134" s="55"/>
      <c r="C134" s="54"/>
      <c r="D134" s="54"/>
      <c r="E134" s="30"/>
      <c r="F134" s="65"/>
      <c r="G134" s="65"/>
      <c r="H134" s="30"/>
      <c r="I134" s="30"/>
    </row>
    <row r="135" spans="1:9">
      <c r="A135" s="30"/>
      <c r="B135" s="55"/>
      <c r="C135" s="54"/>
      <c r="D135" s="54"/>
      <c r="E135" s="30"/>
      <c r="F135" s="65"/>
      <c r="G135" s="65"/>
      <c r="H135" s="30"/>
      <c r="I135" s="30"/>
    </row>
    <row r="136" spans="1:9">
      <c r="A136" s="30"/>
      <c r="B136" s="55"/>
      <c r="C136" s="54"/>
      <c r="D136" s="54"/>
      <c r="E136" s="30"/>
      <c r="F136" s="65"/>
      <c r="G136" s="65"/>
      <c r="H136" s="30"/>
      <c r="I136" s="30"/>
    </row>
    <row r="137" spans="1:9">
      <c r="A137" s="30"/>
      <c r="B137" s="55"/>
      <c r="C137" s="54"/>
      <c r="D137" s="54"/>
      <c r="E137" s="30"/>
      <c r="F137" s="65"/>
      <c r="G137" s="65"/>
      <c r="H137" s="30"/>
      <c r="I137" s="30"/>
    </row>
    <row r="138" spans="1:9">
      <c r="A138" s="30"/>
      <c r="B138" s="55"/>
      <c r="C138" s="54"/>
      <c r="D138" s="54"/>
      <c r="E138" s="30"/>
      <c r="F138" s="65"/>
      <c r="G138" s="65"/>
      <c r="H138" s="30"/>
      <c r="I138" s="30"/>
    </row>
    <row r="139" spans="1:9">
      <c r="A139" s="30"/>
      <c r="B139" s="55"/>
      <c r="C139" s="54"/>
      <c r="D139" s="54"/>
      <c r="E139" s="30"/>
      <c r="F139" s="65"/>
      <c r="G139" s="65"/>
      <c r="H139" s="30"/>
      <c r="I139" s="30"/>
    </row>
    <row r="140" spans="1:9">
      <c r="A140" s="30"/>
      <c r="B140" s="55"/>
      <c r="C140" s="54"/>
      <c r="D140" s="54"/>
      <c r="E140" s="30"/>
      <c r="F140" s="65"/>
      <c r="G140" s="65"/>
      <c r="H140" s="30"/>
      <c r="I140" s="30"/>
    </row>
    <row r="141" spans="1:9">
      <c r="A141" s="30"/>
      <c r="B141" s="55"/>
      <c r="C141" s="54"/>
      <c r="D141" s="54"/>
      <c r="E141" s="30"/>
      <c r="F141" s="65"/>
      <c r="G141" s="65"/>
      <c r="H141" s="30"/>
      <c r="I141" s="30"/>
    </row>
    <row r="142" spans="1:9">
      <c r="A142" s="30"/>
      <c r="B142" s="55"/>
      <c r="C142" s="54"/>
      <c r="D142" s="54"/>
      <c r="E142" s="30"/>
      <c r="F142" s="65"/>
      <c r="G142" s="65"/>
      <c r="H142" s="30"/>
      <c r="I142" s="30"/>
    </row>
    <row r="143" spans="1:9">
      <c r="A143" s="30"/>
      <c r="B143" s="55"/>
      <c r="C143" s="54"/>
      <c r="D143" s="54"/>
      <c r="E143" s="30"/>
      <c r="F143" s="65"/>
      <c r="G143" s="65"/>
      <c r="H143" s="30"/>
      <c r="I143" s="30"/>
    </row>
    <row r="144" spans="1:9">
      <c r="A144" s="30"/>
      <c r="B144" s="55"/>
      <c r="C144" s="54"/>
      <c r="D144" s="54"/>
      <c r="E144" s="30"/>
      <c r="F144" s="65"/>
      <c r="G144" s="65"/>
      <c r="H144" s="30"/>
      <c r="I144" s="30"/>
    </row>
    <row r="145" spans="1:9">
      <c r="A145" s="30"/>
      <c r="B145" s="55"/>
      <c r="C145" s="54"/>
      <c r="D145" s="54"/>
      <c r="E145" s="30"/>
      <c r="F145" s="65"/>
      <c r="G145" s="65"/>
      <c r="H145" s="30"/>
      <c r="I145" s="30"/>
    </row>
    <row r="146" spans="1:9">
      <c r="A146" s="30"/>
      <c r="B146" s="55"/>
      <c r="C146" s="54"/>
      <c r="D146" s="54"/>
      <c r="E146" s="30"/>
      <c r="F146" s="65"/>
      <c r="G146" s="65"/>
      <c r="H146" s="30"/>
      <c r="I146" s="30"/>
    </row>
    <row r="147" spans="1:9">
      <c r="A147" s="30"/>
      <c r="B147" s="55"/>
      <c r="C147" s="54"/>
      <c r="D147" s="54"/>
      <c r="E147" s="30"/>
      <c r="F147" s="65"/>
      <c r="G147" s="65"/>
      <c r="H147" s="30"/>
      <c r="I147" s="30"/>
    </row>
    <row r="148" spans="1:9">
      <c r="A148" s="30"/>
      <c r="B148" s="55"/>
      <c r="C148" s="54"/>
      <c r="D148" s="54"/>
      <c r="E148" s="30"/>
      <c r="F148" s="65"/>
      <c r="G148" s="65"/>
      <c r="H148" s="30"/>
      <c r="I148" s="30"/>
    </row>
    <row r="149" spans="1:9">
      <c r="A149" s="30"/>
      <c r="B149" s="55"/>
      <c r="C149" s="54"/>
      <c r="D149" s="54"/>
      <c r="E149" s="30"/>
      <c r="F149" s="65"/>
      <c r="G149" s="65"/>
      <c r="H149" s="30"/>
      <c r="I149" s="30"/>
    </row>
    <row r="150" spans="1:9">
      <c r="A150" s="30"/>
      <c r="B150" s="55"/>
      <c r="C150" s="54"/>
      <c r="D150" s="54"/>
      <c r="E150" s="30"/>
      <c r="F150" s="65"/>
      <c r="G150" s="65"/>
      <c r="H150" s="30"/>
      <c r="I150" s="30"/>
    </row>
    <row r="151" spans="1:9">
      <c r="A151" s="30"/>
      <c r="B151" s="55"/>
      <c r="C151" s="54"/>
      <c r="D151" s="54"/>
      <c r="E151" s="30"/>
      <c r="F151" s="65"/>
      <c r="G151" s="65"/>
      <c r="H151" s="30"/>
      <c r="I151" s="30"/>
    </row>
    <row r="152" spans="1:9">
      <c r="A152" s="30"/>
      <c r="B152" s="55"/>
      <c r="C152" s="54"/>
      <c r="D152" s="54"/>
      <c r="E152" s="30"/>
      <c r="F152" s="65"/>
      <c r="G152" s="65"/>
      <c r="H152" s="30"/>
      <c r="I152" s="30"/>
    </row>
    <row r="153" spans="1:9">
      <c r="A153" s="30"/>
      <c r="B153" s="55"/>
      <c r="C153" s="54"/>
      <c r="D153" s="54"/>
      <c r="E153" s="30"/>
      <c r="F153" s="65"/>
      <c r="G153" s="65"/>
      <c r="H153" s="30"/>
      <c r="I153" s="30"/>
    </row>
    <row r="154" spans="1:9">
      <c r="A154" s="30"/>
      <c r="B154" s="55"/>
      <c r="C154" s="54"/>
      <c r="D154" s="54"/>
      <c r="E154" s="30"/>
      <c r="F154" s="65"/>
      <c r="G154" s="65"/>
      <c r="H154" s="30"/>
      <c r="I154" s="30"/>
    </row>
    <row r="155" spans="1:9">
      <c r="A155" s="30"/>
      <c r="B155" s="55"/>
      <c r="C155" s="54"/>
      <c r="D155" s="54"/>
      <c r="E155" s="30"/>
      <c r="F155" s="65"/>
      <c r="G155" s="65"/>
      <c r="H155" s="30"/>
      <c r="I155" s="30"/>
    </row>
    <row r="156" spans="1:9">
      <c r="A156" s="30"/>
      <c r="B156" s="55"/>
      <c r="C156" s="54"/>
      <c r="D156" s="54"/>
      <c r="E156" s="30"/>
      <c r="F156" s="65"/>
      <c r="G156" s="65"/>
      <c r="H156" s="30"/>
      <c r="I156" s="30"/>
    </row>
    <row r="157" spans="1:9">
      <c r="A157" s="30"/>
      <c r="B157" s="55"/>
      <c r="C157" s="54"/>
      <c r="D157" s="54"/>
      <c r="E157" s="30"/>
      <c r="F157" s="65"/>
      <c r="G157" s="65"/>
      <c r="H157" s="30"/>
      <c r="I157" s="30"/>
    </row>
    <row r="158" spans="1:9">
      <c r="A158" s="30"/>
      <c r="B158" s="55"/>
      <c r="C158" s="54"/>
      <c r="D158" s="54"/>
      <c r="E158" s="30"/>
      <c r="F158" s="65"/>
      <c r="G158" s="65"/>
      <c r="H158" s="30"/>
      <c r="I158" s="30"/>
    </row>
    <row r="159" spans="1:9">
      <c r="A159" s="30"/>
      <c r="B159" s="55"/>
      <c r="C159" s="54"/>
      <c r="D159" s="54"/>
      <c r="E159" s="30"/>
      <c r="F159" s="65"/>
      <c r="G159" s="65"/>
      <c r="H159" s="30"/>
      <c r="I159" s="30"/>
    </row>
    <row r="160" spans="1:9">
      <c r="A160" s="30"/>
      <c r="B160" s="55"/>
      <c r="C160" s="54"/>
      <c r="D160" s="54"/>
      <c r="E160" s="30"/>
      <c r="F160" s="65"/>
      <c r="G160" s="65"/>
      <c r="H160" s="30"/>
      <c r="I160" s="30"/>
    </row>
    <row r="161" spans="1:9">
      <c r="A161" s="30"/>
      <c r="B161" s="55"/>
      <c r="C161" s="54"/>
      <c r="D161" s="54"/>
      <c r="E161" s="30"/>
      <c r="F161" s="65"/>
      <c r="G161" s="65"/>
      <c r="H161" s="30"/>
      <c r="I161" s="30"/>
    </row>
    <row r="162" spans="1:9">
      <c r="A162" s="30"/>
      <c r="B162" s="55"/>
      <c r="C162" s="54"/>
      <c r="D162" s="54"/>
      <c r="E162" s="30"/>
      <c r="F162" s="65"/>
      <c r="G162" s="65"/>
      <c r="H162" s="30"/>
      <c r="I162" s="30"/>
    </row>
    <row r="163" spans="1:9">
      <c r="A163" s="30"/>
      <c r="B163" s="55"/>
      <c r="C163" s="54"/>
      <c r="D163" s="54"/>
      <c r="E163" s="30"/>
      <c r="F163" s="65"/>
      <c r="G163" s="65"/>
      <c r="H163" s="30"/>
      <c r="I163" s="30"/>
    </row>
    <row r="164" spans="1:9">
      <c r="A164" s="30"/>
      <c r="B164" s="55"/>
      <c r="C164" s="54"/>
      <c r="D164" s="54"/>
      <c r="E164" s="30"/>
      <c r="F164" s="65"/>
      <c r="G164" s="65"/>
      <c r="H164" s="30"/>
      <c r="I164" s="30"/>
    </row>
    <row r="165" spans="1:9">
      <c r="A165" s="30"/>
      <c r="B165" s="55"/>
      <c r="C165" s="54"/>
      <c r="D165" s="54"/>
      <c r="E165" s="30"/>
      <c r="F165" s="65"/>
      <c r="G165" s="65"/>
      <c r="H165" s="30"/>
      <c r="I165" s="30"/>
    </row>
    <row r="166" spans="1:9">
      <c r="A166" s="30"/>
      <c r="B166" s="55"/>
      <c r="C166" s="54"/>
      <c r="D166" s="54"/>
      <c r="E166" s="30"/>
      <c r="F166" s="65"/>
      <c r="G166" s="65"/>
      <c r="H166" s="30"/>
      <c r="I166" s="30"/>
    </row>
    <row r="167" spans="1:9">
      <c r="A167" s="30"/>
      <c r="B167" s="55"/>
      <c r="C167" s="54"/>
      <c r="D167" s="54"/>
      <c r="E167" s="30"/>
      <c r="F167" s="65"/>
      <c r="G167" s="65"/>
      <c r="H167" s="30"/>
      <c r="I167" s="30"/>
    </row>
    <row r="168" spans="1:9">
      <c r="A168" s="30"/>
      <c r="B168" s="55"/>
      <c r="C168" s="54"/>
      <c r="D168" s="54"/>
      <c r="E168" s="30"/>
      <c r="F168" s="65"/>
      <c r="G168" s="65"/>
      <c r="H168" s="30"/>
      <c r="I168" s="30"/>
    </row>
    <row r="169" spans="1:9">
      <c r="A169" s="30"/>
      <c r="B169" s="55"/>
      <c r="C169" s="54"/>
      <c r="D169" s="54"/>
      <c r="E169" s="30"/>
      <c r="F169" s="65"/>
      <c r="G169" s="65"/>
      <c r="H169" s="30"/>
      <c r="I169" s="30"/>
    </row>
    <row r="170" spans="1:9">
      <c r="A170" s="30"/>
      <c r="B170" s="55"/>
      <c r="C170" s="54"/>
      <c r="D170" s="54"/>
      <c r="E170" s="30"/>
      <c r="F170" s="65"/>
      <c r="G170" s="65"/>
      <c r="H170" s="30"/>
      <c r="I170" s="30"/>
    </row>
    <row r="171" spans="1:9">
      <c r="A171" s="30"/>
      <c r="B171" s="55"/>
      <c r="C171" s="54"/>
      <c r="D171" s="54"/>
      <c r="E171" s="30"/>
      <c r="F171" s="65"/>
      <c r="G171" s="65"/>
      <c r="H171" s="30"/>
      <c r="I171" s="30"/>
    </row>
    <row r="172" spans="1:9">
      <c r="A172" s="30"/>
      <c r="B172" s="55"/>
      <c r="C172" s="54"/>
      <c r="D172" s="54"/>
      <c r="E172" s="30"/>
      <c r="F172" s="65"/>
      <c r="G172" s="65"/>
      <c r="H172" s="30"/>
      <c r="I172" s="30"/>
    </row>
    <row r="173" spans="1:9">
      <c r="A173" s="30"/>
      <c r="B173" s="55"/>
      <c r="C173" s="54"/>
      <c r="D173" s="54"/>
      <c r="E173" s="30"/>
      <c r="F173" s="65"/>
      <c r="G173" s="65"/>
      <c r="H173" s="30"/>
      <c r="I173" s="30"/>
    </row>
    <row r="174" spans="1:9">
      <c r="A174" s="30"/>
      <c r="B174" s="55"/>
      <c r="C174" s="54"/>
      <c r="D174" s="54"/>
      <c r="E174" s="30"/>
      <c r="F174" s="65"/>
      <c r="G174" s="65"/>
      <c r="H174" s="30"/>
      <c r="I174" s="30"/>
    </row>
    <row r="175" spans="1:9">
      <c r="A175" s="30"/>
      <c r="B175" s="55"/>
      <c r="C175" s="54"/>
      <c r="D175" s="54"/>
      <c r="E175" s="30"/>
      <c r="F175" s="65"/>
      <c r="G175" s="65"/>
      <c r="H175" s="30"/>
      <c r="I175" s="30"/>
    </row>
    <row r="176" spans="1:9">
      <c r="A176" s="30"/>
      <c r="B176" s="55"/>
      <c r="C176" s="54"/>
      <c r="D176" s="54"/>
      <c r="E176" s="30"/>
      <c r="F176" s="65"/>
      <c r="G176" s="65"/>
      <c r="H176" s="30"/>
      <c r="I176" s="30"/>
    </row>
    <row r="177" spans="1:9">
      <c r="A177" s="30"/>
      <c r="B177" s="55"/>
      <c r="C177" s="54"/>
      <c r="D177" s="54"/>
      <c r="E177" s="30"/>
      <c r="F177" s="65"/>
      <c r="G177" s="65"/>
      <c r="H177" s="30"/>
      <c r="I177" s="30"/>
    </row>
    <row r="178" spans="1:9">
      <c r="A178" s="30"/>
      <c r="B178" s="55"/>
      <c r="C178" s="54"/>
      <c r="D178" s="54"/>
      <c r="E178" s="30"/>
      <c r="F178" s="65"/>
      <c r="G178" s="65"/>
      <c r="H178" s="30"/>
      <c r="I178" s="30"/>
    </row>
    <row r="179" spans="1:9">
      <c r="A179" s="30"/>
      <c r="B179" s="55"/>
      <c r="C179" s="54"/>
      <c r="D179" s="54"/>
      <c r="E179" s="30"/>
      <c r="F179" s="65"/>
      <c r="G179" s="65"/>
      <c r="H179" s="30"/>
      <c r="I179" s="30"/>
    </row>
    <row r="180" spans="1:9">
      <c r="A180" s="30"/>
      <c r="B180" s="55"/>
      <c r="C180" s="54"/>
      <c r="D180" s="54"/>
      <c r="E180" s="30"/>
      <c r="F180" s="65"/>
      <c r="G180" s="65"/>
      <c r="H180" s="30"/>
      <c r="I180" s="30"/>
    </row>
    <row r="181" spans="1:9">
      <c r="A181" s="30"/>
      <c r="B181" s="55"/>
      <c r="C181" s="54"/>
      <c r="D181" s="54"/>
      <c r="E181" s="30"/>
      <c r="F181" s="65"/>
      <c r="G181" s="65"/>
      <c r="H181" s="30"/>
      <c r="I181" s="30"/>
    </row>
    <row r="182" spans="1:9">
      <c r="A182" s="30"/>
      <c r="B182" s="55"/>
      <c r="C182" s="54"/>
      <c r="D182" s="54"/>
      <c r="E182" s="30"/>
      <c r="F182" s="65"/>
      <c r="G182" s="65"/>
      <c r="H182" s="30"/>
      <c r="I182" s="30"/>
    </row>
    <row r="183" spans="1:9">
      <c r="A183" s="30"/>
      <c r="B183" s="55"/>
      <c r="C183" s="54"/>
      <c r="D183" s="54"/>
      <c r="E183" s="30"/>
      <c r="F183" s="65"/>
      <c r="G183" s="65"/>
      <c r="H183" s="30"/>
      <c r="I183" s="30"/>
    </row>
    <row r="184" spans="1:9">
      <c r="A184" s="30"/>
      <c r="B184" s="55"/>
      <c r="C184" s="54"/>
      <c r="D184" s="54"/>
      <c r="E184" s="30"/>
      <c r="F184" s="65"/>
      <c r="G184" s="65"/>
      <c r="H184" s="30"/>
      <c r="I184" s="30"/>
    </row>
    <row r="185" spans="1:9">
      <c r="A185" s="30"/>
      <c r="B185" s="55"/>
      <c r="C185" s="54"/>
      <c r="D185" s="54"/>
      <c r="E185" s="30"/>
      <c r="F185" s="65"/>
      <c r="G185" s="65"/>
      <c r="H185" s="30"/>
      <c r="I185" s="30"/>
    </row>
    <row r="186" spans="1:9">
      <c r="A186" s="30"/>
      <c r="B186" s="55"/>
      <c r="C186" s="54"/>
      <c r="D186" s="54"/>
      <c r="E186" s="30"/>
      <c r="F186" s="65"/>
      <c r="G186" s="65"/>
      <c r="H186" s="30"/>
      <c r="I186" s="30"/>
    </row>
    <row r="187" spans="1:9">
      <c r="A187" s="30"/>
      <c r="B187" s="55"/>
      <c r="C187" s="54"/>
      <c r="D187" s="54"/>
      <c r="E187" s="30"/>
      <c r="F187" s="65"/>
      <c r="G187" s="65"/>
      <c r="H187" s="30"/>
      <c r="I187" s="30"/>
    </row>
    <row r="188" spans="1:9">
      <c r="A188" s="30"/>
      <c r="B188" s="55"/>
      <c r="C188" s="54"/>
      <c r="D188" s="54"/>
      <c r="E188" s="30"/>
      <c r="F188" s="65"/>
      <c r="G188" s="65"/>
      <c r="H188" s="30"/>
      <c r="I188" s="30"/>
    </row>
    <row r="189" spans="1:9">
      <c r="A189" s="30"/>
      <c r="B189" s="55"/>
      <c r="C189" s="54"/>
      <c r="D189" s="54"/>
      <c r="E189" s="30"/>
      <c r="F189" s="65"/>
      <c r="G189" s="65"/>
      <c r="H189" s="30"/>
      <c r="I189" s="30"/>
    </row>
    <row r="190" spans="1:9">
      <c r="A190" s="30"/>
      <c r="B190" s="55"/>
      <c r="C190" s="54"/>
      <c r="D190" s="54"/>
      <c r="E190" s="30"/>
      <c r="F190" s="65"/>
      <c r="G190" s="65"/>
      <c r="H190" s="30"/>
      <c r="I190" s="30"/>
    </row>
    <row r="191" spans="1:9">
      <c r="A191" s="30"/>
      <c r="B191" s="55"/>
      <c r="C191" s="54"/>
      <c r="D191" s="54"/>
      <c r="E191" s="30"/>
      <c r="F191" s="65"/>
      <c r="G191" s="65"/>
      <c r="H191" s="30"/>
      <c r="I191" s="30"/>
    </row>
    <row r="192" spans="1:9">
      <c r="A192" s="30"/>
      <c r="B192" s="55"/>
      <c r="C192" s="54"/>
      <c r="D192" s="54"/>
      <c r="E192" s="30"/>
      <c r="F192" s="65"/>
      <c r="G192" s="65"/>
      <c r="H192" s="30"/>
      <c r="I192" s="30"/>
    </row>
    <row r="193" spans="1:9">
      <c r="A193" s="30"/>
      <c r="B193" s="55"/>
      <c r="C193" s="54"/>
      <c r="D193" s="54"/>
      <c r="E193" s="30"/>
      <c r="F193" s="65"/>
      <c r="G193" s="65"/>
      <c r="H193" s="30"/>
      <c r="I193" s="30"/>
    </row>
    <row r="194" spans="1:9">
      <c r="A194" s="30"/>
      <c r="B194" s="55"/>
      <c r="C194" s="54"/>
      <c r="D194" s="54"/>
      <c r="E194" s="30"/>
      <c r="F194" s="65"/>
      <c r="G194" s="65"/>
      <c r="H194" s="30"/>
      <c r="I194" s="30"/>
    </row>
    <row r="195" spans="1:9">
      <c r="A195" s="30"/>
      <c r="B195" s="55"/>
      <c r="C195" s="54"/>
      <c r="D195" s="54"/>
      <c r="E195" s="30"/>
      <c r="F195" s="65"/>
      <c r="G195" s="65"/>
      <c r="H195" s="30"/>
      <c r="I195" s="30"/>
    </row>
    <row r="196" spans="1:9">
      <c r="A196" s="30"/>
      <c r="B196" s="55"/>
      <c r="C196" s="54"/>
      <c r="D196" s="54"/>
      <c r="E196" s="30"/>
      <c r="F196" s="65"/>
      <c r="G196" s="65"/>
      <c r="H196" s="30"/>
      <c r="I196" s="30"/>
    </row>
    <row r="197" spans="1:9">
      <c r="A197" s="30"/>
      <c r="B197" s="55"/>
      <c r="C197" s="54"/>
      <c r="D197" s="54"/>
      <c r="E197" s="30"/>
      <c r="F197" s="65"/>
      <c r="G197" s="65"/>
      <c r="H197" s="30"/>
      <c r="I197" s="30"/>
    </row>
    <row r="198" spans="1:9">
      <c r="A198" s="30"/>
      <c r="B198" s="55"/>
      <c r="C198" s="54"/>
      <c r="D198" s="54"/>
      <c r="E198" s="30"/>
      <c r="F198" s="65"/>
      <c r="G198" s="65"/>
      <c r="H198" s="30"/>
      <c r="I198" s="30"/>
    </row>
    <row r="199" spans="1:9">
      <c r="A199" s="30"/>
      <c r="B199" s="55"/>
      <c r="C199" s="54"/>
      <c r="D199" s="54"/>
      <c r="E199" s="30"/>
      <c r="F199" s="65"/>
      <c r="G199" s="65"/>
      <c r="H199" s="30"/>
      <c r="I199" s="30"/>
    </row>
    <row r="200" spans="1:9">
      <c r="A200" s="30"/>
      <c r="B200" s="55"/>
      <c r="C200" s="54"/>
      <c r="D200" s="54"/>
      <c r="E200" s="30"/>
      <c r="F200" s="65"/>
      <c r="G200" s="65"/>
      <c r="H200" s="30"/>
      <c r="I200" s="30"/>
    </row>
    <row r="201" spans="1:9">
      <c r="A201" s="30"/>
      <c r="B201" s="55"/>
      <c r="C201" s="54"/>
      <c r="D201" s="54"/>
      <c r="E201" s="30"/>
      <c r="F201" s="65"/>
      <c r="G201" s="65"/>
      <c r="H201" s="30"/>
      <c r="I201" s="30"/>
    </row>
    <row r="202" spans="1:9">
      <c r="A202" s="30"/>
      <c r="B202" s="55"/>
      <c r="C202" s="54"/>
      <c r="D202" s="54"/>
      <c r="E202" s="30"/>
      <c r="F202" s="65"/>
      <c r="G202" s="65"/>
      <c r="H202" s="30"/>
      <c r="I202" s="30"/>
    </row>
    <row r="203" spans="1:9">
      <c r="A203" s="30"/>
      <c r="B203" s="55"/>
      <c r="C203" s="54"/>
      <c r="D203" s="54"/>
      <c r="E203" s="30"/>
      <c r="F203" s="65"/>
      <c r="G203" s="65"/>
      <c r="H203" s="30"/>
      <c r="I203" s="30"/>
    </row>
    <row r="204" spans="1:9">
      <c r="A204" s="30"/>
      <c r="B204" s="55"/>
      <c r="C204" s="54"/>
      <c r="D204" s="54"/>
      <c r="E204" s="30"/>
      <c r="F204" s="65"/>
      <c r="G204" s="65"/>
      <c r="H204" s="30"/>
      <c r="I204" s="30"/>
    </row>
    <row r="205" spans="1:9">
      <c r="A205" s="30"/>
      <c r="B205" s="55"/>
      <c r="C205" s="54"/>
      <c r="D205" s="54"/>
      <c r="E205" s="30"/>
      <c r="F205" s="65"/>
      <c r="G205" s="65"/>
      <c r="H205" s="30"/>
      <c r="I205" s="30"/>
    </row>
    <row r="206" spans="1:9">
      <c r="A206" s="30"/>
      <c r="B206" s="55"/>
      <c r="C206" s="54"/>
      <c r="D206" s="54"/>
      <c r="E206" s="30"/>
      <c r="F206" s="65"/>
      <c r="G206" s="65"/>
      <c r="H206" s="30"/>
      <c r="I206" s="30"/>
    </row>
    <row r="207" spans="1:9">
      <c r="A207" s="30"/>
      <c r="B207" s="55"/>
      <c r="C207" s="54"/>
      <c r="D207" s="54"/>
      <c r="E207" s="30"/>
      <c r="F207" s="65"/>
      <c r="G207" s="65"/>
      <c r="H207" s="30"/>
      <c r="I207" s="30"/>
    </row>
    <row r="208" spans="1:9">
      <c r="A208" s="30"/>
      <c r="B208" s="55"/>
      <c r="C208" s="54"/>
      <c r="D208" s="54"/>
      <c r="E208" s="30"/>
      <c r="F208" s="65"/>
      <c r="G208" s="65"/>
      <c r="H208" s="30"/>
      <c r="I208" s="30"/>
    </row>
    <row r="209" spans="1:9">
      <c r="A209" s="30"/>
      <c r="B209" s="55"/>
      <c r="C209" s="54"/>
      <c r="D209" s="54"/>
      <c r="E209" s="30"/>
      <c r="F209" s="65"/>
      <c r="G209" s="65"/>
      <c r="H209" s="30"/>
      <c r="I209" s="30"/>
    </row>
    <row r="210" spans="1:9">
      <c r="A210" s="30"/>
      <c r="B210" s="55"/>
      <c r="C210" s="54"/>
      <c r="D210" s="54"/>
      <c r="E210" s="30"/>
      <c r="F210" s="65"/>
      <c r="G210" s="65"/>
      <c r="H210" s="30"/>
      <c r="I210" s="30"/>
    </row>
    <row r="211" spans="1:9">
      <c r="A211" s="30"/>
      <c r="B211" s="55"/>
      <c r="C211" s="54"/>
      <c r="D211" s="54"/>
      <c r="E211" s="30"/>
      <c r="F211" s="65"/>
      <c r="G211" s="65"/>
      <c r="H211" s="30"/>
      <c r="I211" s="30"/>
    </row>
    <row r="212" spans="1:9">
      <c r="A212" s="30"/>
      <c r="B212" s="55"/>
      <c r="C212" s="54"/>
      <c r="D212" s="54"/>
      <c r="E212" s="30"/>
      <c r="F212" s="65"/>
      <c r="G212" s="65"/>
      <c r="H212" s="30"/>
      <c r="I212" s="30"/>
    </row>
    <row r="213" spans="1:9">
      <c r="A213" s="30"/>
      <c r="B213" s="55"/>
      <c r="C213" s="54"/>
      <c r="D213" s="54"/>
      <c r="E213" s="30"/>
      <c r="F213" s="65"/>
      <c r="G213" s="65"/>
      <c r="H213" s="30"/>
      <c r="I213" s="30"/>
    </row>
    <row r="214" spans="1:9">
      <c r="A214" s="30"/>
      <c r="B214" s="55"/>
      <c r="C214" s="54"/>
      <c r="D214" s="54"/>
      <c r="E214" s="30"/>
      <c r="F214" s="65"/>
      <c r="G214" s="65"/>
      <c r="H214" s="30"/>
      <c r="I214" s="30"/>
    </row>
    <row r="215" spans="1:9">
      <c r="A215" s="30"/>
      <c r="B215" s="55"/>
      <c r="C215" s="54"/>
      <c r="D215" s="54"/>
      <c r="E215" s="30"/>
      <c r="F215" s="65"/>
      <c r="G215" s="65"/>
      <c r="H215" s="30"/>
      <c r="I215" s="30"/>
    </row>
    <row r="216" spans="1:9">
      <c r="A216" s="30"/>
      <c r="B216" s="55"/>
      <c r="C216" s="54"/>
      <c r="D216" s="54"/>
      <c r="E216" s="30"/>
      <c r="F216" s="65"/>
      <c r="G216" s="65"/>
      <c r="H216" s="30"/>
      <c r="I216" s="30"/>
    </row>
    <row r="217" spans="1:9">
      <c r="A217" s="30"/>
      <c r="B217" s="55"/>
      <c r="C217" s="54"/>
      <c r="D217" s="54"/>
      <c r="E217" s="30"/>
      <c r="F217" s="65"/>
      <c r="G217" s="65"/>
      <c r="H217" s="30"/>
      <c r="I217" s="30"/>
    </row>
    <row r="218" spans="1:9">
      <c r="A218" s="30"/>
      <c r="B218" s="55"/>
      <c r="C218" s="54"/>
      <c r="D218" s="54"/>
      <c r="E218" s="30"/>
      <c r="F218" s="65"/>
      <c r="G218" s="65"/>
      <c r="H218" s="30"/>
      <c r="I218" s="30"/>
    </row>
    <row r="219" spans="1:9">
      <c r="A219" s="30"/>
      <c r="B219" s="55"/>
      <c r="C219" s="54"/>
      <c r="D219" s="54"/>
      <c r="E219" s="30"/>
      <c r="F219" s="65"/>
      <c r="G219" s="65"/>
      <c r="H219" s="30"/>
      <c r="I219" s="30"/>
    </row>
    <row r="220" spans="1:9">
      <c r="A220" s="30"/>
      <c r="B220" s="55"/>
      <c r="C220" s="54"/>
      <c r="D220" s="54"/>
      <c r="E220" s="30"/>
      <c r="F220" s="65"/>
      <c r="G220" s="65"/>
      <c r="H220" s="30"/>
      <c r="I220" s="30"/>
    </row>
    <row r="221" spans="1:9">
      <c r="A221" s="30"/>
      <c r="B221" s="55"/>
      <c r="C221" s="54"/>
      <c r="D221" s="54"/>
      <c r="E221" s="30"/>
      <c r="F221" s="65"/>
      <c r="G221" s="65"/>
      <c r="H221" s="30"/>
      <c r="I221" s="30"/>
    </row>
    <row r="222" spans="1:9">
      <c r="A222" s="30"/>
      <c r="B222" s="55"/>
      <c r="C222" s="54"/>
      <c r="D222" s="54"/>
      <c r="E222" s="30"/>
      <c r="F222" s="65"/>
      <c r="G222" s="65"/>
      <c r="H222" s="30"/>
      <c r="I222" s="30"/>
    </row>
    <row r="223" spans="1:9">
      <c r="A223" s="30"/>
      <c r="B223" s="55"/>
      <c r="C223" s="54"/>
      <c r="D223" s="54"/>
      <c r="E223" s="30"/>
      <c r="F223" s="65"/>
      <c r="G223" s="65"/>
      <c r="H223" s="30"/>
      <c r="I223" s="30"/>
    </row>
    <row r="224" spans="1:9">
      <c r="A224" s="30"/>
      <c r="B224" s="55"/>
      <c r="C224" s="54"/>
      <c r="D224" s="54"/>
      <c r="E224" s="30"/>
      <c r="F224" s="65"/>
      <c r="G224" s="65"/>
      <c r="H224" s="30"/>
      <c r="I224" s="30"/>
    </row>
    <row r="225" spans="1:9">
      <c r="A225" s="30"/>
      <c r="B225" s="55"/>
      <c r="C225" s="54"/>
      <c r="D225" s="54"/>
      <c r="E225" s="30"/>
      <c r="F225" s="65"/>
      <c r="G225" s="65"/>
      <c r="H225" s="30"/>
      <c r="I225" s="30"/>
    </row>
    <row r="226" spans="1:9">
      <c r="A226" s="30"/>
      <c r="B226" s="55"/>
      <c r="C226" s="54"/>
      <c r="D226" s="54"/>
      <c r="E226" s="30"/>
      <c r="F226" s="65"/>
      <c r="G226" s="65"/>
      <c r="H226" s="30"/>
      <c r="I226" s="30"/>
    </row>
    <row r="227" spans="1:9">
      <c r="A227" s="30"/>
      <c r="B227" s="55"/>
      <c r="C227" s="54"/>
      <c r="D227" s="54"/>
      <c r="E227" s="30"/>
      <c r="F227" s="65"/>
      <c r="G227" s="65"/>
      <c r="H227" s="30"/>
      <c r="I227" s="30"/>
    </row>
    <row r="228" spans="1:9">
      <c r="A228" s="30"/>
      <c r="B228" s="55"/>
      <c r="C228" s="54"/>
      <c r="D228" s="54"/>
      <c r="E228" s="30"/>
      <c r="F228" s="65"/>
      <c r="G228" s="65"/>
      <c r="H228" s="30"/>
      <c r="I228" s="30"/>
    </row>
    <row r="229" spans="1:9">
      <c r="A229" s="30"/>
      <c r="B229" s="55"/>
      <c r="C229" s="54"/>
      <c r="D229" s="54"/>
      <c r="E229" s="30"/>
      <c r="F229" s="65"/>
      <c r="G229" s="65"/>
      <c r="H229" s="30"/>
      <c r="I229" s="30"/>
    </row>
    <row r="230" spans="1:9">
      <c r="A230" s="30"/>
      <c r="B230" s="55"/>
      <c r="C230" s="54"/>
      <c r="D230" s="54"/>
      <c r="E230" s="30"/>
      <c r="F230" s="65"/>
      <c r="G230" s="65"/>
      <c r="H230" s="30"/>
      <c r="I230" s="30"/>
    </row>
    <row r="231" spans="1:9">
      <c r="A231" s="30"/>
      <c r="B231" s="55"/>
      <c r="C231" s="54"/>
      <c r="D231" s="54"/>
      <c r="E231" s="30"/>
      <c r="F231" s="65"/>
      <c r="G231" s="65"/>
      <c r="H231" s="30"/>
      <c r="I231" s="30"/>
    </row>
    <row r="232" spans="1:9">
      <c r="A232" s="30"/>
      <c r="B232" s="55"/>
      <c r="C232" s="54"/>
      <c r="D232" s="54"/>
      <c r="E232" s="30"/>
      <c r="F232" s="65"/>
      <c r="G232" s="65"/>
      <c r="H232" s="30"/>
      <c r="I232" s="30"/>
    </row>
    <row r="233" spans="1:9">
      <c r="A233" s="30"/>
      <c r="B233" s="55"/>
      <c r="C233" s="54"/>
      <c r="D233" s="54"/>
      <c r="E233" s="30"/>
      <c r="F233" s="65"/>
      <c r="G233" s="65"/>
      <c r="H233" s="30"/>
      <c r="I233" s="30"/>
    </row>
    <row r="234" spans="1:9">
      <c r="A234" s="30"/>
      <c r="B234" s="55"/>
      <c r="C234" s="54"/>
      <c r="D234" s="54"/>
      <c r="E234" s="30"/>
      <c r="F234" s="65"/>
      <c r="G234" s="65"/>
      <c r="H234" s="30"/>
      <c r="I234" s="30"/>
    </row>
    <row r="235" spans="1:9">
      <c r="A235" s="30"/>
      <c r="B235" s="55"/>
      <c r="C235" s="54"/>
      <c r="D235" s="54"/>
      <c r="E235" s="30"/>
      <c r="F235" s="65"/>
      <c r="G235" s="65"/>
      <c r="H235" s="30"/>
      <c r="I235" s="30"/>
    </row>
    <row r="236" spans="1:9">
      <c r="A236" s="30"/>
      <c r="B236" s="55"/>
      <c r="C236" s="54"/>
      <c r="D236" s="54"/>
      <c r="E236" s="30"/>
      <c r="F236" s="65"/>
      <c r="G236" s="65"/>
      <c r="H236" s="30"/>
      <c r="I236" s="30"/>
    </row>
    <row r="237" spans="1:9">
      <c r="A237" s="30"/>
      <c r="B237" s="55"/>
      <c r="C237" s="54"/>
      <c r="D237" s="54"/>
      <c r="E237" s="30"/>
      <c r="F237" s="65"/>
      <c r="G237" s="65"/>
      <c r="H237" s="30"/>
      <c r="I237" s="30"/>
    </row>
    <row r="238" spans="1:9">
      <c r="A238" s="30"/>
      <c r="B238" s="55"/>
      <c r="C238" s="54"/>
      <c r="D238" s="54"/>
      <c r="E238" s="30"/>
      <c r="F238" s="65"/>
      <c r="G238" s="65"/>
      <c r="H238" s="30"/>
      <c r="I238" s="30"/>
    </row>
    <row r="239" spans="1:9">
      <c r="A239" s="30"/>
      <c r="B239" s="55"/>
      <c r="C239" s="54"/>
      <c r="D239" s="54"/>
      <c r="E239" s="30"/>
      <c r="F239" s="65"/>
      <c r="G239" s="65"/>
      <c r="H239" s="30"/>
      <c r="I239" s="30"/>
    </row>
    <row r="240" spans="1:9">
      <c r="A240" s="30"/>
      <c r="B240" s="55"/>
      <c r="C240" s="54"/>
      <c r="D240" s="54"/>
      <c r="E240" s="30"/>
      <c r="F240" s="65"/>
      <c r="G240" s="65"/>
      <c r="H240" s="30"/>
      <c r="I240" s="30"/>
    </row>
    <row r="241" spans="1:9">
      <c r="A241" s="30"/>
      <c r="B241" s="55"/>
      <c r="C241" s="54"/>
      <c r="D241" s="54"/>
      <c r="E241" s="30"/>
      <c r="F241" s="65"/>
      <c r="G241" s="65"/>
      <c r="H241" s="30"/>
      <c r="I241" s="30"/>
    </row>
    <row r="242" spans="1:9">
      <c r="A242" s="30"/>
      <c r="B242" s="55"/>
      <c r="C242" s="54"/>
      <c r="D242" s="54"/>
      <c r="E242" s="30"/>
      <c r="F242" s="65"/>
      <c r="G242" s="65"/>
      <c r="H242" s="30"/>
      <c r="I242" s="30"/>
    </row>
    <row r="243" spans="1:9">
      <c r="A243" s="30"/>
      <c r="B243" s="55"/>
      <c r="C243" s="54"/>
      <c r="D243" s="54"/>
      <c r="E243" s="30"/>
      <c r="F243" s="65"/>
      <c r="G243" s="65"/>
      <c r="H243" s="30"/>
      <c r="I243" s="30"/>
    </row>
    <row r="244" spans="1:9">
      <c r="A244" s="30"/>
      <c r="B244" s="55"/>
      <c r="C244" s="54"/>
      <c r="D244" s="54"/>
      <c r="E244" s="30"/>
      <c r="F244" s="65"/>
      <c r="G244" s="65"/>
      <c r="H244" s="30"/>
      <c r="I244" s="30"/>
    </row>
    <row r="245" spans="1:9">
      <c r="A245" s="30"/>
      <c r="B245" s="55"/>
      <c r="C245" s="54"/>
      <c r="D245" s="54"/>
      <c r="E245" s="30"/>
      <c r="F245" s="65"/>
      <c r="G245" s="65"/>
      <c r="H245" s="30"/>
      <c r="I245" s="30"/>
    </row>
    <row r="246" spans="1:9">
      <c r="A246" s="30"/>
      <c r="B246" s="55"/>
      <c r="C246" s="54"/>
      <c r="D246" s="54"/>
      <c r="E246" s="30"/>
      <c r="F246" s="65"/>
      <c r="G246" s="65"/>
      <c r="H246" s="30"/>
      <c r="I246" s="30"/>
    </row>
    <row r="247" spans="1:9">
      <c r="A247" s="30"/>
      <c r="B247" s="55"/>
      <c r="C247" s="54"/>
      <c r="D247" s="54"/>
      <c r="E247" s="30"/>
      <c r="F247" s="65"/>
      <c r="G247" s="65"/>
      <c r="H247" s="30"/>
      <c r="I247" s="30"/>
    </row>
    <row r="248" spans="1:9">
      <c r="A248" s="30"/>
      <c r="B248" s="55"/>
      <c r="C248" s="54"/>
      <c r="D248" s="54"/>
      <c r="E248" s="30"/>
      <c r="F248" s="65"/>
      <c r="G248" s="65"/>
      <c r="H248" s="30"/>
      <c r="I248" s="30"/>
    </row>
    <row r="249" spans="1:9">
      <c r="A249" s="30"/>
      <c r="B249" s="55"/>
      <c r="C249" s="54"/>
      <c r="D249" s="54"/>
      <c r="E249" s="30"/>
      <c r="F249" s="65"/>
      <c r="G249" s="65"/>
      <c r="H249" s="30"/>
      <c r="I249" s="30"/>
    </row>
    <row r="250" spans="1:9">
      <c r="A250" s="30"/>
      <c r="B250" s="55"/>
      <c r="C250" s="54"/>
      <c r="D250" s="54"/>
      <c r="E250" s="30"/>
      <c r="F250" s="65"/>
      <c r="G250" s="65"/>
      <c r="H250" s="30"/>
      <c r="I250" s="30"/>
    </row>
    <row r="251" spans="1:9">
      <c r="A251" s="30"/>
      <c r="B251" s="55"/>
      <c r="C251" s="54"/>
      <c r="D251" s="54"/>
      <c r="E251" s="30"/>
      <c r="F251" s="65"/>
      <c r="G251" s="65"/>
      <c r="H251" s="30"/>
      <c r="I251" s="30"/>
    </row>
    <row r="252" spans="1:9">
      <c r="A252" s="30"/>
      <c r="B252" s="55"/>
      <c r="C252" s="54"/>
      <c r="D252" s="54"/>
      <c r="E252" s="30"/>
      <c r="F252" s="65"/>
      <c r="G252" s="65"/>
      <c r="H252" s="30"/>
      <c r="I252" s="30"/>
    </row>
    <row r="253" spans="1:9">
      <c r="A253" s="30"/>
      <c r="B253" s="55"/>
      <c r="C253" s="54"/>
      <c r="D253" s="54"/>
      <c r="E253" s="30"/>
      <c r="F253" s="65"/>
      <c r="G253" s="65"/>
      <c r="H253" s="30"/>
      <c r="I253" s="30"/>
    </row>
    <row r="254" spans="1:9">
      <c r="A254" s="30"/>
      <c r="B254" s="55"/>
      <c r="C254" s="54"/>
      <c r="D254" s="54"/>
      <c r="E254" s="30"/>
      <c r="F254" s="65"/>
      <c r="G254" s="65"/>
      <c r="H254" s="30"/>
      <c r="I254" s="30"/>
    </row>
    <row r="255" spans="1:9">
      <c r="A255" s="30"/>
      <c r="B255" s="55"/>
      <c r="C255" s="54"/>
      <c r="D255" s="54"/>
      <c r="E255" s="30"/>
      <c r="F255" s="65"/>
      <c r="G255" s="65"/>
      <c r="H255" s="30"/>
      <c r="I255" s="30"/>
    </row>
    <row r="256" spans="1:9">
      <c r="A256" s="30"/>
      <c r="B256" s="55"/>
      <c r="C256" s="54"/>
      <c r="D256" s="54"/>
      <c r="E256" s="30"/>
      <c r="F256" s="65"/>
      <c r="G256" s="65"/>
      <c r="H256" s="30"/>
      <c r="I256" s="30"/>
    </row>
    <row r="257" spans="1:9">
      <c r="A257" s="30"/>
      <c r="B257" s="55"/>
      <c r="C257" s="54"/>
      <c r="D257" s="54"/>
      <c r="E257" s="30"/>
      <c r="F257" s="65"/>
      <c r="G257" s="65"/>
      <c r="H257" s="30"/>
      <c r="I257" s="30"/>
    </row>
    <row r="258" spans="1:9">
      <c r="A258" s="30"/>
      <c r="B258" s="55"/>
      <c r="C258" s="54"/>
      <c r="D258" s="54"/>
      <c r="E258" s="30"/>
      <c r="F258" s="65"/>
      <c r="G258" s="65"/>
      <c r="H258" s="30"/>
      <c r="I258" s="30"/>
    </row>
    <row r="259" spans="1:9">
      <c r="A259" s="30"/>
      <c r="B259" s="55"/>
      <c r="C259" s="54"/>
      <c r="D259" s="54"/>
      <c r="E259" s="30"/>
      <c r="F259" s="65"/>
      <c r="G259" s="65"/>
      <c r="H259" s="30"/>
      <c r="I259" s="30"/>
    </row>
    <row r="260" spans="1:9">
      <c r="A260" s="30"/>
      <c r="B260" s="55"/>
      <c r="C260" s="54"/>
      <c r="D260" s="54"/>
      <c r="E260" s="30"/>
      <c r="F260" s="65"/>
      <c r="G260" s="65"/>
      <c r="H260" s="30"/>
      <c r="I260" s="30"/>
    </row>
    <row r="261" spans="1:9">
      <c r="A261" s="30"/>
      <c r="B261" s="55"/>
      <c r="C261" s="54"/>
      <c r="D261" s="54"/>
      <c r="E261" s="30"/>
      <c r="F261" s="65"/>
      <c r="G261" s="65"/>
      <c r="H261" s="30"/>
      <c r="I261" s="30"/>
    </row>
    <row r="262" spans="1:9">
      <c r="A262" s="30"/>
      <c r="B262" s="55"/>
      <c r="C262" s="54"/>
      <c r="D262" s="54"/>
      <c r="E262" s="30"/>
      <c r="F262" s="65"/>
      <c r="G262" s="65"/>
      <c r="H262" s="30"/>
      <c r="I262" s="30"/>
    </row>
    <row r="263" spans="1:9">
      <c r="A263" s="30"/>
      <c r="B263" s="55"/>
      <c r="C263" s="54"/>
      <c r="D263" s="54"/>
      <c r="E263" s="30"/>
      <c r="F263" s="65"/>
      <c r="G263" s="65"/>
      <c r="H263" s="30"/>
      <c r="I263" s="30"/>
    </row>
    <row r="264" spans="1:9">
      <c r="A264" s="30"/>
      <c r="B264" s="55"/>
      <c r="C264" s="54"/>
      <c r="D264" s="54"/>
      <c r="E264" s="30"/>
      <c r="F264" s="65"/>
      <c r="G264" s="65"/>
      <c r="H264" s="30"/>
      <c r="I264" s="30"/>
    </row>
    <row r="265" spans="1:9">
      <c r="A265" s="30"/>
      <c r="B265" s="55"/>
      <c r="C265" s="54"/>
      <c r="D265" s="54"/>
      <c r="E265" s="30"/>
      <c r="F265" s="65"/>
      <c r="G265" s="65"/>
      <c r="H265" s="30"/>
      <c r="I265" s="30"/>
    </row>
    <row r="266" spans="1:9">
      <c r="A266" s="30"/>
      <c r="B266" s="55"/>
      <c r="C266" s="54"/>
      <c r="D266" s="54"/>
      <c r="E266" s="30"/>
      <c r="F266" s="65"/>
      <c r="G266" s="65"/>
      <c r="H266" s="30"/>
      <c r="I266" s="30"/>
    </row>
    <row r="267" spans="1:9">
      <c r="A267" s="30"/>
      <c r="B267" s="55"/>
      <c r="C267" s="54"/>
      <c r="D267" s="54"/>
      <c r="E267" s="30"/>
      <c r="F267" s="65"/>
      <c r="G267" s="65"/>
      <c r="H267" s="30"/>
      <c r="I267" s="30"/>
    </row>
    <row r="268" spans="1:9">
      <c r="A268" s="30"/>
      <c r="B268" s="55"/>
      <c r="C268" s="54"/>
      <c r="D268" s="54"/>
      <c r="E268" s="30"/>
      <c r="F268" s="65"/>
      <c r="G268" s="65"/>
      <c r="H268" s="30"/>
      <c r="I268" s="30"/>
    </row>
    <row r="269" spans="1:9">
      <c r="A269" s="30"/>
      <c r="B269" s="55"/>
      <c r="C269" s="54"/>
      <c r="D269" s="54"/>
      <c r="E269" s="30"/>
      <c r="F269" s="65"/>
      <c r="G269" s="65"/>
      <c r="H269" s="30"/>
      <c r="I269" s="30"/>
    </row>
    <row r="270" spans="1:9">
      <c r="A270" s="30"/>
      <c r="B270" s="55"/>
      <c r="C270" s="54"/>
      <c r="D270" s="54"/>
      <c r="E270" s="30"/>
      <c r="F270" s="65"/>
      <c r="G270" s="65"/>
      <c r="H270" s="30"/>
      <c r="I270" s="30"/>
    </row>
    <row r="271" spans="1:9">
      <c r="A271" s="30"/>
      <c r="B271" s="55"/>
      <c r="C271" s="54"/>
      <c r="D271" s="54"/>
      <c r="E271" s="30"/>
      <c r="F271" s="65"/>
      <c r="G271" s="65"/>
      <c r="H271" s="30"/>
      <c r="I271" s="30"/>
    </row>
    <row r="272" spans="1:9">
      <c r="A272" s="30"/>
      <c r="B272" s="55"/>
      <c r="C272" s="54"/>
      <c r="D272" s="54"/>
      <c r="E272" s="30"/>
      <c r="F272" s="65"/>
      <c r="G272" s="65"/>
      <c r="H272" s="30"/>
      <c r="I272" s="30"/>
    </row>
    <row r="273" spans="1:9">
      <c r="A273" s="30"/>
      <c r="B273" s="55"/>
      <c r="C273" s="54"/>
      <c r="D273" s="54"/>
      <c r="E273" s="30"/>
      <c r="F273" s="65"/>
      <c r="G273" s="65"/>
      <c r="H273" s="30"/>
      <c r="I273" s="30"/>
    </row>
    <row r="274" spans="1:9">
      <c r="A274" s="30"/>
      <c r="B274" s="55"/>
      <c r="C274" s="54"/>
      <c r="D274" s="54"/>
      <c r="E274" s="30"/>
      <c r="F274" s="65"/>
      <c r="G274" s="65"/>
      <c r="H274" s="30"/>
      <c r="I274" s="30"/>
    </row>
    <row r="275" spans="1:9">
      <c r="A275" s="30"/>
      <c r="B275" s="55"/>
      <c r="C275" s="54"/>
      <c r="D275" s="54"/>
      <c r="E275" s="30"/>
      <c r="F275" s="65"/>
      <c r="G275" s="65"/>
      <c r="H275" s="30"/>
      <c r="I275" s="30"/>
    </row>
    <row r="276" spans="1:9">
      <c r="A276" s="30"/>
      <c r="B276" s="55"/>
      <c r="C276" s="54"/>
      <c r="D276" s="54"/>
      <c r="E276" s="30"/>
      <c r="F276" s="65"/>
      <c r="G276" s="65"/>
      <c r="H276" s="30"/>
      <c r="I276" s="30"/>
    </row>
    <row r="277" spans="1:9">
      <c r="A277" s="30"/>
      <c r="B277" s="55"/>
      <c r="C277" s="54"/>
      <c r="D277" s="54"/>
      <c r="E277" s="30"/>
      <c r="F277" s="65"/>
      <c r="G277" s="65"/>
      <c r="H277" s="30"/>
      <c r="I277" s="30"/>
    </row>
    <row r="278" spans="1:9">
      <c r="A278" s="30"/>
      <c r="B278" s="55"/>
      <c r="C278" s="54"/>
      <c r="D278" s="54"/>
      <c r="E278" s="30"/>
      <c r="F278" s="65"/>
      <c r="G278" s="65"/>
      <c r="H278" s="30"/>
      <c r="I278" s="30"/>
    </row>
    <row r="279" spans="1:9">
      <c r="A279" s="30"/>
      <c r="B279" s="55"/>
      <c r="C279" s="54"/>
      <c r="D279" s="54"/>
      <c r="E279" s="30"/>
      <c r="F279" s="65"/>
      <c r="G279" s="65"/>
      <c r="H279" s="30"/>
      <c r="I279" s="30"/>
    </row>
    <row r="280" spans="1:9">
      <c r="A280" s="30"/>
      <c r="B280" s="55"/>
      <c r="C280" s="54"/>
      <c r="D280" s="54"/>
      <c r="E280" s="30"/>
      <c r="F280" s="65"/>
      <c r="G280" s="65"/>
      <c r="H280" s="30"/>
      <c r="I280" s="30"/>
    </row>
    <row r="281" spans="1:9">
      <c r="A281" s="30"/>
      <c r="B281" s="55"/>
      <c r="C281" s="54"/>
      <c r="D281" s="54"/>
      <c r="E281" s="30"/>
      <c r="F281" s="65"/>
      <c r="G281" s="65"/>
      <c r="H281" s="30"/>
      <c r="I281" s="30"/>
    </row>
    <row r="282" spans="1:9">
      <c r="A282" s="30"/>
      <c r="B282" s="55"/>
      <c r="C282" s="54"/>
      <c r="D282" s="54"/>
      <c r="E282" s="30"/>
      <c r="F282" s="65"/>
      <c r="G282" s="65"/>
      <c r="H282" s="30"/>
      <c r="I282" s="30"/>
    </row>
    <row r="283" spans="1:9">
      <c r="A283" s="30"/>
      <c r="B283" s="55"/>
      <c r="C283" s="54"/>
      <c r="D283" s="54"/>
      <c r="E283" s="30"/>
      <c r="F283" s="65"/>
      <c r="G283" s="65"/>
      <c r="H283" s="30"/>
      <c r="I283" s="30"/>
    </row>
    <row r="284" spans="1:9">
      <c r="A284" s="30"/>
      <c r="B284" s="55"/>
      <c r="C284" s="54"/>
      <c r="D284" s="54"/>
      <c r="E284" s="30"/>
      <c r="F284" s="65"/>
      <c r="G284" s="65"/>
      <c r="H284" s="30"/>
      <c r="I284" s="30"/>
    </row>
    <row r="285" spans="1:9">
      <c r="A285" s="30"/>
      <c r="B285" s="55"/>
      <c r="C285" s="54"/>
      <c r="D285" s="54"/>
      <c r="E285" s="30"/>
      <c r="F285" s="65"/>
      <c r="G285" s="65"/>
      <c r="H285" s="30"/>
      <c r="I285" s="30"/>
    </row>
    <row r="286" spans="1:9">
      <c r="A286" s="30"/>
      <c r="B286" s="55"/>
      <c r="C286" s="54"/>
      <c r="D286" s="54"/>
      <c r="E286" s="30"/>
      <c r="F286" s="65"/>
      <c r="G286" s="65"/>
      <c r="H286" s="30"/>
      <c r="I286" s="30"/>
    </row>
    <row r="287" spans="1:9">
      <c r="A287" s="30"/>
      <c r="B287" s="55"/>
      <c r="C287" s="54"/>
      <c r="D287" s="54"/>
      <c r="E287" s="30"/>
      <c r="F287" s="65"/>
      <c r="G287" s="65"/>
      <c r="H287" s="30"/>
      <c r="I287" s="30"/>
    </row>
    <row r="288" spans="1:9">
      <c r="A288" s="30"/>
      <c r="B288" s="55"/>
      <c r="C288" s="54"/>
      <c r="D288" s="54"/>
      <c r="E288" s="30"/>
      <c r="F288" s="65"/>
      <c r="G288" s="65"/>
      <c r="H288" s="30"/>
      <c r="I288" s="30"/>
    </row>
    <row r="289" spans="1:9">
      <c r="A289" s="30"/>
      <c r="B289" s="55"/>
      <c r="C289" s="54"/>
      <c r="D289" s="54"/>
      <c r="E289" s="30"/>
      <c r="F289" s="65"/>
      <c r="G289" s="65"/>
      <c r="H289" s="30"/>
      <c r="I289" s="30"/>
    </row>
    <row r="290" spans="1:9">
      <c r="A290" s="30"/>
      <c r="B290" s="55"/>
      <c r="C290" s="54"/>
      <c r="D290" s="54"/>
      <c r="E290" s="30"/>
      <c r="F290" s="65"/>
      <c r="G290" s="65"/>
      <c r="H290" s="30"/>
      <c r="I290" s="30"/>
    </row>
    <row r="291" spans="1:9">
      <c r="A291" s="30"/>
      <c r="B291" s="55"/>
      <c r="C291" s="54"/>
      <c r="D291" s="54"/>
      <c r="E291" s="30"/>
      <c r="F291" s="65"/>
      <c r="G291" s="65"/>
      <c r="H291" s="30"/>
      <c r="I291" s="30"/>
    </row>
    <row r="292" spans="1:9">
      <c r="A292" s="30"/>
      <c r="B292" s="55"/>
      <c r="C292" s="54"/>
      <c r="D292" s="54"/>
      <c r="E292" s="30"/>
      <c r="F292" s="65"/>
      <c r="G292" s="65"/>
      <c r="H292" s="30"/>
      <c r="I292" s="30"/>
    </row>
    <row r="293" spans="1:9">
      <c r="A293" s="30"/>
      <c r="B293" s="55"/>
      <c r="C293" s="54"/>
      <c r="D293" s="54"/>
      <c r="E293" s="30"/>
      <c r="F293" s="65"/>
      <c r="G293" s="65"/>
      <c r="H293" s="30"/>
      <c r="I293" s="30"/>
    </row>
    <row r="294" spans="1:9">
      <c r="A294" s="30"/>
      <c r="B294" s="55"/>
      <c r="C294" s="54"/>
      <c r="D294" s="54"/>
      <c r="E294" s="30"/>
      <c r="F294" s="65"/>
      <c r="G294" s="65"/>
      <c r="H294" s="30"/>
      <c r="I294" s="30"/>
    </row>
    <row r="295" spans="1:9">
      <c r="A295" s="30"/>
      <c r="B295" s="55"/>
      <c r="C295" s="54"/>
      <c r="D295" s="54"/>
      <c r="E295" s="30"/>
      <c r="F295" s="65"/>
      <c r="G295" s="65"/>
      <c r="H295" s="30"/>
      <c r="I295" s="30"/>
    </row>
    <row r="296" spans="1:9">
      <c r="A296" s="30"/>
      <c r="B296" s="55"/>
      <c r="C296" s="54"/>
      <c r="D296" s="54"/>
      <c r="E296" s="30"/>
      <c r="F296" s="65"/>
      <c r="G296" s="65"/>
      <c r="H296" s="30"/>
      <c r="I296" s="30"/>
    </row>
    <row r="297" spans="1:9">
      <c r="A297" s="30"/>
      <c r="B297" s="55"/>
      <c r="C297" s="54"/>
      <c r="D297" s="54"/>
      <c r="E297" s="30"/>
      <c r="F297" s="65"/>
      <c r="G297" s="65"/>
      <c r="H297" s="30"/>
      <c r="I297" s="30"/>
    </row>
    <row r="298" spans="1:9">
      <c r="A298" s="30"/>
      <c r="B298" s="55"/>
      <c r="C298" s="54"/>
      <c r="D298" s="54"/>
      <c r="E298" s="30"/>
      <c r="F298" s="65"/>
      <c r="G298" s="65"/>
      <c r="H298" s="30"/>
      <c r="I298" s="30"/>
    </row>
    <row r="299" spans="1:9">
      <c r="A299" s="30"/>
      <c r="B299" s="55"/>
      <c r="C299" s="54"/>
      <c r="D299" s="54"/>
      <c r="E299" s="30"/>
      <c r="F299" s="65"/>
      <c r="G299" s="65"/>
      <c r="H299" s="30"/>
      <c r="I299" s="30"/>
    </row>
    <row r="300" spans="1:9">
      <c r="A300" s="30"/>
      <c r="B300" s="55"/>
      <c r="C300" s="54"/>
      <c r="D300" s="54"/>
      <c r="E300" s="30"/>
      <c r="F300" s="65"/>
      <c r="G300" s="65"/>
      <c r="H300" s="30"/>
      <c r="I300" s="30"/>
    </row>
    <row r="301" spans="1:9">
      <c r="A301" s="30"/>
      <c r="B301" s="55"/>
      <c r="C301" s="54"/>
      <c r="D301" s="54"/>
      <c r="E301" s="30"/>
      <c r="F301" s="65"/>
      <c r="G301" s="65"/>
      <c r="H301" s="30"/>
      <c r="I301" s="30"/>
    </row>
    <row r="302" spans="1:9">
      <c r="A302" s="30"/>
      <c r="B302" s="55"/>
      <c r="C302" s="54"/>
      <c r="D302" s="54"/>
      <c r="E302" s="30"/>
      <c r="F302" s="65"/>
      <c r="G302" s="65"/>
      <c r="H302" s="30"/>
      <c r="I302" s="30"/>
    </row>
    <row r="303" spans="1:9">
      <c r="A303" s="30"/>
      <c r="B303" s="55"/>
      <c r="C303" s="54"/>
      <c r="D303" s="54"/>
      <c r="E303" s="30"/>
      <c r="F303" s="65"/>
      <c r="G303" s="65"/>
      <c r="H303" s="30"/>
      <c r="I303" s="30"/>
    </row>
    <row r="304" spans="1:9">
      <c r="A304" s="30"/>
      <c r="B304" s="55"/>
      <c r="C304" s="54"/>
      <c r="D304" s="54"/>
      <c r="E304" s="30"/>
      <c r="F304" s="65"/>
      <c r="G304" s="65"/>
      <c r="H304" s="30"/>
      <c r="I304" s="30"/>
    </row>
    <row r="305" spans="1:9">
      <c r="A305" s="30"/>
      <c r="B305" s="55"/>
      <c r="C305" s="54"/>
      <c r="D305" s="54"/>
      <c r="E305" s="30"/>
      <c r="F305" s="65"/>
      <c r="G305" s="65"/>
      <c r="H305" s="30"/>
      <c r="I305" s="30"/>
    </row>
    <row r="306" spans="1:9">
      <c r="A306" s="30"/>
      <c r="B306" s="55"/>
      <c r="C306" s="54"/>
      <c r="D306" s="54"/>
      <c r="E306" s="30"/>
      <c r="F306" s="65"/>
      <c r="G306" s="65"/>
      <c r="H306" s="30"/>
      <c r="I306" s="30"/>
    </row>
    <row r="307" spans="1:9">
      <c r="A307" s="30"/>
      <c r="B307" s="55"/>
      <c r="C307" s="54"/>
      <c r="D307" s="54"/>
      <c r="E307" s="30"/>
      <c r="F307" s="65"/>
      <c r="G307" s="65"/>
      <c r="H307" s="30"/>
      <c r="I307" s="30"/>
    </row>
    <row r="308" spans="1:9">
      <c r="A308" s="30"/>
      <c r="B308" s="55"/>
      <c r="C308" s="54"/>
      <c r="D308" s="54"/>
      <c r="E308" s="30"/>
      <c r="F308" s="65"/>
      <c r="G308" s="65"/>
      <c r="H308" s="30"/>
      <c r="I308" s="30"/>
    </row>
    <row r="309" spans="1:9">
      <c r="A309" s="30"/>
      <c r="B309" s="55"/>
      <c r="C309" s="54"/>
      <c r="D309" s="54"/>
      <c r="E309" s="30"/>
      <c r="F309" s="65"/>
      <c r="G309" s="65"/>
      <c r="H309" s="30"/>
      <c r="I309" s="30"/>
    </row>
    <row r="310" spans="1:9">
      <c r="A310" s="30"/>
      <c r="B310" s="55"/>
      <c r="C310" s="54"/>
      <c r="D310" s="54"/>
      <c r="E310" s="30"/>
      <c r="F310" s="65"/>
      <c r="G310" s="65"/>
      <c r="H310" s="30"/>
      <c r="I310" s="30"/>
    </row>
    <row r="311" spans="1:9">
      <c r="A311" s="30"/>
      <c r="B311" s="55"/>
      <c r="C311" s="54"/>
      <c r="D311" s="54"/>
      <c r="E311" s="30"/>
      <c r="F311" s="65"/>
      <c r="G311" s="65"/>
      <c r="H311" s="30"/>
      <c r="I311" s="30"/>
    </row>
    <row r="312" spans="1:9">
      <c r="A312" s="30"/>
      <c r="B312" s="55"/>
      <c r="C312" s="54"/>
      <c r="D312" s="54"/>
      <c r="E312" s="30"/>
      <c r="F312" s="65"/>
      <c r="G312" s="65"/>
      <c r="H312" s="30"/>
      <c r="I312" s="30"/>
    </row>
    <row r="313" spans="1:9">
      <c r="A313" s="30"/>
      <c r="B313" s="55"/>
      <c r="C313" s="54"/>
      <c r="D313" s="54"/>
      <c r="E313" s="30"/>
      <c r="F313" s="65"/>
      <c r="G313" s="65"/>
      <c r="H313" s="30"/>
      <c r="I313" s="30"/>
    </row>
    <row r="314" spans="1:9">
      <c r="A314" s="30"/>
      <c r="B314" s="55"/>
      <c r="C314" s="54"/>
      <c r="D314" s="54"/>
      <c r="E314" s="30"/>
      <c r="F314" s="65"/>
      <c r="G314" s="65"/>
      <c r="H314" s="30"/>
      <c r="I314" s="30"/>
    </row>
    <row r="315" spans="1:9">
      <c r="A315" s="30"/>
      <c r="B315" s="55"/>
      <c r="C315" s="54"/>
      <c r="D315" s="54"/>
      <c r="E315" s="30"/>
      <c r="F315" s="65"/>
      <c r="G315" s="65"/>
      <c r="H315" s="30"/>
      <c r="I315" s="30"/>
    </row>
    <row r="316" spans="1:9">
      <c r="A316" s="30"/>
      <c r="B316" s="55"/>
      <c r="C316" s="54"/>
      <c r="D316" s="54"/>
      <c r="E316" s="30"/>
      <c r="F316" s="65"/>
      <c r="G316" s="65"/>
      <c r="H316" s="30"/>
      <c r="I316" s="30"/>
    </row>
    <row r="317" spans="1:9">
      <c r="A317" s="30"/>
      <c r="B317" s="55"/>
      <c r="C317" s="54"/>
      <c r="D317" s="54"/>
      <c r="E317" s="30"/>
      <c r="F317" s="65"/>
      <c r="G317" s="65"/>
      <c r="H317" s="30"/>
      <c r="I317" s="30"/>
    </row>
    <row r="318" spans="1:9">
      <c r="A318" s="30"/>
      <c r="B318" s="55"/>
      <c r="C318" s="54"/>
      <c r="D318" s="54"/>
      <c r="E318" s="30"/>
      <c r="F318" s="65"/>
      <c r="G318" s="65"/>
      <c r="H318" s="30"/>
      <c r="I318" s="30"/>
    </row>
    <row r="319" spans="1:9">
      <c r="A319" s="30"/>
      <c r="B319" s="55"/>
      <c r="C319" s="54"/>
      <c r="D319" s="54"/>
      <c r="E319" s="30"/>
      <c r="F319" s="65"/>
      <c r="G319" s="65"/>
      <c r="H319" s="30"/>
      <c r="I319" s="30"/>
    </row>
    <row r="320" spans="1:9">
      <c r="A320" s="30"/>
      <c r="B320" s="55"/>
      <c r="C320" s="54"/>
      <c r="D320" s="54"/>
      <c r="E320" s="30"/>
      <c r="F320" s="65"/>
      <c r="G320" s="65"/>
      <c r="H320" s="30"/>
      <c r="I320" s="30"/>
    </row>
    <row r="321" spans="1:9">
      <c r="A321" s="30"/>
      <c r="B321" s="55"/>
      <c r="C321" s="54"/>
      <c r="D321" s="54"/>
      <c r="E321" s="30"/>
      <c r="F321" s="65"/>
      <c r="G321" s="65"/>
      <c r="H321" s="30"/>
      <c r="I321" s="30"/>
    </row>
    <row r="322" spans="1:9">
      <c r="A322" s="30"/>
      <c r="B322" s="55"/>
      <c r="C322" s="54"/>
      <c r="D322" s="54"/>
      <c r="E322" s="30"/>
      <c r="F322" s="65"/>
      <c r="G322" s="65"/>
      <c r="H322" s="30"/>
      <c r="I322" s="30"/>
    </row>
    <row r="323" spans="1:9">
      <c r="A323" s="30"/>
      <c r="B323" s="55"/>
      <c r="C323" s="54"/>
      <c r="D323" s="54"/>
      <c r="E323" s="30"/>
      <c r="F323" s="65"/>
      <c r="G323" s="65"/>
      <c r="H323" s="30"/>
      <c r="I323" s="30"/>
    </row>
    <row r="324" spans="1:9">
      <c r="A324" s="30"/>
      <c r="B324" s="55"/>
      <c r="C324" s="54"/>
      <c r="D324" s="54"/>
      <c r="E324" s="30"/>
      <c r="F324" s="65"/>
      <c r="G324" s="65"/>
      <c r="H324" s="30"/>
      <c r="I324" s="30"/>
    </row>
    <row r="325" spans="1:9">
      <c r="A325" s="30"/>
      <c r="B325" s="55"/>
      <c r="C325" s="54"/>
      <c r="D325" s="54"/>
      <c r="E325" s="30"/>
      <c r="F325" s="65"/>
      <c r="G325" s="65"/>
      <c r="H325" s="30"/>
      <c r="I325" s="30"/>
    </row>
    <row r="326" spans="1:9">
      <c r="A326" s="30"/>
      <c r="B326" s="55"/>
      <c r="C326" s="54"/>
      <c r="D326" s="54"/>
      <c r="E326" s="30"/>
      <c r="F326" s="65"/>
      <c r="G326" s="65"/>
      <c r="H326" s="30"/>
      <c r="I326" s="30"/>
    </row>
    <row r="327" spans="1:9">
      <c r="A327" s="30"/>
      <c r="B327" s="55"/>
      <c r="C327" s="54"/>
      <c r="D327" s="54"/>
      <c r="E327" s="30"/>
      <c r="F327" s="65"/>
      <c r="G327" s="65"/>
      <c r="H327" s="30"/>
      <c r="I327" s="30"/>
    </row>
    <row r="328" spans="1:9">
      <c r="A328" s="30"/>
      <c r="B328" s="55"/>
      <c r="C328" s="54"/>
      <c r="D328" s="54"/>
      <c r="E328" s="30"/>
      <c r="F328" s="65"/>
      <c r="G328" s="65"/>
      <c r="H328" s="30"/>
      <c r="I328" s="30"/>
    </row>
    <row r="329" spans="1:9">
      <c r="A329" s="30"/>
      <c r="B329" s="55"/>
      <c r="C329" s="54"/>
      <c r="D329" s="54"/>
      <c r="E329" s="30"/>
      <c r="F329" s="65"/>
      <c r="G329" s="65"/>
      <c r="H329" s="30"/>
      <c r="I329" s="30"/>
    </row>
    <row r="330" spans="1:9">
      <c r="A330" s="30"/>
      <c r="B330" s="55"/>
      <c r="C330" s="54"/>
      <c r="D330" s="54"/>
      <c r="E330" s="30"/>
      <c r="F330" s="65"/>
      <c r="G330" s="65"/>
      <c r="H330" s="30"/>
      <c r="I330" s="30"/>
    </row>
    <row r="331" spans="1:9">
      <c r="A331" s="30"/>
      <c r="B331" s="55"/>
      <c r="C331" s="54"/>
      <c r="D331" s="54"/>
      <c r="E331" s="30"/>
      <c r="F331" s="65"/>
      <c r="G331" s="65"/>
      <c r="H331" s="30"/>
      <c r="I331" s="30"/>
    </row>
    <row r="332" spans="1:9">
      <c r="A332" s="30"/>
      <c r="B332" s="55"/>
      <c r="C332" s="54"/>
      <c r="D332" s="54"/>
      <c r="E332" s="30"/>
      <c r="F332" s="65"/>
      <c r="G332" s="65"/>
      <c r="H332" s="30"/>
      <c r="I332" s="30"/>
    </row>
    <row r="333" spans="1:9">
      <c r="A333" s="30"/>
      <c r="B333" s="55"/>
      <c r="C333" s="54"/>
      <c r="D333" s="54"/>
      <c r="E333" s="30"/>
      <c r="F333" s="65"/>
      <c r="G333" s="65"/>
      <c r="H333" s="30"/>
      <c r="I333" s="30"/>
    </row>
    <row r="334" spans="1:9">
      <c r="A334" s="30"/>
      <c r="B334" s="55"/>
      <c r="C334" s="54"/>
      <c r="D334" s="54"/>
      <c r="E334" s="30"/>
      <c r="F334" s="65"/>
      <c r="G334" s="65"/>
      <c r="H334" s="30"/>
      <c r="I334" s="30"/>
    </row>
    <row r="335" spans="1:9">
      <c r="A335" s="30"/>
      <c r="B335" s="55"/>
      <c r="C335" s="54"/>
      <c r="D335" s="54"/>
      <c r="E335" s="30"/>
      <c r="F335" s="65"/>
      <c r="G335" s="65"/>
      <c r="H335" s="30"/>
      <c r="I335" s="30"/>
    </row>
    <row r="336" spans="1:9">
      <c r="A336" s="30"/>
      <c r="B336" s="55"/>
      <c r="C336" s="54"/>
      <c r="D336" s="54"/>
      <c r="E336" s="30"/>
      <c r="F336" s="65"/>
      <c r="G336" s="65"/>
      <c r="H336" s="30"/>
      <c r="I336" s="30"/>
    </row>
    <row r="337" spans="1:9">
      <c r="A337" s="30"/>
      <c r="B337" s="55"/>
      <c r="C337" s="54"/>
      <c r="D337" s="54"/>
      <c r="E337" s="30"/>
      <c r="F337" s="65"/>
      <c r="G337" s="65"/>
      <c r="H337" s="30"/>
      <c r="I337" s="30"/>
    </row>
    <row r="338" spans="1:9">
      <c r="A338" s="30"/>
      <c r="B338" s="55"/>
      <c r="C338" s="54"/>
      <c r="D338" s="54"/>
      <c r="E338" s="30"/>
      <c r="F338" s="65"/>
      <c r="G338" s="65"/>
      <c r="H338" s="30"/>
      <c r="I338" s="30"/>
    </row>
    <row r="339" spans="1:9">
      <c r="A339" s="30"/>
      <c r="B339" s="55"/>
      <c r="C339" s="54"/>
      <c r="D339" s="54"/>
      <c r="E339" s="30"/>
      <c r="F339" s="65"/>
      <c r="G339" s="65"/>
      <c r="H339" s="30"/>
      <c r="I339" s="30"/>
    </row>
    <row r="340" spans="1:9">
      <c r="A340" s="30"/>
      <c r="B340" s="55"/>
      <c r="C340" s="54"/>
      <c r="D340" s="54"/>
      <c r="E340" s="30"/>
      <c r="F340" s="65"/>
      <c r="G340" s="65"/>
      <c r="H340" s="30"/>
      <c r="I340" s="30"/>
    </row>
    <row r="341" spans="1:9">
      <c r="A341" s="30"/>
      <c r="B341" s="55"/>
      <c r="C341" s="54"/>
      <c r="D341" s="54"/>
      <c r="E341" s="30"/>
      <c r="F341" s="65"/>
      <c r="G341" s="65"/>
      <c r="H341" s="30"/>
      <c r="I341" s="30"/>
    </row>
    <row r="342" spans="1:9">
      <c r="A342" s="30"/>
      <c r="B342" s="55"/>
      <c r="C342" s="54"/>
      <c r="D342" s="54"/>
      <c r="E342" s="30"/>
      <c r="F342" s="65"/>
      <c r="G342" s="65"/>
      <c r="H342" s="30"/>
      <c r="I342" s="30"/>
    </row>
    <row r="343" spans="1:9">
      <c r="A343" s="30"/>
      <c r="B343" s="55"/>
      <c r="C343" s="54"/>
      <c r="D343" s="54"/>
      <c r="E343" s="30"/>
      <c r="F343" s="65"/>
      <c r="G343" s="65"/>
      <c r="H343" s="30"/>
      <c r="I343" s="30"/>
    </row>
    <row r="344" spans="1:9">
      <c r="A344" s="30"/>
      <c r="B344" s="55"/>
      <c r="C344" s="54"/>
      <c r="D344" s="54"/>
      <c r="E344" s="30"/>
      <c r="F344" s="65"/>
      <c r="G344" s="65"/>
      <c r="H344" s="30"/>
      <c r="I344" s="30"/>
    </row>
    <row r="345" spans="1:9">
      <c r="A345" s="30"/>
      <c r="B345" s="55"/>
      <c r="C345" s="54"/>
      <c r="D345" s="54"/>
      <c r="E345" s="30"/>
      <c r="F345" s="65"/>
      <c r="G345" s="65"/>
      <c r="H345" s="30"/>
      <c r="I345" s="30"/>
    </row>
    <row r="346" spans="1:9">
      <c r="A346" s="30"/>
      <c r="B346" s="55"/>
      <c r="C346" s="54"/>
      <c r="D346" s="54"/>
      <c r="E346" s="30"/>
      <c r="F346" s="65"/>
      <c r="G346" s="65"/>
      <c r="H346" s="30"/>
      <c r="I346" s="30"/>
    </row>
    <row r="347" spans="1:9">
      <c r="A347" s="30"/>
      <c r="B347" s="55"/>
      <c r="C347" s="54"/>
      <c r="D347" s="54"/>
      <c r="E347" s="30"/>
      <c r="F347" s="65"/>
      <c r="G347" s="65"/>
      <c r="H347" s="30"/>
      <c r="I347" s="30"/>
    </row>
    <row r="348" spans="1:9">
      <c r="A348" s="30"/>
      <c r="B348" s="55"/>
      <c r="C348" s="54"/>
      <c r="D348" s="54"/>
      <c r="E348" s="30"/>
      <c r="F348" s="65"/>
      <c r="G348" s="65"/>
      <c r="H348" s="30"/>
      <c r="I348" s="30"/>
    </row>
    <row r="349" spans="1:9">
      <c r="A349" s="30"/>
      <c r="B349" s="55"/>
      <c r="C349" s="54"/>
      <c r="D349" s="54"/>
      <c r="E349" s="30"/>
      <c r="F349" s="65"/>
      <c r="G349" s="65"/>
      <c r="H349" s="30"/>
      <c r="I349" s="30"/>
    </row>
    <row r="350" spans="1:9">
      <c r="A350" s="30"/>
      <c r="B350" s="55"/>
      <c r="C350" s="54"/>
      <c r="D350" s="54"/>
      <c r="E350" s="30"/>
      <c r="F350" s="65"/>
      <c r="G350" s="65"/>
      <c r="H350" s="30"/>
      <c r="I350" s="30"/>
    </row>
    <row r="351" spans="1:9">
      <c r="A351" s="30"/>
      <c r="B351" s="55"/>
      <c r="C351" s="54"/>
      <c r="D351" s="54"/>
      <c r="E351" s="30"/>
      <c r="F351" s="65"/>
      <c r="G351" s="65"/>
      <c r="H351" s="30"/>
      <c r="I351" s="30"/>
    </row>
    <row r="352" spans="1:9">
      <c r="A352" s="30"/>
      <c r="B352" s="55"/>
      <c r="C352" s="54"/>
      <c r="D352" s="54"/>
      <c r="E352" s="30"/>
      <c r="F352" s="65"/>
      <c r="G352" s="65"/>
      <c r="H352" s="30"/>
      <c r="I352" s="30"/>
    </row>
    <row r="353" spans="1:9">
      <c r="A353" s="30"/>
      <c r="B353" s="55"/>
      <c r="C353" s="54"/>
      <c r="D353" s="54"/>
      <c r="E353" s="30"/>
      <c r="F353" s="65"/>
      <c r="G353" s="65"/>
      <c r="H353" s="30"/>
      <c r="I353" s="30"/>
    </row>
    <row r="354" spans="1:9">
      <c r="A354" s="30"/>
      <c r="B354" s="55"/>
      <c r="C354" s="54"/>
      <c r="D354" s="54"/>
      <c r="E354" s="30"/>
      <c r="F354" s="65"/>
      <c r="G354" s="65"/>
      <c r="H354" s="30"/>
      <c r="I354" s="30"/>
    </row>
    <row r="355" spans="1:9">
      <c r="A355" s="30"/>
      <c r="B355" s="55"/>
      <c r="C355" s="54"/>
      <c r="D355" s="54"/>
      <c r="E355" s="30"/>
      <c r="F355" s="65"/>
      <c r="G355" s="65"/>
      <c r="H355" s="30"/>
      <c r="I355" s="30"/>
    </row>
    <row r="356" spans="1:9">
      <c r="A356" s="30"/>
      <c r="B356" s="55"/>
      <c r="C356" s="54"/>
      <c r="D356" s="54"/>
      <c r="E356" s="30"/>
      <c r="F356" s="65"/>
      <c r="G356" s="65"/>
      <c r="H356" s="30"/>
      <c r="I356" s="30"/>
    </row>
    <row r="357" spans="1:9">
      <c r="A357" s="30"/>
      <c r="B357" s="55"/>
      <c r="C357" s="54"/>
      <c r="D357" s="54"/>
      <c r="E357" s="30"/>
      <c r="F357" s="65"/>
      <c r="G357" s="65"/>
      <c r="H357" s="30"/>
      <c r="I357" s="30"/>
    </row>
    <row r="358" spans="1:9">
      <c r="A358" s="30"/>
      <c r="B358" s="55"/>
      <c r="C358" s="54"/>
      <c r="D358" s="54"/>
      <c r="E358" s="30"/>
      <c r="F358" s="65"/>
      <c r="G358" s="65"/>
      <c r="H358" s="30"/>
      <c r="I358" s="30"/>
    </row>
    <row r="359" spans="1:9">
      <c r="A359" s="30"/>
      <c r="B359" s="55"/>
      <c r="C359" s="54"/>
      <c r="D359" s="54"/>
      <c r="E359" s="30"/>
      <c r="F359" s="65"/>
      <c r="G359" s="65"/>
      <c r="H359" s="30"/>
      <c r="I359" s="30"/>
    </row>
    <row r="360" spans="1:9">
      <c r="A360" s="30"/>
      <c r="B360" s="55"/>
      <c r="C360" s="54"/>
      <c r="D360" s="54"/>
      <c r="E360" s="30"/>
      <c r="F360" s="65"/>
      <c r="G360" s="65"/>
      <c r="H360" s="30"/>
      <c r="I360" s="30"/>
    </row>
    <row r="361" spans="1:9">
      <c r="A361" s="30"/>
      <c r="B361" s="55"/>
      <c r="C361" s="54"/>
      <c r="D361" s="54"/>
      <c r="E361" s="30"/>
      <c r="F361" s="65"/>
      <c r="G361" s="65"/>
      <c r="H361" s="30"/>
      <c r="I361" s="30"/>
    </row>
    <row r="362" spans="1:9">
      <c r="A362" s="30"/>
      <c r="B362" s="55"/>
      <c r="C362" s="54"/>
      <c r="D362" s="54"/>
      <c r="E362" s="30"/>
      <c r="F362" s="65"/>
      <c r="G362" s="65"/>
      <c r="H362" s="30"/>
      <c r="I362" s="30"/>
    </row>
    <row r="363" spans="1:9">
      <c r="A363" s="30"/>
      <c r="B363" s="55"/>
      <c r="C363" s="54"/>
      <c r="D363" s="54"/>
      <c r="E363" s="30"/>
      <c r="F363" s="65"/>
      <c r="G363" s="65"/>
      <c r="H363" s="30"/>
      <c r="I363" s="30"/>
    </row>
    <row r="364" spans="1:9">
      <c r="A364" s="30"/>
      <c r="B364" s="55"/>
      <c r="C364" s="54"/>
      <c r="D364" s="54"/>
      <c r="E364" s="30"/>
      <c r="F364" s="65"/>
      <c r="G364" s="65"/>
      <c r="H364" s="30"/>
      <c r="I364" s="30"/>
    </row>
    <row r="365" spans="1:9">
      <c r="A365" s="30"/>
      <c r="B365" s="55"/>
      <c r="C365" s="54"/>
      <c r="D365" s="54"/>
      <c r="E365" s="30"/>
      <c r="F365" s="65"/>
      <c r="G365" s="65"/>
      <c r="H365" s="30"/>
      <c r="I365" s="30"/>
    </row>
    <row r="366" spans="1:9">
      <c r="A366" s="30"/>
      <c r="B366" s="55"/>
      <c r="C366" s="54"/>
      <c r="D366" s="54"/>
      <c r="E366" s="30"/>
      <c r="F366" s="65"/>
      <c r="G366" s="65"/>
      <c r="H366" s="30"/>
      <c r="I366" s="30"/>
    </row>
    <row r="367" spans="1:9">
      <c r="A367" s="30"/>
      <c r="B367" s="55"/>
      <c r="C367" s="54"/>
      <c r="D367" s="54"/>
      <c r="E367" s="30"/>
      <c r="F367" s="65"/>
      <c r="G367" s="65"/>
      <c r="H367" s="30"/>
      <c r="I367" s="30"/>
    </row>
    <row r="368" spans="1:9">
      <c r="A368" s="30"/>
      <c r="B368" s="55"/>
      <c r="C368" s="54"/>
      <c r="D368" s="54"/>
      <c r="E368" s="30"/>
      <c r="F368" s="65"/>
      <c r="G368" s="65"/>
      <c r="H368" s="30"/>
      <c r="I368" s="30"/>
    </row>
    <row r="369" spans="1:9">
      <c r="A369" s="30"/>
      <c r="B369" s="55"/>
      <c r="C369" s="54"/>
      <c r="D369" s="54"/>
      <c r="E369" s="30"/>
      <c r="F369" s="65"/>
      <c r="G369" s="65"/>
      <c r="H369" s="30"/>
      <c r="I369" s="30"/>
    </row>
    <row r="370" spans="1:9">
      <c r="A370" s="30"/>
      <c r="B370" s="55"/>
      <c r="C370" s="54"/>
      <c r="D370" s="54"/>
      <c r="E370" s="30"/>
      <c r="F370" s="65"/>
      <c r="G370" s="65"/>
      <c r="H370" s="30"/>
      <c r="I370" s="30"/>
    </row>
    <row r="371" spans="1:9">
      <c r="A371" s="30"/>
      <c r="B371" s="55"/>
      <c r="C371" s="54"/>
      <c r="D371" s="54"/>
      <c r="E371" s="30"/>
      <c r="F371" s="65"/>
      <c r="G371" s="65"/>
      <c r="H371" s="30"/>
      <c r="I371" s="30"/>
    </row>
    <row r="372" spans="1:9">
      <c r="A372" s="30"/>
      <c r="B372" s="55"/>
      <c r="C372" s="54"/>
      <c r="D372" s="54"/>
      <c r="E372" s="30"/>
      <c r="F372" s="65"/>
      <c r="G372" s="65"/>
      <c r="H372" s="30"/>
      <c r="I372" s="30"/>
    </row>
    <row r="373" spans="1:9">
      <c r="A373" s="30"/>
      <c r="B373" s="55"/>
      <c r="C373" s="54"/>
      <c r="D373" s="54"/>
      <c r="E373" s="30"/>
      <c r="F373" s="65"/>
      <c r="G373" s="65"/>
      <c r="H373" s="30"/>
      <c r="I373" s="30"/>
    </row>
    <row r="374" spans="1:9">
      <c r="A374" s="30"/>
      <c r="B374" s="55"/>
      <c r="C374" s="54"/>
      <c r="D374" s="54"/>
      <c r="E374" s="30"/>
      <c r="F374" s="65"/>
      <c r="G374" s="65"/>
      <c r="H374" s="30"/>
      <c r="I374" s="30"/>
    </row>
    <row r="375" spans="1:9">
      <c r="A375" s="30"/>
      <c r="B375" s="55"/>
      <c r="C375" s="54"/>
      <c r="D375" s="54"/>
      <c r="E375" s="30"/>
      <c r="F375" s="65"/>
      <c r="G375" s="65"/>
      <c r="H375" s="30"/>
      <c r="I375" s="30"/>
    </row>
    <row r="376" spans="1:9">
      <c r="A376" s="30"/>
      <c r="B376" s="55"/>
      <c r="C376" s="54"/>
      <c r="D376" s="54"/>
      <c r="E376" s="30"/>
      <c r="F376" s="65"/>
      <c r="G376" s="65"/>
      <c r="H376" s="30"/>
      <c r="I376" s="30"/>
    </row>
    <row r="377" spans="1:9">
      <c r="A377" s="30"/>
      <c r="B377" s="55"/>
      <c r="C377" s="54"/>
      <c r="D377" s="54"/>
      <c r="E377" s="30"/>
      <c r="F377" s="65"/>
      <c r="G377" s="65"/>
      <c r="H377" s="30"/>
      <c r="I377" s="30"/>
    </row>
    <row r="378" spans="1:9">
      <c r="A378" s="30"/>
      <c r="B378" s="55"/>
      <c r="C378" s="54"/>
      <c r="D378" s="54"/>
      <c r="E378" s="30"/>
      <c r="F378" s="65"/>
      <c r="G378" s="65"/>
      <c r="H378" s="30"/>
      <c r="I378" s="30"/>
    </row>
    <row r="379" spans="1:9">
      <c r="A379" s="30"/>
      <c r="B379" s="55"/>
      <c r="C379" s="54"/>
      <c r="D379" s="54"/>
      <c r="E379" s="30"/>
      <c r="F379" s="65"/>
      <c r="G379" s="65"/>
      <c r="H379" s="30"/>
      <c r="I379" s="30"/>
    </row>
    <row r="380" spans="1:9">
      <c r="A380" s="30"/>
      <c r="B380" s="55"/>
      <c r="C380" s="54"/>
      <c r="D380" s="54"/>
      <c r="E380" s="30"/>
      <c r="F380" s="65"/>
      <c r="G380" s="65"/>
      <c r="H380" s="30"/>
      <c r="I380" s="30"/>
    </row>
    <row r="381" spans="1:9">
      <c r="A381" s="30"/>
      <c r="B381" s="55"/>
      <c r="C381" s="54"/>
      <c r="D381" s="54"/>
      <c r="E381" s="30"/>
      <c r="F381" s="65"/>
      <c r="G381" s="65"/>
      <c r="H381" s="30"/>
      <c r="I381" s="30"/>
    </row>
    <row r="382" spans="1:9">
      <c r="A382" s="30"/>
      <c r="B382" s="55"/>
      <c r="C382" s="54"/>
      <c r="D382" s="54"/>
      <c r="E382" s="30"/>
      <c r="F382" s="65"/>
      <c r="G382" s="65"/>
      <c r="H382" s="30"/>
      <c r="I382" s="30"/>
    </row>
    <row r="383" spans="1:9">
      <c r="A383" s="30"/>
      <c r="B383" s="55"/>
      <c r="C383" s="54"/>
      <c r="D383" s="54"/>
      <c r="E383" s="30"/>
      <c r="F383" s="65"/>
      <c r="G383" s="65"/>
      <c r="H383" s="30"/>
      <c r="I383" s="30"/>
    </row>
    <row r="384" spans="1:9">
      <c r="A384" s="30"/>
      <c r="B384" s="55"/>
      <c r="C384" s="54"/>
      <c r="D384" s="54"/>
      <c r="E384" s="30"/>
      <c r="F384" s="65"/>
      <c r="G384" s="65"/>
      <c r="H384" s="30"/>
      <c r="I384" s="30"/>
    </row>
    <row r="385" spans="1:9">
      <c r="A385" s="30"/>
      <c r="B385" s="55"/>
      <c r="C385" s="54"/>
      <c r="D385" s="54"/>
      <c r="E385" s="30"/>
      <c r="F385" s="65"/>
      <c r="G385" s="65"/>
      <c r="H385" s="30"/>
      <c r="I385" s="30"/>
    </row>
    <row r="386" spans="1:9">
      <c r="A386" s="30"/>
      <c r="B386" s="55"/>
      <c r="C386" s="54"/>
      <c r="D386" s="54"/>
      <c r="E386" s="30"/>
      <c r="F386" s="65"/>
      <c r="G386" s="65"/>
      <c r="H386" s="30"/>
      <c r="I386" s="30"/>
    </row>
    <row r="387" spans="1:9">
      <c r="A387" s="30"/>
      <c r="B387" s="55"/>
      <c r="C387" s="54"/>
      <c r="D387" s="54"/>
      <c r="E387" s="30"/>
      <c r="F387" s="65"/>
      <c r="G387" s="65"/>
      <c r="H387" s="30"/>
      <c r="I387" s="30"/>
    </row>
    <row r="388" spans="1:9">
      <c r="A388" s="30"/>
      <c r="B388" s="55"/>
      <c r="C388" s="54"/>
      <c r="D388" s="54"/>
      <c r="E388" s="30"/>
      <c r="F388" s="65"/>
      <c r="G388" s="65"/>
      <c r="H388" s="30"/>
      <c r="I388" s="30"/>
    </row>
    <row r="389" spans="1:9">
      <c r="A389" s="30"/>
      <c r="B389" s="55"/>
      <c r="C389" s="54"/>
      <c r="D389" s="54"/>
      <c r="E389" s="30"/>
      <c r="F389" s="65"/>
      <c r="G389" s="65"/>
      <c r="H389" s="30"/>
      <c r="I389" s="30"/>
    </row>
    <row r="390" spans="1:9">
      <c r="A390" s="30"/>
      <c r="B390" s="55"/>
      <c r="C390" s="54"/>
      <c r="D390" s="54"/>
      <c r="E390" s="30"/>
      <c r="F390" s="65"/>
      <c r="G390" s="65"/>
      <c r="H390" s="30"/>
      <c r="I390" s="30"/>
    </row>
    <row r="391" spans="1:9">
      <c r="A391" s="30"/>
      <c r="B391" s="55"/>
      <c r="C391" s="54"/>
      <c r="D391" s="54"/>
      <c r="E391" s="30"/>
      <c r="F391" s="65"/>
      <c r="G391" s="65"/>
      <c r="H391" s="30"/>
      <c r="I391" s="30"/>
    </row>
    <row r="392" spans="1:9">
      <c r="A392" s="30"/>
      <c r="B392" s="55"/>
      <c r="C392" s="54"/>
      <c r="D392" s="54"/>
      <c r="E392" s="30"/>
      <c r="F392" s="65"/>
      <c r="G392" s="65"/>
      <c r="H392" s="30"/>
      <c r="I392" s="30"/>
    </row>
    <row r="393" spans="1:9">
      <c r="A393" s="30"/>
      <c r="B393" s="55"/>
      <c r="C393" s="54"/>
      <c r="D393" s="54"/>
      <c r="E393" s="30"/>
      <c r="F393" s="65"/>
      <c r="G393" s="65"/>
      <c r="H393" s="30"/>
      <c r="I393" s="30"/>
    </row>
    <row r="394" spans="1:9">
      <c r="A394" s="30"/>
      <c r="B394" s="55"/>
      <c r="C394" s="54"/>
      <c r="D394" s="54"/>
      <c r="E394" s="30"/>
      <c r="F394" s="65"/>
      <c r="G394" s="65"/>
      <c r="H394" s="30"/>
      <c r="I394" s="30"/>
    </row>
    <row r="395" spans="1:9">
      <c r="A395" s="30"/>
      <c r="B395" s="55"/>
      <c r="C395" s="54"/>
      <c r="D395" s="54"/>
      <c r="E395" s="30"/>
      <c r="F395" s="65"/>
      <c r="G395" s="65"/>
      <c r="H395" s="30"/>
      <c r="I395" s="30"/>
    </row>
    <row r="396" spans="1:9">
      <c r="A396" s="30"/>
      <c r="B396" s="55"/>
      <c r="C396" s="54"/>
      <c r="D396" s="54"/>
      <c r="E396" s="30"/>
      <c r="F396" s="65"/>
      <c r="G396" s="65"/>
      <c r="H396" s="30"/>
      <c r="I396" s="30"/>
    </row>
    <row r="397" spans="1:9">
      <c r="A397" s="30"/>
      <c r="B397" s="55"/>
      <c r="C397" s="54"/>
      <c r="D397" s="54"/>
      <c r="E397" s="30"/>
      <c r="F397" s="65"/>
      <c r="G397" s="65"/>
      <c r="H397" s="30"/>
      <c r="I397" s="30"/>
    </row>
    <row r="398" spans="1:9">
      <c r="A398" s="30"/>
      <c r="B398" s="55"/>
      <c r="C398" s="54"/>
      <c r="D398" s="54"/>
      <c r="E398" s="30"/>
      <c r="F398" s="65"/>
      <c r="G398" s="65"/>
      <c r="H398" s="30"/>
      <c r="I398" s="30"/>
    </row>
    <row r="399" spans="1:9">
      <c r="A399" s="30"/>
      <c r="B399" s="55"/>
      <c r="C399" s="54"/>
      <c r="D399" s="54"/>
      <c r="E399" s="30"/>
      <c r="F399" s="65"/>
      <c r="G399" s="65"/>
      <c r="H399" s="30"/>
      <c r="I399" s="30"/>
    </row>
    <row r="400" spans="1:9">
      <c r="A400" s="30"/>
      <c r="B400" s="55"/>
      <c r="C400" s="54"/>
      <c r="D400" s="54"/>
      <c r="E400" s="30"/>
      <c r="F400" s="65"/>
      <c r="G400" s="65"/>
      <c r="H400" s="30"/>
      <c r="I400" s="30"/>
    </row>
    <row r="401" spans="1:9">
      <c r="A401" s="30"/>
      <c r="B401" s="55"/>
      <c r="C401" s="54"/>
      <c r="D401" s="54"/>
      <c r="E401" s="30"/>
      <c r="F401" s="65"/>
      <c r="G401" s="65"/>
      <c r="H401" s="30"/>
      <c r="I401" s="30"/>
    </row>
    <row r="402" spans="1:9">
      <c r="A402" s="30"/>
      <c r="B402" s="55"/>
      <c r="C402" s="54"/>
      <c r="D402" s="54"/>
      <c r="E402" s="30"/>
      <c r="F402" s="65"/>
      <c r="G402" s="65"/>
      <c r="H402" s="30"/>
      <c r="I402" s="30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7134-9B3A-4328-9133-8CE8DC84CDB7}">
  <sheetPr>
    <tabColor rgb="FF0070C0"/>
  </sheetPr>
  <dimension ref="A1:I79"/>
  <sheetViews>
    <sheetView topLeftCell="A13" zoomScale="130" zoomScaleNormal="130" zoomScalePageLayoutView="130" workbookViewId="0">
      <selection activeCell="C77" sqref="C77"/>
    </sheetView>
  </sheetViews>
  <sheetFormatPr defaultColWidth="9" defaultRowHeight="24"/>
  <cols>
    <col min="1" max="1" width="5.75" style="15" customWidth="1"/>
    <col min="2" max="2" width="20.625" style="138" customWidth="1"/>
    <col min="3" max="3" width="13.25" style="18" customWidth="1"/>
    <col min="4" max="4" width="12.875" style="18" customWidth="1"/>
    <col min="5" max="5" width="12.375" style="15" customWidth="1"/>
    <col min="6" max="7" width="20.5" style="45" bestFit="1" customWidth="1"/>
    <col min="8" max="8" width="13.625" style="48" customWidth="1"/>
    <col min="9" max="9" width="20.37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1081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5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57" customFormat="1" ht="15.75">
      <c r="A6" s="61"/>
      <c r="B6" s="122" t="s">
        <v>58</v>
      </c>
      <c r="C6" s="64"/>
      <c r="D6" s="64"/>
      <c r="E6" s="36"/>
      <c r="F6" s="38"/>
      <c r="G6" s="38"/>
      <c r="H6" s="36"/>
      <c r="I6" s="37"/>
    </row>
    <row r="7" spans="1:9" s="57" customFormat="1" ht="63">
      <c r="A7" s="41">
        <v>1</v>
      </c>
      <c r="B7" s="423" t="s">
        <v>1082</v>
      </c>
      <c r="C7" s="425">
        <v>9000</v>
      </c>
      <c r="D7" s="425">
        <v>9000</v>
      </c>
      <c r="E7" s="61" t="s">
        <v>78</v>
      </c>
      <c r="F7" s="226" t="s">
        <v>1083</v>
      </c>
      <c r="G7" s="226" t="s">
        <v>1083</v>
      </c>
      <c r="H7" s="41" t="s">
        <v>345</v>
      </c>
      <c r="I7" s="92" t="s">
        <v>1196</v>
      </c>
    </row>
    <row r="8" spans="1:9" s="57" customFormat="1" ht="94.5">
      <c r="A8" s="41">
        <v>2</v>
      </c>
      <c r="B8" s="424" t="s">
        <v>1101</v>
      </c>
      <c r="C8" s="425">
        <v>74370</v>
      </c>
      <c r="D8" s="425">
        <v>74370</v>
      </c>
      <c r="E8" s="168" t="s">
        <v>78</v>
      </c>
      <c r="F8" s="226" t="s">
        <v>1102</v>
      </c>
      <c r="G8" s="226" t="s">
        <v>1102</v>
      </c>
      <c r="H8" s="265" t="s">
        <v>345</v>
      </c>
      <c r="I8" s="92" t="s">
        <v>1197</v>
      </c>
    </row>
    <row r="9" spans="1:9" s="57" customFormat="1" ht="78.75">
      <c r="A9" s="41">
        <v>3</v>
      </c>
      <c r="B9" s="424" t="s">
        <v>1092</v>
      </c>
      <c r="C9" s="425">
        <v>25800</v>
      </c>
      <c r="D9" s="425">
        <v>25800</v>
      </c>
      <c r="E9" s="168" t="s">
        <v>78</v>
      </c>
      <c r="F9" s="226" t="s">
        <v>1093</v>
      </c>
      <c r="G9" s="226" t="s">
        <v>1093</v>
      </c>
      <c r="H9" s="265" t="s">
        <v>345</v>
      </c>
      <c r="I9" s="92" t="s">
        <v>1198</v>
      </c>
    </row>
    <row r="10" spans="1:9" s="57" customFormat="1" ht="78.75">
      <c r="A10" s="41">
        <v>4</v>
      </c>
      <c r="B10" s="424" t="s">
        <v>1094</v>
      </c>
      <c r="C10" s="425">
        <v>30450</v>
      </c>
      <c r="D10" s="425">
        <v>30450</v>
      </c>
      <c r="E10" s="168" t="s">
        <v>78</v>
      </c>
      <c r="F10" s="226" t="s">
        <v>1095</v>
      </c>
      <c r="G10" s="226" t="s">
        <v>1095</v>
      </c>
      <c r="H10" s="265" t="s">
        <v>345</v>
      </c>
      <c r="I10" s="92" t="s">
        <v>1199</v>
      </c>
    </row>
    <row r="11" spans="1:9" s="57" customFormat="1" ht="78.75">
      <c r="A11" s="41">
        <v>5</v>
      </c>
      <c r="B11" s="424" t="s">
        <v>1111</v>
      </c>
      <c r="C11" s="425" t="s">
        <v>1112</v>
      </c>
      <c r="D11" s="425">
        <v>23779.68</v>
      </c>
      <c r="E11" s="168" t="s">
        <v>78</v>
      </c>
      <c r="F11" s="226" t="s">
        <v>1201</v>
      </c>
      <c r="G11" s="226" t="s">
        <v>1201</v>
      </c>
      <c r="H11" s="265" t="s">
        <v>345</v>
      </c>
      <c r="I11" s="92" t="s">
        <v>1200</v>
      </c>
    </row>
    <row r="12" spans="1:9" s="57" customFormat="1" ht="78.75">
      <c r="A12" s="41">
        <v>6</v>
      </c>
      <c r="B12" s="424" t="s">
        <v>1111</v>
      </c>
      <c r="C12" s="425" t="s">
        <v>1112</v>
      </c>
      <c r="D12" s="425">
        <v>23779.68</v>
      </c>
      <c r="E12" s="168" t="s">
        <v>78</v>
      </c>
      <c r="F12" s="226" t="s">
        <v>1201</v>
      </c>
      <c r="G12" s="226" t="s">
        <v>1201</v>
      </c>
      <c r="H12" s="265" t="s">
        <v>345</v>
      </c>
      <c r="I12" s="92" t="s">
        <v>1200</v>
      </c>
    </row>
    <row r="13" spans="1:9" s="57" customFormat="1" ht="63">
      <c r="A13" s="41">
        <v>7</v>
      </c>
      <c r="B13" s="424" t="s">
        <v>1127</v>
      </c>
      <c r="C13" s="425">
        <v>20000</v>
      </c>
      <c r="D13" s="425">
        <v>20000</v>
      </c>
      <c r="E13" s="168" t="s">
        <v>78</v>
      </c>
      <c r="F13" s="226" t="s">
        <v>1128</v>
      </c>
      <c r="G13" s="226" t="s">
        <v>1128</v>
      </c>
      <c r="H13" s="265" t="s">
        <v>345</v>
      </c>
      <c r="I13" s="92" t="s">
        <v>1203</v>
      </c>
    </row>
    <row r="14" spans="1:9" s="57" customFormat="1" ht="94.5">
      <c r="A14" s="41">
        <v>8</v>
      </c>
      <c r="B14" s="424" t="s">
        <v>1129</v>
      </c>
      <c r="C14" s="425">
        <v>33050</v>
      </c>
      <c r="D14" s="425">
        <v>33050</v>
      </c>
      <c r="E14" s="168" t="s">
        <v>78</v>
      </c>
      <c r="F14" s="226" t="s">
        <v>1130</v>
      </c>
      <c r="G14" s="226" t="s">
        <v>1130</v>
      </c>
      <c r="H14" s="265" t="s">
        <v>345</v>
      </c>
      <c r="I14" s="92" t="s">
        <v>1204</v>
      </c>
    </row>
    <row r="15" spans="1:9" s="57" customFormat="1" ht="110.25">
      <c r="A15" s="41">
        <v>9</v>
      </c>
      <c r="B15" s="424" t="s">
        <v>1131</v>
      </c>
      <c r="C15" s="425" t="s">
        <v>1132</v>
      </c>
      <c r="D15" s="425" t="s">
        <v>1132</v>
      </c>
      <c r="E15" s="168" t="s">
        <v>78</v>
      </c>
      <c r="F15" s="226" t="s">
        <v>1133</v>
      </c>
      <c r="G15" s="226" t="s">
        <v>1133</v>
      </c>
      <c r="H15" s="265" t="s">
        <v>345</v>
      </c>
      <c r="I15" s="92" t="s">
        <v>1205</v>
      </c>
    </row>
    <row r="16" spans="1:9" s="57" customFormat="1" ht="78.75">
      <c r="A16" s="41">
        <v>10</v>
      </c>
      <c r="B16" s="424" t="s">
        <v>1134</v>
      </c>
      <c r="C16" s="425">
        <v>4200</v>
      </c>
      <c r="D16" s="425">
        <v>4200</v>
      </c>
      <c r="E16" s="168" t="s">
        <v>78</v>
      </c>
      <c r="F16" s="226" t="s">
        <v>1135</v>
      </c>
      <c r="G16" s="226" t="s">
        <v>1135</v>
      </c>
      <c r="H16" s="265" t="s">
        <v>345</v>
      </c>
      <c r="I16" s="92" t="s">
        <v>1206</v>
      </c>
    </row>
    <row r="17" spans="1:9" s="57" customFormat="1" ht="78.75">
      <c r="A17" s="41">
        <v>11</v>
      </c>
      <c r="B17" s="424" t="s">
        <v>1136</v>
      </c>
      <c r="C17" s="425">
        <v>108600</v>
      </c>
      <c r="D17" s="425">
        <v>108600</v>
      </c>
      <c r="E17" s="168" t="s">
        <v>78</v>
      </c>
      <c r="F17" s="226" t="s">
        <v>1137</v>
      </c>
      <c r="G17" s="226" t="s">
        <v>1137</v>
      </c>
      <c r="H17" s="265" t="s">
        <v>345</v>
      </c>
      <c r="I17" s="92" t="s">
        <v>1207</v>
      </c>
    </row>
    <row r="18" spans="1:9" s="57" customFormat="1" ht="78.75">
      <c r="A18" s="41">
        <v>12</v>
      </c>
      <c r="B18" s="424" t="s">
        <v>1138</v>
      </c>
      <c r="C18" s="425">
        <v>17600</v>
      </c>
      <c r="D18" s="425">
        <v>17600</v>
      </c>
      <c r="E18" s="168" t="s">
        <v>78</v>
      </c>
      <c r="F18" s="226" t="s">
        <v>1139</v>
      </c>
      <c r="G18" s="226" t="s">
        <v>1139</v>
      </c>
      <c r="H18" s="265" t="s">
        <v>345</v>
      </c>
      <c r="I18" s="92" t="s">
        <v>1208</v>
      </c>
    </row>
    <row r="19" spans="1:9" s="57" customFormat="1" ht="78.75">
      <c r="A19" s="41">
        <v>13</v>
      </c>
      <c r="B19" s="424" t="s">
        <v>1140</v>
      </c>
      <c r="C19" s="425">
        <v>25400</v>
      </c>
      <c r="D19" s="425">
        <v>25400</v>
      </c>
      <c r="E19" s="168" t="s">
        <v>78</v>
      </c>
      <c r="F19" s="226" t="s">
        <v>1141</v>
      </c>
      <c r="G19" s="226" t="s">
        <v>1141</v>
      </c>
      <c r="H19" s="265" t="s">
        <v>345</v>
      </c>
      <c r="I19" s="92" t="s">
        <v>1211</v>
      </c>
    </row>
    <row r="20" spans="1:9" s="57" customFormat="1" ht="94.5">
      <c r="A20" s="41">
        <v>14</v>
      </c>
      <c r="B20" s="424" t="s">
        <v>1142</v>
      </c>
      <c r="C20" s="425" t="s">
        <v>1143</v>
      </c>
      <c r="D20" s="425" t="s">
        <v>1143</v>
      </c>
      <c r="E20" s="168" t="s">
        <v>78</v>
      </c>
      <c r="F20" s="226" t="s">
        <v>1144</v>
      </c>
      <c r="G20" s="226" t="s">
        <v>1144</v>
      </c>
      <c r="H20" s="265" t="s">
        <v>345</v>
      </c>
      <c r="I20" s="92" t="s">
        <v>1209</v>
      </c>
    </row>
    <row r="21" spans="1:9" s="57" customFormat="1" ht="63">
      <c r="A21" s="41">
        <v>15</v>
      </c>
      <c r="B21" s="424" t="s">
        <v>1145</v>
      </c>
      <c r="C21" s="425">
        <v>51000</v>
      </c>
      <c r="D21" s="425">
        <v>51000</v>
      </c>
      <c r="E21" s="168" t="s">
        <v>78</v>
      </c>
      <c r="F21" s="226" t="s">
        <v>1202</v>
      </c>
      <c r="G21" s="226" t="s">
        <v>1202</v>
      </c>
      <c r="H21" s="265" t="s">
        <v>345</v>
      </c>
      <c r="I21" s="92" t="s">
        <v>1210</v>
      </c>
    </row>
    <row r="22" spans="1:9" s="57" customFormat="1" ht="110.25">
      <c r="A22" s="41">
        <v>16</v>
      </c>
      <c r="B22" s="424" t="s">
        <v>1180</v>
      </c>
      <c r="C22" s="425">
        <v>37800</v>
      </c>
      <c r="D22" s="425">
        <v>37800</v>
      </c>
      <c r="E22" s="168" t="s">
        <v>78</v>
      </c>
      <c r="F22" s="226" t="s">
        <v>1181</v>
      </c>
      <c r="G22" s="226" t="s">
        <v>1181</v>
      </c>
      <c r="H22" s="265" t="s">
        <v>345</v>
      </c>
      <c r="I22" s="92" t="s">
        <v>1212</v>
      </c>
    </row>
    <row r="23" spans="1:9" s="57" customFormat="1" ht="110.25">
      <c r="A23" s="41">
        <v>17</v>
      </c>
      <c r="B23" s="424" t="s">
        <v>1182</v>
      </c>
      <c r="C23" s="425">
        <v>64240</v>
      </c>
      <c r="D23" s="425">
        <v>64240</v>
      </c>
      <c r="E23" s="168" t="s">
        <v>78</v>
      </c>
      <c r="F23" s="226" t="s">
        <v>1183</v>
      </c>
      <c r="G23" s="226" t="s">
        <v>1183</v>
      </c>
      <c r="H23" s="265" t="s">
        <v>345</v>
      </c>
      <c r="I23" s="92" t="s">
        <v>1213</v>
      </c>
    </row>
    <row r="24" spans="1:9" s="57" customFormat="1" ht="94.5">
      <c r="A24" s="41">
        <v>18</v>
      </c>
      <c r="B24" s="424" t="s">
        <v>1158</v>
      </c>
      <c r="C24" s="425">
        <v>35400</v>
      </c>
      <c r="D24" s="425">
        <v>35400</v>
      </c>
      <c r="E24" s="168" t="s">
        <v>78</v>
      </c>
      <c r="F24" s="226" t="s">
        <v>1159</v>
      </c>
      <c r="G24" s="226" t="s">
        <v>1159</v>
      </c>
      <c r="H24" s="265" t="s">
        <v>345</v>
      </c>
      <c r="I24" s="92" t="s">
        <v>1214</v>
      </c>
    </row>
    <row r="25" spans="1:9" s="57" customFormat="1" ht="63">
      <c r="A25" s="41">
        <v>19</v>
      </c>
      <c r="B25" s="424" t="s">
        <v>1160</v>
      </c>
      <c r="C25" s="425">
        <v>68200</v>
      </c>
      <c r="D25" s="425">
        <v>68200</v>
      </c>
      <c r="E25" s="168" t="s">
        <v>78</v>
      </c>
      <c r="F25" s="226" t="s">
        <v>1216</v>
      </c>
      <c r="G25" s="226" t="s">
        <v>1216</v>
      </c>
      <c r="H25" s="265" t="s">
        <v>345</v>
      </c>
      <c r="I25" s="92" t="s">
        <v>1215</v>
      </c>
    </row>
    <row r="26" spans="1:9" s="57" customFormat="1" ht="15.75">
      <c r="A26" s="46"/>
      <c r="B26" s="123"/>
      <c r="C26" s="427">
        <f>SUM(C7:C25)</f>
        <v>605110</v>
      </c>
      <c r="D26" s="47"/>
      <c r="E26" s="46"/>
      <c r="F26" s="426"/>
      <c r="G26" s="426"/>
      <c r="H26" s="101"/>
      <c r="I26" s="153"/>
    </row>
    <row r="27" spans="1:9" s="25" customFormat="1" ht="15.75">
      <c r="A27" s="61"/>
      <c r="B27" s="122" t="s">
        <v>59</v>
      </c>
      <c r="C27" s="64"/>
      <c r="D27" s="64"/>
      <c r="E27" s="61"/>
      <c r="F27" s="226"/>
      <c r="G27" s="226"/>
      <c r="H27" s="61"/>
      <c r="I27" s="92"/>
    </row>
    <row r="28" spans="1:9" s="25" customFormat="1" ht="47.25">
      <c r="A28" s="41">
        <v>1</v>
      </c>
      <c r="B28" s="423" t="s">
        <v>1084</v>
      </c>
      <c r="C28" s="425">
        <v>2000</v>
      </c>
      <c r="D28" s="425">
        <v>1901.06</v>
      </c>
      <c r="E28" s="61" t="s">
        <v>78</v>
      </c>
      <c r="F28" s="226" t="s">
        <v>1085</v>
      </c>
      <c r="G28" s="226" t="s">
        <v>1085</v>
      </c>
      <c r="H28" s="41" t="s">
        <v>345</v>
      </c>
      <c r="I28" s="92" t="s">
        <v>1217</v>
      </c>
    </row>
    <row r="29" spans="1:9" s="25" customFormat="1" ht="63">
      <c r="A29" s="41">
        <v>2</v>
      </c>
      <c r="B29" s="424" t="s">
        <v>1086</v>
      </c>
      <c r="C29" s="425" t="s">
        <v>1087</v>
      </c>
      <c r="D29" s="425" t="s">
        <v>1087</v>
      </c>
      <c r="E29" s="168" t="s">
        <v>78</v>
      </c>
      <c r="F29" s="226" t="s">
        <v>1221</v>
      </c>
      <c r="G29" s="226" t="s">
        <v>1221</v>
      </c>
      <c r="H29" s="265" t="s">
        <v>345</v>
      </c>
      <c r="I29" s="92" t="s">
        <v>1223</v>
      </c>
    </row>
    <row r="30" spans="1:9" s="25" customFormat="1" ht="94.5">
      <c r="A30" s="41">
        <v>3</v>
      </c>
      <c r="B30" s="424" t="s">
        <v>1088</v>
      </c>
      <c r="C30" s="425">
        <v>49234</v>
      </c>
      <c r="D30" s="425">
        <v>49234</v>
      </c>
      <c r="E30" s="168" t="s">
        <v>78</v>
      </c>
      <c r="F30" s="226" t="s">
        <v>1222</v>
      </c>
      <c r="G30" s="226" t="s">
        <v>1222</v>
      </c>
      <c r="H30" s="265" t="s">
        <v>345</v>
      </c>
      <c r="I30" s="92" t="s">
        <v>1218</v>
      </c>
    </row>
    <row r="31" spans="1:9" s="25" customFormat="1" ht="94.5">
      <c r="A31" s="41">
        <v>4</v>
      </c>
      <c r="B31" s="424" t="s">
        <v>1089</v>
      </c>
      <c r="C31" s="425" t="s">
        <v>1090</v>
      </c>
      <c r="D31" s="425" t="s">
        <v>1090</v>
      </c>
      <c r="E31" s="168" t="s">
        <v>78</v>
      </c>
      <c r="F31" s="226" t="s">
        <v>1224</v>
      </c>
      <c r="G31" s="226" t="s">
        <v>1224</v>
      </c>
      <c r="H31" s="265" t="s">
        <v>345</v>
      </c>
      <c r="I31" s="92" t="s">
        <v>1219</v>
      </c>
    </row>
    <row r="32" spans="1:9" s="25" customFormat="1" ht="110.25">
      <c r="A32" s="41">
        <v>5</v>
      </c>
      <c r="B32" s="424" t="s">
        <v>1091</v>
      </c>
      <c r="C32" s="425" t="s">
        <v>1090</v>
      </c>
      <c r="D32" s="425" t="s">
        <v>1090</v>
      </c>
      <c r="E32" s="168" t="s">
        <v>78</v>
      </c>
      <c r="F32" s="226" t="s">
        <v>1225</v>
      </c>
      <c r="G32" s="226" t="s">
        <v>1225</v>
      </c>
      <c r="H32" s="265" t="s">
        <v>345</v>
      </c>
      <c r="I32" s="92" t="s">
        <v>1220</v>
      </c>
    </row>
    <row r="33" spans="1:9" s="25" customFormat="1" ht="63">
      <c r="A33" s="41">
        <v>6</v>
      </c>
      <c r="B33" s="424" t="s">
        <v>1096</v>
      </c>
      <c r="C33" s="425" t="s">
        <v>1097</v>
      </c>
      <c r="D33" s="425" t="s">
        <v>1097</v>
      </c>
      <c r="E33" s="168" t="s">
        <v>78</v>
      </c>
      <c r="F33" s="226" t="s">
        <v>1226</v>
      </c>
      <c r="G33" s="226" t="s">
        <v>1226</v>
      </c>
      <c r="H33" s="265" t="s">
        <v>345</v>
      </c>
      <c r="I33" s="92" t="s">
        <v>1227</v>
      </c>
    </row>
    <row r="34" spans="1:9" s="25" customFormat="1" ht="63">
      <c r="A34" s="41">
        <v>7</v>
      </c>
      <c r="B34" s="424" t="s">
        <v>1098</v>
      </c>
      <c r="C34" s="425">
        <v>78700</v>
      </c>
      <c r="D34" s="425">
        <v>78700</v>
      </c>
      <c r="E34" s="168" t="s">
        <v>78</v>
      </c>
      <c r="F34" s="226" t="s">
        <v>1229</v>
      </c>
      <c r="G34" s="226" t="s">
        <v>1229</v>
      </c>
      <c r="H34" s="265" t="s">
        <v>345</v>
      </c>
      <c r="I34" s="92" t="s">
        <v>1230</v>
      </c>
    </row>
    <row r="35" spans="1:9" s="25" customFormat="1" ht="63">
      <c r="A35" s="41">
        <v>8</v>
      </c>
      <c r="B35" s="424" t="s">
        <v>1099</v>
      </c>
      <c r="C35" s="425">
        <v>78700</v>
      </c>
      <c r="D35" s="425">
        <v>78700</v>
      </c>
      <c r="E35" s="168" t="s">
        <v>78</v>
      </c>
      <c r="F35" s="226" t="s">
        <v>1229</v>
      </c>
      <c r="G35" s="226" t="s">
        <v>1229</v>
      </c>
      <c r="H35" s="265" t="s">
        <v>345</v>
      </c>
      <c r="I35" s="92" t="s">
        <v>1231</v>
      </c>
    </row>
    <row r="36" spans="1:9" s="25" customFormat="1" ht="63">
      <c r="A36" s="41">
        <v>9</v>
      </c>
      <c r="B36" s="424" t="s">
        <v>1100</v>
      </c>
      <c r="C36" s="425">
        <v>78700</v>
      </c>
      <c r="D36" s="425">
        <v>78700</v>
      </c>
      <c r="E36" s="168" t="s">
        <v>78</v>
      </c>
      <c r="F36" s="226" t="s">
        <v>1229</v>
      </c>
      <c r="G36" s="226" t="s">
        <v>1228</v>
      </c>
      <c r="H36" s="265" t="s">
        <v>345</v>
      </c>
      <c r="I36" s="92" t="s">
        <v>1232</v>
      </c>
    </row>
    <row r="37" spans="1:9" s="25" customFormat="1" ht="110.25">
      <c r="A37" s="41">
        <v>10</v>
      </c>
      <c r="B37" s="424" t="s">
        <v>1103</v>
      </c>
      <c r="C37" s="425">
        <v>78800</v>
      </c>
      <c r="D37" s="425">
        <v>78800</v>
      </c>
      <c r="E37" s="168" t="s">
        <v>78</v>
      </c>
      <c r="F37" s="226" t="s">
        <v>1104</v>
      </c>
      <c r="G37" s="226" t="s">
        <v>1104</v>
      </c>
      <c r="H37" s="265" t="s">
        <v>345</v>
      </c>
      <c r="I37" s="92" t="s">
        <v>1233</v>
      </c>
    </row>
    <row r="38" spans="1:9" s="25" customFormat="1" ht="78.75">
      <c r="A38" s="41">
        <v>11</v>
      </c>
      <c r="B38" s="424" t="s">
        <v>1105</v>
      </c>
      <c r="C38" s="425">
        <v>49248</v>
      </c>
      <c r="D38" s="425">
        <v>49248</v>
      </c>
      <c r="E38" s="168" t="s">
        <v>78</v>
      </c>
      <c r="F38" s="226" t="s">
        <v>1106</v>
      </c>
      <c r="G38" s="226" t="s">
        <v>1106</v>
      </c>
      <c r="H38" s="265" t="s">
        <v>345</v>
      </c>
      <c r="I38" s="92" t="s">
        <v>1234</v>
      </c>
    </row>
    <row r="39" spans="1:9" s="25" customFormat="1" ht="94.5">
      <c r="A39" s="41">
        <v>12</v>
      </c>
      <c r="B39" s="424" t="s">
        <v>1107</v>
      </c>
      <c r="C39" s="425" t="s">
        <v>1108</v>
      </c>
      <c r="D39" s="425" t="s">
        <v>1108</v>
      </c>
      <c r="E39" s="168" t="s">
        <v>78</v>
      </c>
      <c r="F39" s="226" t="s">
        <v>1235</v>
      </c>
      <c r="G39" s="226" t="s">
        <v>1235</v>
      </c>
      <c r="H39" s="265" t="s">
        <v>345</v>
      </c>
      <c r="I39" s="92" t="s">
        <v>1236</v>
      </c>
    </row>
    <row r="40" spans="1:9" s="25" customFormat="1" ht="110.25">
      <c r="A40" s="41">
        <v>13</v>
      </c>
      <c r="B40" s="424" t="s">
        <v>1109</v>
      </c>
      <c r="C40" s="425" t="s">
        <v>1110</v>
      </c>
      <c r="D40" s="425" t="s">
        <v>1110</v>
      </c>
      <c r="E40" s="168" t="s">
        <v>78</v>
      </c>
      <c r="F40" s="226" t="s">
        <v>1237</v>
      </c>
      <c r="G40" s="226" t="s">
        <v>1237</v>
      </c>
      <c r="H40" s="265" t="s">
        <v>345</v>
      </c>
      <c r="I40" s="92" t="s">
        <v>1238</v>
      </c>
    </row>
    <row r="41" spans="1:9" s="25" customFormat="1" ht="63">
      <c r="A41" s="41">
        <v>14</v>
      </c>
      <c r="B41" s="424" t="s">
        <v>1113</v>
      </c>
      <c r="C41" s="425">
        <v>98000</v>
      </c>
      <c r="D41" s="425">
        <v>98000</v>
      </c>
      <c r="E41" s="168" t="s">
        <v>78</v>
      </c>
      <c r="F41" s="226" t="s">
        <v>1114</v>
      </c>
      <c r="G41" s="226" t="s">
        <v>1114</v>
      </c>
      <c r="H41" s="265" t="s">
        <v>345</v>
      </c>
      <c r="I41" s="92" t="s">
        <v>1239</v>
      </c>
    </row>
    <row r="42" spans="1:9" s="25" customFormat="1" ht="78.75">
      <c r="A42" s="41">
        <v>15</v>
      </c>
      <c r="B42" s="424" t="s">
        <v>1115</v>
      </c>
      <c r="C42" s="425">
        <v>13660.76</v>
      </c>
      <c r="D42" s="425">
        <v>13660.76</v>
      </c>
      <c r="E42" s="168" t="s">
        <v>78</v>
      </c>
      <c r="F42" s="226" t="s">
        <v>1116</v>
      </c>
      <c r="G42" s="226" t="s">
        <v>1116</v>
      </c>
      <c r="H42" s="265" t="s">
        <v>345</v>
      </c>
      <c r="I42" s="92" t="s">
        <v>1240</v>
      </c>
    </row>
    <row r="43" spans="1:9" s="25" customFormat="1" ht="63">
      <c r="A43" s="41">
        <v>16</v>
      </c>
      <c r="B43" s="424" t="s">
        <v>1117</v>
      </c>
      <c r="C43" s="425">
        <v>77000</v>
      </c>
      <c r="D43" s="425">
        <v>77000</v>
      </c>
      <c r="E43" s="168" t="s">
        <v>78</v>
      </c>
      <c r="F43" s="226" t="s">
        <v>1241</v>
      </c>
      <c r="G43" s="226" t="s">
        <v>1241</v>
      </c>
      <c r="H43" s="265" t="s">
        <v>345</v>
      </c>
      <c r="I43" s="92" t="s">
        <v>1242</v>
      </c>
    </row>
    <row r="44" spans="1:9" s="25" customFormat="1" ht="63">
      <c r="A44" s="41">
        <v>17</v>
      </c>
      <c r="B44" s="424" t="s">
        <v>1118</v>
      </c>
      <c r="C44" s="425">
        <v>98000</v>
      </c>
      <c r="D44" s="425">
        <v>98000</v>
      </c>
      <c r="E44" s="168" t="s">
        <v>78</v>
      </c>
      <c r="F44" s="226" t="s">
        <v>1114</v>
      </c>
      <c r="G44" s="226" t="s">
        <v>1114</v>
      </c>
      <c r="H44" s="265" t="s">
        <v>345</v>
      </c>
      <c r="I44" s="92" t="s">
        <v>1243</v>
      </c>
    </row>
    <row r="45" spans="1:9" s="25" customFormat="1" ht="63">
      <c r="A45" s="41">
        <v>18</v>
      </c>
      <c r="B45" s="424" t="s">
        <v>1119</v>
      </c>
      <c r="C45" s="425">
        <v>83900</v>
      </c>
      <c r="D45" s="425">
        <v>83900</v>
      </c>
      <c r="E45" s="168" t="s">
        <v>78</v>
      </c>
      <c r="F45" s="226" t="s">
        <v>1120</v>
      </c>
      <c r="G45" s="226" t="s">
        <v>1120</v>
      </c>
      <c r="H45" s="265" t="s">
        <v>345</v>
      </c>
      <c r="I45" s="92" t="s">
        <v>1244</v>
      </c>
    </row>
    <row r="46" spans="1:9" s="25" customFormat="1" ht="63">
      <c r="A46" s="41">
        <v>19</v>
      </c>
      <c r="B46" s="424" t="s">
        <v>1121</v>
      </c>
      <c r="C46" s="425">
        <v>83900</v>
      </c>
      <c r="D46" s="425">
        <v>83900</v>
      </c>
      <c r="E46" s="168" t="s">
        <v>78</v>
      </c>
      <c r="F46" s="226" t="s">
        <v>1120</v>
      </c>
      <c r="G46" s="226" t="s">
        <v>1120</v>
      </c>
      <c r="H46" s="265" t="s">
        <v>345</v>
      </c>
      <c r="I46" s="92" t="s">
        <v>1245</v>
      </c>
    </row>
    <row r="47" spans="1:9" s="25" customFormat="1" ht="63">
      <c r="A47" s="41">
        <v>20</v>
      </c>
      <c r="B47" s="424" t="s">
        <v>1122</v>
      </c>
      <c r="C47" s="425">
        <v>83900</v>
      </c>
      <c r="D47" s="425">
        <v>83900</v>
      </c>
      <c r="E47" s="168" t="s">
        <v>78</v>
      </c>
      <c r="F47" s="226" t="s">
        <v>1120</v>
      </c>
      <c r="G47" s="226" t="s">
        <v>1120</v>
      </c>
      <c r="H47" s="265" t="s">
        <v>345</v>
      </c>
      <c r="I47" s="92" t="s">
        <v>1245</v>
      </c>
    </row>
    <row r="48" spans="1:9" s="25" customFormat="1" ht="63">
      <c r="A48" s="41">
        <v>21</v>
      </c>
      <c r="B48" s="424" t="s">
        <v>1122</v>
      </c>
      <c r="C48" s="425">
        <v>98000</v>
      </c>
      <c r="D48" s="425">
        <v>98000</v>
      </c>
      <c r="E48" s="168" t="s">
        <v>78</v>
      </c>
      <c r="F48" s="226" t="s">
        <v>1114</v>
      </c>
      <c r="G48" s="226" t="s">
        <v>1114</v>
      </c>
      <c r="H48" s="265" t="s">
        <v>345</v>
      </c>
      <c r="I48" s="92" t="s">
        <v>1246</v>
      </c>
    </row>
    <row r="49" spans="1:9" s="25" customFormat="1" ht="63">
      <c r="A49" s="41">
        <v>22</v>
      </c>
      <c r="B49" s="424" t="s">
        <v>1123</v>
      </c>
      <c r="C49" s="425">
        <v>98000</v>
      </c>
      <c r="D49" s="425">
        <v>98000</v>
      </c>
      <c r="E49" s="168" t="s">
        <v>78</v>
      </c>
      <c r="F49" s="226" t="s">
        <v>1114</v>
      </c>
      <c r="G49" s="226" t="s">
        <v>1114</v>
      </c>
      <c r="H49" s="265" t="s">
        <v>345</v>
      </c>
      <c r="I49" s="92" t="s">
        <v>1247</v>
      </c>
    </row>
    <row r="50" spans="1:9" s="25" customFormat="1" ht="63">
      <c r="A50" s="41">
        <v>23</v>
      </c>
      <c r="B50" s="424" t="s">
        <v>1124</v>
      </c>
      <c r="C50" s="425">
        <v>83900</v>
      </c>
      <c r="D50" s="425">
        <v>83900</v>
      </c>
      <c r="E50" s="168" t="s">
        <v>78</v>
      </c>
      <c r="F50" s="226" t="s">
        <v>1120</v>
      </c>
      <c r="G50" s="226" t="s">
        <v>1120</v>
      </c>
      <c r="H50" s="265" t="s">
        <v>345</v>
      </c>
      <c r="I50" s="92" t="s">
        <v>1248</v>
      </c>
    </row>
    <row r="51" spans="1:9" s="25" customFormat="1" ht="78.75">
      <c r="A51" s="41">
        <v>24</v>
      </c>
      <c r="B51" s="424" t="s">
        <v>1125</v>
      </c>
      <c r="C51" s="425">
        <v>77000</v>
      </c>
      <c r="D51" s="425">
        <v>77000</v>
      </c>
      <c r="E51" s="168" t="s">
        <v>78</v>
      </c>
      <c r="F51" s="226" t="s">
        <v>1126</v>
      </c>
      <c r="G51" s="226" t="s">
        <v>1126</v>
      </c>
      <c r="H51" s="265" t="s">
        <v>345</v>
      </c>
      <c r="I51" s="92" t="s">
        <v>1249</v>
      </c>
    </row>
    <row r="52" spans="1:9" s="21" customFormat="1" ht="78.75">
      <c r="A52" s="41">
        <v>25</v>
      </c>
      <c r="B52" s="424" t="s">
        <v>1146</v>
      </c>
      <c r="C52" s="425">
        <v>49600</v>
      </c>
      <c r="D52" s="425">
        <v>49600</v>
      </c>
      <c r="E52" s="168" t="s">
        <v>78</v>
      </c>
      <c r="F52" s="226" t="s">
        <v>1147</v>
      </c>
      <c r="G52" s="226" t="s">
        <v>1147</v>
      </c>
      <c r="H52" s="265" t="s">
        <v>345</v>
      </c>
      <c r="I52" s="92" t="s">
        <v>1250</v>
      </c>
    </row>
    <row r="53" spans="1:9" s="21" customFormat="1" ht="78.75">
      <c r="A53" s="41">
        <v>26</v>
      </c>
      <c r="B53" s="424" t="s">
        <v>1148</v>
      </c>
      <c r="C53" s="425">
        <v>167100</v>
      </c>
      <c r="D53" s="425">
        <v>167100</v>
      </c>
      <c r="E53" s="168" t="s">
        <v>78</v>
      </c>
      <c r="F53" s="226" t="s">
        <v>1149</v>
      </c>
      <c r="G53" s="226" t="s">
        <v>1149</v>
      </c>
      <c r="H53" s="265" t="s">
        <v>345</v>
      </c>
      <c r="I53" s="92" t="s">
        <v>1251</v>
      </c>
    </row>
    <row r="54" spans="1:9" s="21" customFormat="1" ht="78.75">
      <c r="A54" s="41">
        <v>27</v>
      </c>
      <c r="B54" s="424" t="s">
        <v>1150</v>
      </c>
      <c r="C54" s="425">
        <v>412000</v>
      </c>
      <c r="D54" s="425">
        <v>412000</v>
      </c>
      <c r="E54" s="168" t="s">
        <v>78</v>
      </c>
      <c r="F54" s="226" t="s">
        <v>1151</v>
      </c>
      <c r="G54" s="226" t="s">
        <v>1151</v>
      </c>
      <c r="H54" s="265" t="s">
        <v>345</v>
      </c>
      <c r="I54" s="92" t="s">
        <v>1252</v>
      </c>
    </row>
    <row r="55" spans="1:9" s="21" customFormat="1" ht="78.75">
      <c r="A55" s="41">
        <v>28</v>
      </c>
      <c r="B55" s="424" t="s">
        <v>1152</v>
      </c>
      <c r="C55" s="425">
        <v>496000</v>
      </c>
      <c r="D55" s="425">
        <v>496000</v>
      </c>
      <c r="E55" s="168" t="s">
        <v>78</v>
      </c>
      <c r="F55" s="226" t="s">
        <v>1153</v>
      </c>
      <c r="G55" s="226" t="s">
        <v>1153</v>
      </c>
      <c r="H55" s="265" t="s">
        <v>345</v>
      </c>
      <c r="I55" s="92" t="s">
        <v>1253</v>
      </c>
    </row>
    <row r="56" spans="1:9" s="21" customFormat="1" ht="78.75">
      <c r="A56" s="41">
        <v>29</v>
      </c>
      <c r="B56" s="424" t="s">
        <v>1154</v>
      </c>
      <c r="C56" s="425">
        <v>196200</v>
      </c>
      <c r="D56" s="425">
        <v>196200</v>
      </c>
      <c r="E56" s="168" t="s">
        <v>78</v>
      </c>
      <c r="F56" s="226" t="s">
        <v>1155</v>
      </c>
      <c r="G56" s="226" t="s">
        <v>1155</v>
      </c>
      <c r="H56" s="265" t="s">
        <v>345</v>
      </c>
      <c r="I56" s="92" t="s">
        <v>1254</v>
      </c>
    </row>
    <row r="57" spans="1:9" s="21" customFormat="1" ht="78.75">
      <c r="A57" s="41">
        <v>30</v>
      </c>
      <c r="B57" s="424" t="s">
        <v>1156</v>
      </c>
      <c r="C57" s="425">
        <v>196200</v>
      </c>
      <c r="D57" s="425">
        <v>196200</v>
      </c>
      <c r="E57" s="168" t="s">
        <v>78</v>
      </c>
      <c r="F57" s="226" t="s">
        <v>1155</v>
      </c>
      <c r="G57" s="226" t="s">
        <v>1155</v>
      </c>
      <c r="H57" s="265" t="s">
        <v>345</v>
      </c>
      <c r="I57" s="92" t="s">
        <v>1255</v>
      </c>
    </row>
    <row r="58" spans="1:9" s="21" customFormat="1" ht="78.75">
      <c r="A58" s="41">
        <v>31</v>
      </c>
      <c r="B58" s="424" t="s">
        <v>1157</v>
      </c>
      <c r="C58" s="425">
        <v>196200</v>
      </c>
      <c r="D58" s="425">
        <v>196200</v>
      </c>
      <c r="E58" s="168" t="s">
        <v>78</v>
      </c>
      <c r="F58" s="226" t="s">
        <v>1155</v>
      </c>
      <c r="G58" s="226" t="s">
        <v>1155</v>
      </c>
      <c r="H58" s="265" t="s">
        <v>345</v>
      </c>
      <c r="I58" s="92" t="s">
        <v>1256</v>
      </c>
    </row>
    <row r="59" spans="1:9" s="21" customFormat="1" ht="63">
      <c r="A59" s="41">
        <v>32</v>
      </c>
      <c r="B59" s="424" t="s">
        <v>1161</v>
      </c>
      <c r="C59" s="425">
        <v>69000</v>
      </c>
      <c r="D59" s="425">
        <v>69000</v>
      </c>
      <c r="E59" s="168" t="s">
        <v>78</v>
      </c>
      <c r="F59" s="226" t="s">
        <v>1162</v>
      </c>
      <c r="G59" s="226" t="s">
        <v>1162</v>
      </c>
      <c r="H59" s="265" t="s">
        <v>345</v>
      </c>
      <c r="I59" s="92" t="s">
        <v>1257</v>
      </c>
    </row>
    <row r="60" spans="1:9" s="21" customFormat="1" ht="63">
      <c r="A60" s="41">
        <v>33</v>
      </c>
      <c r="B60" s="424" t="s">
        <v>1163</v>
      </c>
      <c r="C60" s="425">
        <v>304100</v>
      </c>
      <c r="D60" s="425">
        <v>304100</v>
      </c>
      <c r="E60" s="168" t="s">
        <v>78</v>
      </c>
      <c r="F60" s="226" t="s">
        <v>1164</v>
      </c>
      <c r="G60" s="226" t="s">
        <v>1162</v>
      </c>
      <c r="H60" s="265" t="s">
        <v>345</v>
      </c>
      <c r="I60" s="92" t="s">
        <v>1258</v>
      </c>
    </row>
    <row r="61" spans="1:9" s="21" customFormat="1" ht="63">
      <c r="A61" s="41">
        <v>34</v>
      </c>
      <c r="B61" s="424" t="s">
        <v>1165</v>
      </c>
      <c r="C61" s="425">
        <v>69000</v>
      </c>
      <c r="D61" s="425">
        <v>69000</v>
      </c>
      <c r="E61" s="168" t="s">
        <v>78</v>
      </c>
      <c r="F61" s="226" t="s">
        <v>1162</v>
      </c>
      <c r="G61" s="226" t="s">
        <v>1162</v>
      </c>
      <c r="H61" s="265" t="s">
        <v>345</v>
      </c>
      <c r="I61" s="92" t="s">
        <v>1259</v>
      </c>
    </row>
    <row r="62" spans="1:9" s="21" customFormat="1" ht="63">
      <c r="A62" s="41">
        <v>35</v>
      </c>
      <c r="B62" s="424" t="s">
        <v>1166</v>
      </c>
      <c r="C62" s="425">
        <v>304100</v>
      </c>
      <c r="D62" s="425">
        <v>304100</v>
      </c>
      <c r="E62" s="168" t="s">
        <v>78</v>
      </c>
      <c r="F62" s="226" t="s">
        <v>1164</v>
      </c>
      <c r="G62" s="226" t="s">
        <v>1164</v>
      </c>
      <c r="H62" s="265" t="s">
        <v>345</v>
      </c>
      <c r="I62" s="92" t="s">
        <v>1260</v>
      </c>
    </row>
    <row r="63" spans="1:9" s="21" customFormat="1" ht="63">
      <c r="A63" s="41">
        <v>36</v>
      </c>
      <c r="B63" s="424" t="s">
        <v>1167</v>
      </c>
      <c r="C63" s="425">
        <v>304100</v>
      </c>
      <c r="D63" s="425">
        <v>304100</v>
      </c>
      <c r="E63" s="168" t="s">
        <v>78</v>
      </c>
      <c r="F63" s="226" t="s">
        <v>1164</v>
      </c>
      <c r="G63" s="226" t="s">
        <v>1164</v>
      </c>
      <c r="H63" s="265" t="s">
        <v>345</v>
      </c>
      <c r="I63" s="92" t="s">
        <v>1261</v>
      </c>
    </row>
    <row r="64" spans="1:9" s="21" customFormat="1" ht="63">
      <c r="A64" s="41">
        <v>37</v>
      </c>
      <c r="B64" s="424" t="s">
        <v>1168</v>
      </c>
      <c r="C64" s="425" t="s">
        <v>1169</v>
      </c>
      <c r="D64" s="425" t="s">
        <v>1169</v>
      </c>
      <c r="E64" s="168" t="s">
        <v>78</v>
      </c>
      <c r="F64" s="226" t="s">
        <v>1170</v>
      </c>
      <c r="G64" s="226" t="s">
        <v>1170</v>
      </c>
      <c r="H64" s="265" t="s">
        <v>345</v>
      </c>
      <c r="I64" s="92" t="s">
        <v>1262</v>
      </c>
    </row>
    <row r="65" spans="1:9" s="21" customFormat="1" ht="63">
      <c r="A65" s="41">
        <v>38</v>
      </c>
      <c r="B65" s="424" t="s">
        <v>1171</v>
      </c>
      <c r="C65" s="425">
        <v>37300</v>
      </c>
      <c r="D65" s="425">
        <v>37300</v>
      </c>
      <c r="E65" s="168" t="s">
        <v>78</v>
      </c>
      <c r="F65" s="226" t="s">
        <v>1172</v>
      </c>
      <c r="G65" s="226" t="s">
        <v>1172</v>
      </c>
      <c r="H65" s="265" t="s">
        <v>345</v>
      </c>
      <c r="I65" s="92" t="s">
        <v>1263</v>
      </c>
    </row>
    <row r="66" spans="1:9" s="21" customFormat="1" ht="63">
      <c r="A66" s="41">
        <v>39</v>
      </c>
      <c r="B66" s="424" t="s">
        <v>1173</v>
      </c>
      <c r="C66" s="425">
        <v>294000</v>
      </c>
      <c r="D66" s="425">
        <v>294000</v>
      </c>
      <c r="E66" s="168" t="s">
        <v>78</v>
      </c>
      <c r="F66" s="226" t="s">
        <v>1279</v>
      </c>
      <c r="G66" s="226" t="s">
        <v>1279</v>
      </c>
      <c r="H66" s="265" t="s">
        <v>345</v>
      </c>
      <c r="I66" s="92" t="s">
        <v>1264</v>
      </c>
    </row>
    <row r="67" spans="1:9" s="21" customFormat="1" ht="63">
      <c r="A67" s="41">
        <v>40</v>
      </c>
      <c r="B67" s="424" t="s">
        <v>1174</v>
      </c>
      <c r="C67" s="425">
        <v>318500</v>
      </c>
      <c r="D67" s="425">
        <v>318500</v>
      </c>
      <c r="E67" s="168" t="s">
        <v>78</v>
      </c>
      <c r="F67" s="226" t="s">
        <v>1278</v>
      </c>
      <c r="G67" s="226" t="s">
        <v>1278</v>
      </c>
      <c r="H67" s="265" t="s">
        <v>345</v>
      </c>
      <c r="I67" s="92" t="s">
        <v>1175</v>
      </c>
    </row>
    <row r="68" spans="1:9" s="21" customFormat="1" ht="63">
      <c r="A68" s="41">
        <v>41</v>
      </c>
      <c r="B68" s="424" t="s">
        <v>1176</v>
      </c>
      <c r="C68" s="425">
        <v>294000</v>
      </c>
      <c r="D68" s="425">
        <v>294000</v>
      </c>
      <c r="E68" s="168" t="s">
        <v>78</v>
      </c>
      <c r="F68" s="226" t="s">
        <v>1177</v>
      </c>
      <c r="G68" s="226" t="s">
        <v>1177</v>
      </c>
      <c r="H68" s="265" t="s">
        <v>345</v>
      </c>
      <c r="I68" s="92" t="s">
        <v>1178</v>
      </c>
    </row>
    <row r="69" spans="1:9" s="21" customFormat="1" ht="63">
      <c r="A69" s="41">
        <v>42</v>
      </c>
      <c r="B69" s="424" t="s">
        <v>1179</v>
      </c>
      <c r="C69" s="425">
        <v>294000</v>
      </c>
      <c r="D69" s="425">
        <v>294000</v>
      </c>
      <c r="E69" s="168" t="s">
        <v>78</v>
      </c>
      <c r="F69" s="226" t="s">
        <v>1277</v>
      </c>
      <c r="G69" s="226" t="s">
        <v>1277</v>
      </c>
      <c r="H69" s="265" t="s">
        <v>345</v>
      </c>
      <c r="I69" s="92" t="s">
        <v>1265</v>
      </c>
    </row>
    <row r="70" spans="1:9" s="21" customFormat="1" ht="63">
      <c r="A70" s="41">
        <v>43</v>
      </c>
      <c r="B70" s="424" t="s">
        <v>1184</v>
      </c>
      <c r="C70" s="425">
        <v>273000</v>
      </c>
      <c r="D70" s="425">
        <v>273000</v>
      </c>
      <c r="E70" s="168" t="s">
        <v>78</v>
      </c>
      <c r="F70" s="226" t="s">
        <v>1185</v>
      </c>
      <c r="G70" s="226" t="s">
        <v>1185</v>
      </c>
      <c r="H70" s="265" t="s">
        <v>345</v>
      </c>
      <c r="I70" s="92" t="s">
        <v>1268</v>
      </c>
    </row>
    <row r="71" spans="1:9" s="21" customFormat="1" ht="63">
      <c r="A71" s="41">
        <v>44</v>
      </c>
      <c r="B71" s="424" t="s">
        <v>1186</v>
      </c>
      <c r="C71" s="425">
        <v>204750</v>
      </c>
      <c r="D71" s="425">
        <v>204750</v>
      </c>
      <c r="E71" s="168" t="s">
        <v>78</v>
      </c>
      <c r="F71" s="226" t="s">
        <v>1276</v>
      </c>
      <c r="G71" s="226" t="s">
        <v>1276</v>
      </c>
      <c r="H71" s="265" t="s">
        <v>345</v>
      </c>
      <c r="I71" s="92" t="s">
        <v>1266</v>
      </c>
    </row>
    <row r="72" spans="1:9" s="21" customFormat="1" ht="63">
      <c r="A72" s="41">
        <v>45</v>
      </c>
      <c r="B72" s="424" t="s">
        <v>1187</v>
      </c>
      <c r="C72" s="425" t="s">
        <v>1188</v>
      </c>
      <c r="D72" s="425" t="s">
        <v>1188</v>
      </c>
      <c r="E72" s="168" t="s">
        <v>78</v>
      </c>
      <c r="F72" s="226" t="s">
        <v>1275</v>
      </c>
      <c r="G72" s="226" t="s">
        <v>1275</v>
      </c>
      <c r="H72" s="265" t="s">
        <v>345</v>
      </c>
      <c r="I72" s="92" t="s">
        <v>1267</v>
      </c>
    </row>
    <row r="73" spans="1:9" s="21" customFormat="1" ht="63">
      <c r="A73" s="41">
        <v>46</v>
      </c>
      <c r="B73" s="424" t="s">
        <v>1189</v>
      </c>
      <c r="C73" s="425">
        <v>295750</v>
      </c>
      <c r="D73" s="425">
        <v>295750</v>
      </c>
      <c r="E73" s="168" t="s">
        <v>78</v>
      </c>
      <c r="F73" s="226" t="s">
        <v>1273</v>
      </c>
      <c r="G73" s="226" t="s">
        <v>1274</v>
      </c>
      <c r="H73" s="265" t="s">
        <v>345</v>
      </c>
      <c r="I73" s="92" t="s">
        <v>1190</v>
      </c>
    </row>
    <row r="74" spans="1:9" s="21" customFormat="1" ht="63">
      <c r="A74" s="41">
        <v>47</v>
      </c>
      <c r="B74" s="424" t="s">
        <v>1191</v>
      </c>
      <c r="C74" s="425">
        <v>295750</v>
      </c>
      <c r="D74" s="425">
        <v>295750</v>
      </c>
      <c r="E74" s="168" t="s">
        <v>78</v>
      </c>
      <c r="F74" s="226" t="s">
        <v>1192</v>
      </c>
      <c r="G74" s="226" t="s">
        <v>1192</v>
      </c>
      <c r="H74" s="265" t="s">
        <v>345</v>
      </c>
      <c r="I74" s="92" t="s">
        <v>1269</v>
      </c>
    </row>
    <row r="75" spans="1:9" s="21" customFormat="1" ht="63">
      <c r="A75" s="41">
        <v>48</v>
      </c>
      <c r="B75" s="424" t="s">
        <v>1193</v>
      </c>
      <c r="C75" s="425">
        <v>72345</v>
      </c>
      <c r="D75" s="425">
        <v>72345</v>
      </c>
      <c r="E75" s="168" t="s">
        <v>78</v>
      </c>
      <c r="F75" s="226" t="s">
        <v>1194</v>
      </c>
      <c r="G75" s="226" t="s">
        <v>1194</v>
      </c>
      <c r="H75" s="265" t="s">
        <v>345</v>
      </c>
      <c r="I75" s="92" t="s">
        <v>1270</v>
      </c>
    </row>
    <row r="76" spans="1:9" s="21" customFormat="1" ht="63">
      <c r="A76" s="41">
        <v>49</v>
      </c>
      <c r="B76" s="424" t="s">
        <v>1195</v>
      </c>
      <c r="C76" s="425">
        <v>400000</v>
      </c>
      <c r="D76" s="425">
        <v>347000</v>
      </c>
      <c r="E76" s="168" t="s">
        <v>78</v>
      </c>
      <c r="F76" s="226" t="s">
        <v>1272</v>
      </c>
      <c r="G76" s="226" t="s">
        <v>1272</v>
      </c>
      <c r="H76" s="265" t="s">
        <v>345</v>
      </c>
      <c r="I76" s="92" t="s">
        <v>1271</v>
      </c>
    </row>
    <row r="77" spans="1:9" s="21" customFormat="1" ht="15.75">
      <c r="A77" s="24"/>
      <c r="B77" s="25"/>
      <c r="C77" s="261">
        <f>SUM(C28:C76)</f>
        <v>6853637.7599999998</v>
      </c>
      <c r="D77" s="59"/>
      <c r="E77" s="24"/>
      <c r="F77" s="95"/>
      <c r="G77" s="95"/>
      <c r="H77" s="341"/>
      <c r="I77" s="58"/>
    </row>
    <row r="78" spans="1:9" s="21" customFormat="1" ht="15.75">
      <c r="A78" s="24"/>
      <c r="B78" s="25"/>
      <c r="C78" s="59"/>
      <c r="D78" s="59"/>
      <c r="E78" s="24"/>
      <c r="F78" s="95"/>
      <c r="G78" s="95"/>
      <c r="H78" s="341"/>
      <c r="I78" s="58"/>
    </row>
    <row r="79" spans="1:9" s="21" customFormat="1" ht="15.75">
      <c r="A79" s="24"/>
      <c r="B79" s="25"/>
      <c r="C79" s="59"/>
      <c r="D79" s="59"/>
      <c r="E79" s="24"/>
      <c r="F79" s="95"/>
      <c r="G79" s="95"/>
      <c r="H79" s="341"/>
      <c r="I79" s="58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9106-AC11-4912-9A6B-CFFFEA27984D}">
  <sheetPr>
    <tabColor rgb="FF0070C0"/>
  </sheetPr>
  <dimension ref="A1:I151"/>
  <sheetViews>
    <sheetView topLeftCell="A91" zoomScale="130" zoomScaleNormal="130" zoomScalePageLayoutView="130" workbookViewId="0">
      <selection activeCell="C100" sqref="C100"/>
    </sheetView>
  </sheetViews>
  <sheetFormatPr defaultColWidth="9" defaultRowHeight="24"/>
  <cols>
    <col min="1" max="1" width="5.75" style="15" customWidth="1"/>
    <col min="2" max="2" width="20.625" style="138" customWidth="1"/>
    <col min="3" max="3" width="13.25" style="18" customWidth="1"/>
    <col min="4" max="4" width="12.875" style="18" customWidth="1"/>
    <col min="5" max="5" width="12.375" style="15" customWidth="1"/>
    <col min="6" max="7" width="20.5" style="44" bestFit="1" customWidth="1"/>
    <col min="8" max="8" width="13.625" style="48" customWidth="1"/>
    <col min="9" max="9" width="24.125" style="1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65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5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57" customFormat="1" ht="15.75">
      <c r="A6" s="61"/>
      <c r="B6" s="122" t="s">
        <v>58</v>
      </c>
      <c r="C6" s="64"/>
      <c r="D6" s="64"/>
      <c r="E6" s="36"/>
      <c r="F6" s="37"/>
      <c r="G6" s="37"/>
      <c r="H6" s="36"/>
      <c r="I6" s="38"/>
    </row>
    <row r="7" spans="1:9" s="57" customFormat="1" ht="31.5">
      <c r="A7" s="61">
        <v>1</v>
      </c>
      <c r="B7" s="226" t="s">
        <v>1342</v>
      </c>
      <c r="C7" s="64">
        <v>15500</v>
      </c>
      <c r="D7" s="64">
        <v>15500</v>
      </c>
      <c r="E7" s="36" t="s">
        <v>78</v>
      </c>
      <c r="F7" s="37" t="s">
        <v>1343</v>
      </c>
      <c r="G7" s="37" t="s">
        <v>1343</v>
      </c>
      <c r="H7" s="36" t="s">
        <v>1337</v>
      </c>
      <c r="I7" s="38" t="s">
        <v>1344</v>
      </c>
    </row>
    <row r="8" spans="1:9" s="57" customFormat="1" ht="31.5">
      <c r="A8" s="61">
        <v>2</v>
      </c>
      <c r="B8" s="226" t="s">
        <v>1342</v>
      </c>
      <c r="C8" s="64">
        <v>15500</v>
      </c>
      <c r="D8" s="64">
        <v>15500</v>
      </c>
      <c r="E8" s="61" t="s">
        <v>78</v>
      </c>
      <c r="F8" s="92" t="s">
        <v>1343</v>
      </c>
      <c r="G8" s="92" t="s">
        <v>1343</v>
      </c>
      <c r="H8" s="61" t="s">
        <v>1337</v>
      </c>
      <c r="I8" s="226" t="s">
        <v>1345</v>
      </c>
    </row>
    <row r="9" spans="1:9" s="57" customFormat="1" ht="31.5">
      <c r="A9" s="61">
        <v>3</v>
      </c>
      <c r="B9" s="226" t="str">
        <f>'[1]จัดซื้อ มี.ค. 69'!B9</f>
        <v>วัสดุการเกษตร</v>
      </c>
      <c r="C9" s="64">
        <v>36400</v>
      </c>
      <c r="D9" s="64">
        <v>36400</v>
      </c>
      <c r="E9" s="61" t="str">
        <f>'[1]จัดซื้อ มี.ค. 69'!E9</f>
        <v>เฉพาะเจาะจง</v>
      </c>
      <c r="F9" s="92" t="str">
        <f>'[1]จัดซื้อ มี.ค. 69'!F9</f>
        <v>ร้านมานพพันธุ์ไม้</v>
      </c>
      <c r="G9" s="92" t="str">
        <f>'[1]จัดซื้อ มี.ค. 69'!G9</f>
        <v>ร้านมานพพันธุ์ไม้</v>
      </c>
      <c r="H9" s="61" t="str">
        <f>'[1]จัดซื้อ มี.ค. 69'!H9</f>
        <v>เป็นราคาที่ต่อรองต่ำสุดแล้ว</v>
      </c>
      <c r="I9" s="226" t="str">
        <f>'[1]จัดซื้อ มี.ค. 69'!I9</f>
        <v>ที่ ทส 1621.80402/226/2569 ลว. 20 พฤศจิกายน 2568</v>
      </c>
    </row>
    <row r="10" spans="1:9" s="57" customFormat="1" ht="31.5">
      <c r="A10" s="61">
        <v>4</v>
      </c>
      <c r="B10" s="226" t="str">
        <f>'[1]จัดซื้อ มี.ค. 69'!B10</f>
        <v>วัสดุการเกษตร</v>
      </c>
      <c r="C10" s="64">
        <v>18200</v>
      </c>
      <c r="D10" s="64">
        <v>18200</v>
      </c>
      <c r="E10" s="61" t="str">
        <f>'[1]จัดซื้อ มี.ค. 69'!E10</f>
        <v>เฉพาะเจาะจง</v>
      </c>
      <c r="F10" s="92" t="str">
        <f>'[1]จัดซื้อ มี.ค. 69'!F10</f>
        <v>ร้านมานพพันธุ์ไม้</v>
      </c>
      <c r="G10" s="92" t="str">
        <f>'[1]จัดซื้อ มี.ค. 69'!G10</f>
        <v>ร้านมานพพันธุ์ไม้</v>
      </c>
      <c r="H10" s="61" t="str">
        <f>'[1]จัดซื้อ มี.ค. 69'!H10</f>
        <v>เป็นราคาที่ต่อรองต่ำสุดแล้ว</v>
      </c>
      <c r="I10" s="226" t="str">
        <f>'[1]จัดซื้อ มี.ค. 69'!I10</f>
        <v>ที่ ทส 1621.80402/227/2569 ลว. 20 พฤศจิกายน 2568</v>
      </c>
    </row>
    <row r="11" spans="1:9" s="57" customFormat="1" ht="31.5">
      <c r="A11" s="61">
        <v>5</v>
      </c>
      <c r="B11" s="226" t="str">
        <f>'[1]จัดซื้อ มี.ค. 69'!B11</f>
        <v>วัสดุการเกษตร</v>
      </c>
      <c r="C11" s="64">
        <v>20600</v>
      </c>
      <c r="D11" s="64">
        <v>20600</v>
      </c>
      <c r="E11" s="443" t="str">
        <f>'[1]จัดซื้อ มี.ค. 69'!E11</f>
        <v>เฉพาะเจาะจง</v>
      </c>
      <c r="F11" s="92" t="str">
        <f>'[1]จัดซื้อ มี.ค. 69'!F11</f>
        <v>ร้านมานพพันธุ์ไม้</v>
      </c>
      <c r="G11" s="92" t="str">
        <f>'[1]จัดซื้อ มี.ค. 69'!G11</f>
        <v>ร้านมานพพันธุ์ไม้</v>
      </c>
      <c r="H11" s="61" t="str">
        <f>'[1]จัดซื้อ มี.ค. 69'!H11</f>
        <v>เป็นราคาที่ต่อรองต่ำสุดแล้ว</v>
      </c>
      <c r="I11" s="226" t="str">
        <f>'[1]จัดซื้อ มี.ค. 69'!I11</f>
        <v>ที่ ทส 1621.80402/228/2569 ลว. 20 พฤศจิกายน 2568</v>
      </c>
    </row>
    <row r="12" spans="1:9" s="57" customFormat="1" ht="31.5">
      <c r="A12" s="61">
        <v>6</v>
      </c>
      <c r="B12" s="226" t="str">
        <f>'[1]จัดซื้อ มี.ค. 69'!B12</f>
        <v>วัสดุการเกษตร</v>
      </c>
      <c r="C12" s="64">
        <v>12000</v>
      </c>
      <c r="D12" s="64">
        <v>12000</v>
      </c>
      <c r="E12" s="61" t="str">
        <f>'[1]จัดซื้อ มี.ค. 69'!E12</f>
        <v>เฉพาะเจาะจง</v>
      </c>
      <c r="F12" s="92" t="str">
        <f>'[1]จัดซื้อ มี.ค. 69'!F12</f>
        <v>ร้านมานพพันธุ์ไม้</v>
      </c>
      <c r="G12" s="92" t="str">
        <f>'[1]จัดซื้อ มี.ค. 69'!G12</f>
        <v>ร้านมานพพันธุ์ไม้</v>
      </c>
      <c r="H12" s="61" t="str">
        <f>'[1]จัดซื้อ มี.ค. 69'!H12</f>
        <v>เป็นราคาที่ต่อรองต่ำสุดแล้ว</v>
      </c>
      <c r="I12" s="226" t="str">
        <f>'[1]จัดซื้อ มี.ค. 69'!I12</f>
        <v>ที่ ทส 1621.80402/229/2569 ลว. 20 พฤศจิกายน 2568</v>
      </c>
    </row>
    <row r="13" spans="1:9" s="57" customFormat="1" ht="31.5">
      <c r="A13" s="61">
        <v>7</v>
      </c>
      <c r="B13" s="226" t="s">
        <v>1346</v>
      </c>
      <c r="C13" s="64">
        <v>38900</v>
      </c>
      <c r="D13" s="64">
        <v>38900</v>
      </c>
      <c r="E13" s="61" t="s">
        <v>78</v>
      </c>
      <c r="F13" s="92" t="s">
        <v>1347</v>
      </c>
      <c r="G13" s="92" t="s">
        <v>1347</v>
      </c>
      <c r="H13" s="61" t="s">
        <v>1348</v>
      </c>
      <c r="I13" s="226" t="s">
        <v>1349</v>
      </c>
    </row>
    <row r="14" spans="1:9" s="57" customFormat="1" ht="31.5">
      <c r="A14" s="61">
        <v>8</v>
      </c>
      <c r="B14" s="226" t="s">
        <v>1350</v>
      </c>
      <c r="C14" s="64">
        <v>20625</v>
      </c>
      <c r="D14" s="64">
        <v>20625</v>
      </c>
      <c r="E14" s="61" t="s">
        <v>78</v>
      </c>
      <c r="F14" s="92" t="s">
        <v>1351</v>
      </c>
      <c r="G14" s="92" t="s">
        <v>1351</v>
      </c>
      <c r="H14" s="61" t="s">
        <v>1348</v>
      </c>
      <c r="I14" s="226" t="s">
        <v>1352</v>
      </c>
    </row>
    <row r="15" spans="1:9" s="57" customFormat="1" ht="31.5">
      <c r="A15" s="61">
        <v>9</v>
      </c>
      <c r="B15" s="226" t="str">
        <f>'[2]จัดซื้อ '!B9</f>
        <v>จัดซื้อวัสดุการเกษตร จำนวน 5 รายการ</v>
      </c>
      <c r="C15" s="64">
        <v>45500</v>
      </c>
      <c r="D15" s="64">
        <v>45500</v>
      </c>
      <c r="E15" s="61" t="str">
        <f>'[2]จัดซื้อ '!E9</f>
        <v>เฉพาะเจาะจง</v>
      </c>
      <c r="F15" s="92" t="str">
        <f>'[2]จัดซื้อ '!F9</f>
        <v>สมฤดีการค้า 38,900 บาท</v>
      </c>
      <c r="G15" s="92" t="str">
        <f>'[2]จัดซื้อ '!G9</f>
        <v>สมฤดีการค้า 38,900 บาท</v>
      </c>
      <c r="H15" s="61" t="str">
        <f>'[2]จัดซื้อ '!H9</f>
        <v>เป็นราคาต่อรองต่ำสุด</v>
      </c>
      <c r="I15" s="226" t="str">
        <f>'[2]จัดซื้อ '!I9</f>
        <v>ทส 1621.80503/90/2569ลว27 พ.ย. 68</v>
      </c>
    </row>
    <row r="16" spans="1:9" s="57" customFormat="1" ht="31.5">
      <c r="A16" s="61">
        <v>10</v>
      </c>
      <c r="B16" s="226" t="str">
        <f>'[2]จัดซื้อ '!B10</f>
        <v>จัดซื้อวัสดุการเกษตร จำนวน 4 รายการ</v>
      </c>
      <c r="C16" s="64">
        <v>38875</v>
      </c>
      <c r="D16" s="64">
        <v>38875</v>
      </c>
      <c r="E16" s="61" t="str">
        <f>'[2]จัดซื้อ '!E10</f>
        <v>เฉพาะเจาะจง</v>
      </c>
      <c r="F16" s="92" t="str">
        <f>'[2]จัดซื้อ '!F10</f>
        <v>สมฤดีการค้า 20,625 บาท</v>
      </c>
      <c r="G16" s="92" t="str">
        <f>'[2]จัดซื้อ '!G10</f>
        <v>สมฤดีการค้า 20,625 บาท</v>
      </c>
      <c r="H16" s="61" t="str">
        <f>'[2]จัดซื้อ '!H10</f>
        <v>เป็นราคาต่อรองต่ำสุด</v>
      </c>
      <c r="I16" s="226" t="str">
        <f>'[2]จัดซื้อ '!I10</f>
        <v>ทส 1621.80503/91/2569ลว27 พ.ย. 68</v>
      </c>
    </row>
    <row r="17" spans="1:9" s="57" customFormat="1" ht="31.5">
      <c r="A17" s="61">
        <v>11</v>
      </c>
      <c r="B17" s="226" t="str">
        <f>'[2]จัดซื้อ '!B11</f>
        <v>จัดซื้อวัสดุการเกษตร จำนวน 8 รายการ</v>
      </c>
      <c r="C17" s="64">
        <v>20625</v>
      </c>
      <c r="D17" s="64">
        <v>20625</v>
      </c>
      <c r="E17" s="61" t="str">
        <f>'[2]จัดซื้อ '!E11</f>
        <v>เฉพาะเจาะจง</v>
      </c>
      <c r="F17" s="92" t="str">
        <f>'[2]จัดซื้อ '!F11</f>
        <v>สมฤดีการค้า 45,500 บาท</v>
      </c>
      <c r="G17" s="92" t="str">
        <f>'[2]จัดซื้อ '!G11</f>
        <v>สมฤดีการค้า 45,500 บาท</v>
      </c>
      <c r="H17" s="61" t="str">
        <f>'[2]จัดซื้อ '!H11</f>
        <v>เป็นราคาต่อรองต่ำสุด</v>
      </c>
      <c r="I17" s="226" t="str">
        <f>'[2]จัดซื้อ '!I11</f>
        <v>ทส 1621.80503/92/2569ลว27 พ.ย. 68</v>
      </c>
    </row>
    <row r="18" spans="1:9" s="57" customFormat="1" ht="31.5">
      <c r="A18" s="61">
        <v>12</v>
      </c>
      <c r="B18" s="226" t="str">
        <f>'[2]จัดซื้อ '!B12</f>
        <v>จัดซื้อวัสดุการเกษตร จำนวน 6 รายการ</v>
      </c>
      <c r="C18" s="64">
        <v>27335</v>
      </c>
      <c r="D18" s="64">
        <v>27335</v>
      </c>
      <c r="E18" s="61" t="str">
        <f>'[2]จัดซื้อ '!E12</f>
        <v>เฉพาะเจาะจง</v>
      </c>
      <c r="F18" s="92" t="str">
        <f>'[2]จัดซื้อ '!F12</f>
        <v>สมฤดีการค้า 38,875 บาท</v>
      </c>
      <c r="G18" s="92" t="str">
        <f>'[2]จัดซื้อ '!G12</f>
        <v>สมฤดีการค้า 38,875 บาท</v>
      </c>
      <c r="H18" s="61" t="str">
        <f>'[2]จัดซื้อ '!H12</f>
        <v>เป็นราคาต่อรองต่ำสุด</v>
      </c>
      <c r="I18" s="226" t="str">
        <f>'[2]จัดซื้อ '!I12</f>
        <v>ทส 1621.80503/93/2569ลว27 พ.ย. 68</v>
      </c>
    </row>
    <row r="19" spans="1:9" s="57" customFormat="1" ht="31.5">
      <c r="A19" s="61">
        <v>13</v>
      </c>
      <c r="B19" s="226" t="str">
        <f>'[2]จัดซื้อ '!B13</f>
        <v>จัดซื้อวัสดุการเกษตร จำนวน 4 รายการ</v>
      </c>
      <c r="C19" s="64">
        <v>20500</v>
      </c>
      <c r="D19" s="64">
        <v>20500</v>
      </c>
      <c r="E19" s="61" t="str">
        <f>'[2]จัดซื้อ '!E13</f>
        <v>เฉพาะเจาะจง</v>
      </c>
      <c r="F19" s="92" t="str">
        <f>'[2]จัดซื้อ '!F13</f>
        <v>สมฤดีการค้า 20,625 บาท</v>
      </c>
      <c r="G19" s="92" t="str">
        <f>'[2]จัดซื้อ '!G13</f>
        <v>สมฤดีการค้า 20,625 บาท</v>
      </c>
      <c r="H19" s="61" t="str">
        <f>'[2]จัดซื้อ '!H13</f>
        <v>เป็นราคาต่อรองต่ำสุด</v>
      </c>
      <c r="I19" s="226" t="str">
        <f>'[2]จัดซื้อ '!I13</f>
        <v>ทส 1621.80503/94/2569ลว27 พ.ย. 68</v>
      </c>
    </row>
    <row r="20" spans="1:9" s="57" customFormat="1" ht="31.5">
      <c r="A20" s="61">
        <v>14</v>
      </c>
      <c r="B20" s="226" t="s">
        <v>1335</v>
      </c>
      <c r="C20" s="195">
        <v>12000</v>
      </c>
      <c r="D20" s="195">
        <v>12000</v>
      </c>
      <c r="E20" s="61" t="s">
        <v>319</v>
      </c>
      <c r="F20" s="442" t="s">
        <v>1336</v>
      </c>
      <c r="G20" s="442" t="s">
        <v>1336</v>
      </c>
      <c r="H20" s="267" t="s">
        <v>1337</v>
      </c>
      <c r="I20" s="167" t="s">
        <v>1338</v>
      </c>
    </row>
    <row r="21" spans="1:9" s="57" customFormat="1" ht="31.5">
      <c r="A21" s="61">
        <v>15</v>
      </c>
      <c r="B21" s="226" t="s">
        <v>1339</v>
      </c>
      <c r="C21" s="195">
        <v>24360</v>
      </c>
      <c r="D21" s="64">
        <v>24360</v>
      </c>
      <c r="E21" s="61" t="s">
        <v>319</v>
      </c>
      <c r="F21" s="442" t="s">
        <v>1340</v>
      </c>
      <c r="G21" s="442" t="s">
        <v>1340</v>
      </c>
      <c r="H21" s="267" t="s">
        <v>1337</v>
      </c>
      <c r="I21" s="167" t="s">
        <v>1341</v>
      </c>
    </row>
    <row r="22" spans="1:9" s="57" customFormat="1" ht="31.5">
      <c r="A22" s="61">
        <v>16</v>
      </c>
      <c r="B22" s="226" t="s">
        <v>1353</v>
      </c>
      <c r="C22" s="64">
        <v>6000</v>
      </c>
      <c r="D22" s="64">
        <v>6000</v>
      </c>
      <c r="E22" s="61" t="s">
        <v>78</v>
      </c>
      <c r="F22" s="92" t="s">
        <v>1354</v>
      </c>
      <c r="G22" s="92" t="s">
        <v>1354</v>
      </c>
      <c r="H22" s="61" t="s">
        <v>1348</v>
      </c>
      <c r="I22" s="226" t="s">
        <v>1355</v>
      </c>
    </row>
    <row r="23" spans="1:9" s="57" customFormat="1" ht="31.5">
      <c r="A23" s="61">
        <v>17</v>
      </c>
      <c r="B23" s="226" t="s">
        <v>1356</v>
      </c>
      <c r="C23" s="64">
        <v>38900</v>
      </c>
      <c r="D23" s="64">
        <v>38900</v>
      </c>
      <c r="E23" s="61" t="s">
        <v>78</v>
      </c>
      <c r="F23" s="92" t="s">
        <v>1347</v>
      </c>
      <c r="G23" s="92" t="s">
        <v>1347</v>
      </c>
      <c r="H23" s="61" t="s">
        <v>1348</v>
      </c>
      <c r="I23" s="226" t="s">
        <v>1357</v>
      </c>
    </row>
    <row r="24" spans="1:9" s="57" customFormat="1" ht="31.5">
      <c r="A24" s="61">
        <v>18</v>
      </c>
      <c r="B24" s="226" t="str">
        <f>'[3]จัดซื้อ มี.ค. 69'!B9</f>
        <v>จัดซื้อวัสดุการเกษตร จำนวน 7 รายการ</v>
      </c>
      <c r="C24" s="64">
        <v>45500</v>
      </c>
      <c r="D24" s="64">
        <v>45500</v>
      </c>
      <c r="E24" s="61" t="str">
        <f>'[3]จัดซื้อ มี.ค. 69'!E9</f>
        <v>เฉพาะเจาะจง</v>
      </c>
      <c r="F24" s="92" t="str">
        <f>'[3]จัดซื้อ มี.ค. 69'!F9</f>
        <v>สมฤดีการค้า 6,000 บาท</v>
      </c>
      <c r="G24" s="92" t="str">
        <f>'[3]จัดซื้อ มี.ค. 69'!G9</f>
        <v>สมฤดีการค้า 6,000 บาท</v>
      </c>
      <c r="H24" s="61" t="str">
        <f>'[3]จัดซื้อ มี.ค. 69'!H9</f>
        <v>เป็นราคาต่อรองต่ำสุด</v>
      </c>
      <c r="I24" s="226" t="str">
        <f>'[3]จัดซื้อ มี.ค. 69'!I9</f>
        <v>ทส 1621.80503/1/2569 ลว. 28 พฤศจิกายน 2568</v>
      </c>
    </row>
    <row r="25" spans="1:9" s="57" customFormat="1" ht="31.5">
      <c r="A25" s="61">
        <v>19</v>
      </c>
      <c r="B25" s="226" t="str">
        <f>'[3]จัดซื้อ มี.ค. 69'!B10</f>
        <v>จัดซื้อวัสดุการเกษตร จำนวน 10 รายการ</v>
      </c>
      <c r="C25" s="64">
        <v>23400</v>
      </c>
      <c r="D25" s="64">
        <v>23400</v>
      </c>
      <c r="E25" s="61" t="str">
        <f>'[3]จัดซื้อ มี.ค. 69'!E10</f>
        <v>เฉพาะเจาะจง</v>
      </c>
      <c r="F25" s="92" t="str">
        <f>'[3]จัดซื้อ มี.ค. 69'!F10</f>
        <v>สมฤดีการค้า 38,900 บาท</v>
      </c>
      <c r="G25" s="92" t="str">
        <f>'[3]จัดซื้อ มี.ค. 69'!G10</f>
        <v>สมฤดีการค้า 38,900 บาท</v>
      </c>
      <c r="H25" s="61" t="str">
        <f>'[3]จัดซื้อ มี.ค. 69'!H10</f>
        <v>เป็นราคาต่อรองต่ำสุด</v>
      </c>
      <c r="I25" s="226" t="str">
        <f>'[3]จัดซื้อ มี.ค. 69'!I10</f>
        <v>ทส 1621.80503/2/2569 ลว. 28 พฤศจิกายน 2568</v>
      </c>
    </row>
    <row r="26" spans="1:9" s="57" customFormat="1" ht="31.5">
      <c r="A26" s="61">
        <v>20</v>
      </c>
      <c r="B26" s="226" t="s">
        <v>1358</v>
      </c>
      <c r="C26" s="64">
        <v>2600</v>
      </c>
      <c r="D26" s="64">
        <v>1200</v>
      </c>
      <c r="E26" s="36" t="s">
        <v>319</v>
      </c>
      <c r="F26" s="37" t="s">
        <v>1361</v>
      </c>
      <c r="G26" s="37" t="s">
        <v>1361</v>
      </c>
      <c r="H26" s="36" t="s">
        <v>1359</v>
      </c>
      <c r="I26" s="36" t="s">
        <v>911</v>
      </c>
    </row>
    <row r="27" spans="1:9" s="57" customFormat="1" ht="31.5">
      <c r="A27" s="61">
        <v>21</v>
      </c>
      <c r="B27" s="226" t="s">
        <v>1360</v>
      </c>
      <c r="C27" s="64">
        <v>4400</v>
      </c>
      <c r="D27" s="64">
        <v>4000</v>
      </c>
      <c r="E27" s="36" t="s">
        <v>319</v>
      </c>
      <c r="F27" s="37" t="s">
        <v>1362</v>
      </c>
      <c r="G27" s="37" t="s">
        <v>1362</v>
      </c>
      <c r="H27" s="36" t="s">
        <v>1359</v>
      </c>
      <c r="I27" s="36" t="s">
        <v>911</v>
      </c>
    </row>
    <row r="28" spans="1:9" s="57" customFormat="1" ht="15.75">
      <c r="A28" s="61">
        <v>22</v>
      </c>
      <c r="B28" s="448" t="s">
        <v>480</v>
      </c>
      <c r="C28" s="452">
        <v>630</v>
      </c>
      <c r="D28" s="452">
        <v>630</v>
      </c>
      <c r="E28" s="449" t="s">
        <v>78</v>
      </c>
      <c r="F28" s="464" t="s">
        <v>1378</v>
      </c>
      <c r="G28" s="464" t="s">
        <v>1378</v>
      </c>
      <c r="H28" s="449" t="s">
        <v>1379</v>
      </c>
      <c r="I28" s="448" t="s">
        <v>1380</v>
      </c>
    </row>
    <row r="29" spans="1:9" s="57" customFormat="1" ht="31.5">
      <c r="A29" s="61">
        <v>23</v>
      </c>
      <c r="B29" s="450" t="s">
        <v>480</v>
      </c>
      <c r="C29" s="453">
        <v>1000</v>
      </c>
      <c r="D29" s="453">
        <v>1000</v>
      </c>
      <c r="E29" s="451" t="s">
        <v>78</v>
      </c>
      <c r="F29" s="465" t="s">
        <v>1381</v>
      </c>
      <c r="G29" s="465" t="s">
        <v>1381</v>
      </c>
      <c r="H29" s="451" t="s">
        <v>1379</v>
      </c>
      <c r="I29" s="450" t="s">
        <v>1382</v>
      </c>
    </row>
    <row r="30" spans="1:9" s="57" customFormat="1" ht="31.5">
      <c r="A30" s="61">
        <v>24</v>
      </c>
      <c r="B30" s="450" t="s">
        <v>1383</v>
      </c>
      <c r="C30" s="453">
        <v>94800</v>
      </c>
      <c r="D30" s="453">
        <v>94800</v>
      </c>
      <c r="E30" s="451" t="s">
        <v>78</v>
      </c>
      <c r="F30" s="465" t="s">
        <v>1384</v>
      </c>
      <c r="G30" s="465" t="s">
        <v>1384</v>
      </c>
      <c r="H30" s="451" t="s">
        <v>1379</v>
      </c>
      <c r="I30" s="450" t="s">
        <v>1385</v>
      </c>
    </row>
    <row r="31" spans="1:9" s="57" customFormat="1" ht="31.5">
      <c r="A31" s="61">
        <v>25</v>
      </c>
      <c r="B31" s="450" t="s">
        <v>480</v>
      </c>
      <c r="C31" s="453">
        <v>11200</v>
      </c>
      <c r="D31" s="453">
        <v>11200</v>
      </c>
      <c r="E31" s="451" t="s">
        <v>78</v>
      </c>
      <c r="F31" s="465" t="s">
        <v>1386</v>
      </c>
      <c r="G31" s="465" t="s">
        <v>1386</v>
      </c>
      <c r="H31" s="451" t="s">
        <v>1379</v>
      </c>
      <c r="I31" s="450" t="s">
        <v>1387</v>
      </c>
    </row>
    <row r="32" spans="1:9" s="57" customFormat="1" ht="47.25">
      <c r="A32" s="61">
        <v>26</v>
      </c>
      <c r="B32" s="450" t="s">
        <v>480</v>
      </c>
      <c r="C32" s="453">
        <v>43750</v>
      </c>
      <c r="D32" s="453">
        <v>43750</v>
      </c>
      <c r="E32" s="451" t="s">
        <v>78</v>
      </c>
      <c r="F32" s="465" t="s">
        <v>1388</v>
      </c>
      <c r="G32" s="465" t="s">
        <v>1388</v>
      </c>
      <c r="H32" s="451" t="s">
        <v>1379</v>
      </c>
      <c r="I32" s="450" t="s">
        <v>1389</v>
      </c>
    </row>
    <row r="33" spans="1:9" s="57" customFormat="1" ht="47.25">
      <c r="A33" s="61">
        <v>27</v>
      </c>
      <c r="B33" s="450" t="s">
        <v>480</v>
      </c>
      <c r="C33" s="453">
        <v>6820</v>
      </c>
      <c r="D33" s="453">
        <v>6820</v>
      </c>
      <c r="E33" s="451" t="s">
        <v>78</v>
      </c>
      <c r="F33" s="465" t="s">
        <v>1390</v>
      </c>
      <c r="G33" s="465" t="s">
        <v>1390</v>
      </c>
      <c r="H33" s="451" t="s">
        <v>1379</v>
      </c>
      <c r="I33" s="450" t="s">
        <v>1391</v>
      </c>
    </row>
    <row r="34" spans="1:9" s="57" customFormat="1" ht="47.25">
      <c r="A34" s="61">
        <v>28</v>
      </c>
      <c r="B34" s="450" t="s">
        <v>538</v>
      </c>
      <c r="C34" s="453">
        <v>12290</v>
      </c>
      <c r="D34" s="453">
        <v>12290</v>
      </c>
      <c r="E34" s="451" t="s">
        <v>78</v>
      </c>
      <c r="F34" s="465" t="s">
        <v>1392</v>
      </c>
      <c r="G34" s="465" t="s">
        <v>1393</v>
      </c>
      <c r="H34" s="451" t="s">
        <v>1379</v>
      </c>
      <c r="I34" s="450" t="s">
        <v>1394</v>
      </c>
    </row>
    <row r="35" spans="1:9" s="57" customFormat="1" ht="31.5">
      <c r="A35" s="61">
        <v>29</v>
      </c>
      <c r="B35" s="450" t="s">
        <v>538</v>
      </c>
      <c r="C35" s="453">
        <v>5000</v>
      </c>
      <c r="D35" s="453">
        <v>5000</v>
      </c>
      <c r="E35" s="451" t="s">
        <v>78</v>
      </c>
      <c r="F35" s="465" t="s">
        <v>1395</v>
      </c>
      <c r="G35" s="465" t="s">
        <v>1395</v>
      </c>
      <c r="H35" s="451" t="s">
        <v>1348</v>
      </c>
      <c r="I35" s="450" t="s">
        <v>1396</v>
      </c>
    </row>
    <row r="36" spans="1:9" s="57" customFormat="1" ht="15.75">
      <c r="A36" s="61">
        <v>30</v>
      </c>
      <c r="B36" s="448" t="s">
        <v>480</v>
      </c>
      <c r="C36" s="452">
        <v>630</v>
      </c>
      <c r="D36" s="452">
        <v>630</v>
      </c>
      <c r="E36" s="449" t="s">
        <v>78</v>
      </c>
      <c r="F36" s="464" t="s">
        <v>1378</v>
      </c>
      <c r="G36" s="464" t="s">
        <v>1378</v>
      </c>
      <c r="H36" s="449" t="s">
        <v>1379</v>
      </c>
      <c r="I36" s="448" t="s">
        <v>1380</v>
      </c>
    </row>
    <row r="37" spans="1:9" s="446" customFormat="1" ht="31.5">
      <c r="A37" s="61">
        <v>31</v>
      </c>
      <c r="B37" s="450" t="s">
        <v>480</v>
      </c>
      <c r="C37" s="453">
        <v>1000</v>
      </c>
      <c r="D37" s="453">
        <v>1000</v>
      </c>
      <c r="E37" s="451" t="s">
        <v>78</v>
      </c>
      <c r="F37" s="465" t="s">
        <v>1381</v>
      </c>
      <c r="G37" s="465" t="s">
        <v>1381</v>
      </c>
      <c r="H37" s="451" t="s">
        <v>1379</v>
      </c>
      <c r="I37" s="450" t="s">
        <v>1382</v>
      </c>
    </row>
    <row r="38" spans="1:9" s="446" customFormat="1" ht="31.5">
      <c r="A38" s="61">
        <v>32</v>
      </c>
      <c r="B38" s="450" t="s">
        <v>1383</v>
      </c>
      <c r="C38" s="453">
        <v>94800</v>
      </c>
      <c r="D38" s="453">
        <v>94800</v>
      </c>
      <c r="E38" s="451" t="s">
        <v>78</v>
      </c>
      <c r="F38" s="465" t="s">
        <v>1384</v>
      </c>
      <c r="G38" s="465" t="s">
        <v>1384</v>
      </c>
      <c r="H38" s="451" t="s">
        <v>1379</v>
      </c>
      <c r="I38" s="450" t="s">
        <v>1385</v>
      </c>
    </row>
    <row r="39" spans="1:9" s="446" customFormat="1" ht="31.5">
      <c r="A39" s="61">
        <v>33</v>
      </c>
      <c r="B39" s="450" t="s">
        <v>480</v>
      </c>
      <c r="C39" s="453">
        <v>11200</v>
      </c>
      <c r="D39" s="453">
        <v>11200</v>
      </c>
      <c r="E39" s="451" t="s">
        <v>78</v>
      </c>
      <c r="F39" s="465" t="s">
        <v>1386</v>
      </c>
      <c r="G39" s="465" t="s">
        <v>1386</v>
      </c>
      <c r="H39" s="451" t="s">
        <v>1379</v>
      </c>
      <c r="I39" s="450" t="s">
        <v>1387</v>
      </c>
    </row>
    <row r="40" spans="1:9" s="446" customFormat="1" ht="47.25">
      <c r="A40" s="61">
        <v>34</v>
      </c>
      <c r="B40" s="450" t="s">
        <v>480</v>
      </c>
      <c r="C40" s="453">
        <v>43750</v>
      </c>
      <c r="D40" s="453">
        <v>43750</v>
      </c>
      <c r="E40" s="451" t="s">
        <v>78</v>
      </c>
      <c r="F40" s="465" t="s">
        <v>1388</v>
      </c>
      <c r="G40" s="465" t="s">
        <v>1388</v>
      </c>
      <c r="H40" s="451" t="s">
        <v>1379</v>
      </c>
      <c r="I40" s="450" t="s">
        <v>1389</v>
      </c>
    </row>
    <row r="41" spans="1:9" s="446" customFormat="1" ht="47.25">
      <c r="A41" s="61">
        <v>35</v>
      </c>
      <c r="B41" s="450" t="s">
        <v>480</v>
      </c>
      <c r="C41" s="453">
        <v>6820</v>
      </c>
      <c r="D41" s="453">
        <v>6820</v>
      </c>
      <c r="E41" s="451" t="s">
        <v>78</v>
      </c>
      <c r="F41" s="465" t="s">
        <v>1390</v>
      </c>
      <c r="G41" s="465" t="s">
        <v>1390</v>
      </c>
      <c r="H41" s="451" t="s">
        <v>1379</v>
      </c>
      <c r="I41" s="450" t="s">
        <v>1391</v>
      </c>
    </row>
    <row r="42" spans="1:9" s="446" customFormat="1" ht="47.25">
      <c r="A42" s="61">
        <v>36</v>
      </c>
      <c r="B42" s="450" t="s">
        <v>538</v>
      </c>
      <c r="C42" s="453">
        <v>12290</v>
      </c>
      <c r="D42" s="453">
        <v>12290</v>
      </c>
      <c r="E42" s="451" t="s">
        <v>78</v>
      </c>
      <c r="F42" s="465" t="s">
        <v>1392</v>
      </c>
      <c r="G42" s="465" t="s">
        <v>1393</v>
      </c>
      <c r="H42" s="451" t="s">
        <v>1379</v>
      </c>
      <c r="I42" s="450" t="s">
        <v>1394</v>
      </c>
    </row>
    <row r="43" spans="1:9" s="446" customFormat="1" ht="31.5">
      <c r="A43" s="61">
        <v>37</v>
      </c>
      <c r="B43" s="450" t="s">
        <v>538</v>
      </c>
      <c r="C43" s="453">
        <v>5000</v>
      </c>
      <c r="D43" s="453">
        <v>5000</v>
      </c>
      <c r="E43" s="451" t="s">
        <v>78</v>
      </c>
      <c r="F43" s="465" t="s">
        <v>1395</v>
      </c>
      <c r="G43" s="465" t="s">
        <v>1395</v>
      </c>
      <c r="H43" s="451" t="s">
        <v>1348</v>
      </c>
      <c r="I43" s="450" t="s">
        <v>1396</v>
      </c>
    </row>
    <row r="44" spans="1:9" s="446" customFormat="1" ht="31.5">
      <c r="A44" s="61">
        <v>38</v>
      </c>
      <c r="B44" s="456" t="s">
        <v>538</v>
      </c>
      <c r="C44" s="458">
        <v>181926</v>
      </c>
      <c r="D44" s="458">
        <v>181926</v>
      </c>
      <c r="E44" s="459" t="s">
        <v>319</v>
      </c>
      <c r="F44" s="466" t="s">
        <v>1494</v>
      </c>
      <c r="G44" s="466" t="s">
        <v>1494</v>
      </c>
      <c r="H44" s="459" t="s">
        <v>1337</v>
      </c>
      <c r="I44" s="460" t="s">
        <v>1495</v>
      </c>
    </row>
    <row r="45" spans="1:9" s="446" customFormat="1" ht="31.5">
      <c r="A45" s="61">
        <v>39</v>
      </c>
      <c r="B45" s="456" t="s">
        <v>538</v>
      </c>
      <c r="C45" s="458">
        <v>52967</v>
      </c>
      <c r="D45" s="458">
        <v>52967</v>
      </c>
      <c r="E45" s="459" t="s">
        <v>319</v>
      </c>
      <c r="F45" s="466" t="s">
        <v>1496</v>
      </c>
      <c r="G45" s="466" t="s">
        <v>1496</v>
      </c>
      <c r="H45" s="459" t="s">
        <v>1337</v>
      </c>
      <c r="I45" s="460" t="s">
        <v>1497</v>
      </c>
    </row>
    <row r="46" spans="1:9" s="57" customFormat="1" ht="31.5">
      <c r="A46" s="61">
        <v>40</v>
      </c>
      <c r="B46" s="226" t="s">
        <v>1498</v>
      </c>
      <c r="C46" s="64">
        <v>13594</v>
      </c>
      <c r="D46" s="64">
        <v>13594</v>
      </c>
      <c r="E46" s="36" t="s">
        <v>319</v>
      </c>
      <c r="F46" s="37" t="s">
        <v>1499</v>
      </c>
      <c r="G46" s="37" t="s">
        <v>1499</v>
      </c>
      <c r="H46" s="36" t="s">
        <v>1337</v>
      </c>
      <c r="I46" s="38"/>
    </row>
    <row r="47" spans="1:9" s="57" customFormat="1" ht="15.75">
      <c r="A47" s="447"/>
      <c r="B47" s="99"/>
      <c r="C47" s="470">
        <f>SUM(C7:C46)</f>
        <v>1087187</v>
      </c>
      <c r="D47" s="455"/>
      <c r="E47" s="46"/>
      <c r="F47" s="89"/>
      <c r="G47" s="89"/>
      <c r="H47" s="46"/>
      <c r="I47" s="468"/>
    </row>
    <row r="48" spans="1:9" s="57" customFormat="1" ht="31.5">
      <c r="A48" s="61">
        <v>1</v>
      </c>
      <c r="B48" s="226" t="s">
        <v>1397</v>
      </c>
      <c r="C48" s="64">
        <v>14000</v>
      </c>
      <c r="D48" s="64">
        <v>14000</v>
      </c>
      <c r="E48" s="61" t="s">
        <v>1363</v>
      </c>
      <c r="F48" s="92" t="s">
        <v>1364</v>
      </c>
      <c r="G48" s="92" t="s">
        <v>1364</v>
      </c>
      <c r="H48" s="444" t="s">
        <v>1282</v>
      </c>
      <c r="I48" s="27" t="s">
        <v>1398</v>
      </c>
    </row>
    <row r="49" spans="1:9" s="57" customFormat="1" ht="31.5">
      <c r="A49" s="61">
        <v>2</v>
      </c>
      <c r="B49" s="226" t="s">
        <v>1365</v>
      </c>
      <c r="C49" s="454">
        <v>25200</v>
      </c>
      <c r="D49" s="454">
        <v>25200</v>
      </c>
      <c r="E49" s="61" t="s">
        <v>1363</v>
      </c>
      <c r="F49" s="92" t="s">
        <v>1366</v>
      </c>
      <c r="G49" s="92" t="s">
        <v>1366</v>
      </c>
      <c r="H49" s="444" t="s">
        <v>1282</v>
      </c>
      <c r="I49" s="226" t="s">
        <v>1399</v>
      </c>
    </row>
    <row r="50" spans="1:9" s="57" customFormat="1" ht="31.5">
      <c r="A50" s="61">
        <v>3</v>
      </c>
      <c r="B50" s="226" t="s">
        <v>1400</v>
      </c>
      <c r="C50" s="64">
        <v>25900</v>
      </c>
      <c r="D50" s="64">
        <v>25900</v>
      </c>
      <c r="E50" s="61" t="s">
        <v>1363</v>
      </c>
      <c r="F50" s="445" t="s">
        <v>1367</v>
      </c>
      <c r="G50" s="445" t="s">
        <v>1367</v>
      </c>
      <c r="H50" s="444" t="s">
        <v>1282</v>
      </c>
      <c r="I50" s="469" t="s">
        <v>1401</v>
      </c>
    </row>
    <row r="51" spans="1:9" s="57" customFormat="1" ht="94.5">
      <c r="A51" s="61">
        <v>4</v>
      </c>
      <c r="B51" s="231" t="s">
        <v>1402</v>
      </c>
      <c r="C51" s="232">
        <v>18000</v>
      </c>
      <c r="D51" s="232">
        <v>18000</v>
      </c>
      <c r="E51" s="230" t="s">
        <v>1363</v>
      </c>
      <c r="F51" s="234" t="s">
        <v>1368</v>
      </c>
      <c r="G51" s="382" t="s">
        <v>1368</v>
      </c>
      <c r="H51" s="437" t="s">
        <v>1282</v>
      </c>
      <c r="I51" s="231" t="s">
        <v>1403</v>
      </c>
    </row>
    <row r="52" spans="1:9" s="57" customFormat="1" ht="94.5">
      <c r="A52" s="61">
        <v>5</v>
      </c>
      <c r="B52" s="231" t="s">
        <v>1404</v>
      </c>
      <c r="C52" s="232">
        <v>18000</v>
      </c>
      <c r="D52" s="232">
        <v>18000</v>
      </c>
      <c r="E52" s="230" t="s">
        <v>1363</v>
      </c>
      <c r="F52" s="234" t="s">
        <v>1369</v>
      </c>
      <c r="G52" s="234" t="s">
        <v>1369</v>
      </c>
      <c r="H52" s="437" t="s">
        <v>1282</v>
      </c>
      <c r="I52" s="231" t="s">
        <v>1405</v>
      </c>
    </row>
    <row r="53" spans="1:9" s="57" customFormat="1" ht="63">
      <c r="A53" s="61">
        <v>6</v>
      </c>
      <c r="B53" s="231" t="s">
        <v>1406</v>
      </c>
      <c r="C53" s="232">
        <v>382900</v>
      </c>
      <c r="D53" s="232">
        <v>382900</v>
      </c>
      <c r="E53" s="230" t="s">
        <v>1363</v>
      </c>
      <c r="F53" s="234" t="s">
        <v>1370</v>
      </c>
      <c r="G53" s="234" t="s">
        <v>1370</v>
      </c>
      <c r="H53" s="437" t="s">
        <v>1282</v>
      </c>
      <c r="I53" s="231" t="s">
        <v>1407</v>
      </c>
    </row>
    <row r="54" spans="1:9" s="57" customFormat="1" ht="94.5">
      <c r="A54" s="61">
        <v>7</v>
      </c>
      <c r="B54" s="231" t="s">
        <v>1408</v>
      </c>
      <c r="C54" s="232">
        <v>18500</v>
      </c>
      <c r="D54" s="232">
        <v>18500</v>
      </c>
      <c r="E54" s="230" t="s">
        <v>1363</v>
      </c>
      <c r="F54" s="234" t="s">
        <v>1371</v>
      </c>
      <c r="G54" s="234" t="s">
        <v>1371</v>
      </c>
      <c r="H54" s="437" t="s">
        <v>1282</v>
      </c>
      <c r="I54" s="231" t="s">
        <v>1409</v>
      </c>
    </row>
    <row r="55" spans="1:9" s="25" customFormat="1" ht="94.5">
      <c r="A55" s="61">
        <v>8</v>
      </c>
      <c r="B55" s="231" t="s">
        <v>1410</v>
      </c>
      <c r="C55" s="195">
        <v>18500</v>
      </c>
      <c r="D55" s="195">
        <v>18500</v>
      </c>
      <c r="E55" s="230" t="s">
        <v>1363</v>
      </c>
      <c r="F55" s="175" t="s">
        <v>1372</v>
      </c>
      <c r="G55" s="175" t="s">
        <v>1372</v>
      </c>
      <c r="H55" s="437" t="s">
        <v>1282</v>
      </c>
      <c r="I55" s="226" t="s">
        <v>1411</v>
      </c>
    </row>
    <row r="56" spans="1:9" s="25" customFormat="1" ht="94.5">
      <c r="A56" s="61">
        <v>9</v>
      </c>
      <c r="B56" s="231" t="s">
        <v>1412</v>
      </c>
      <c r="C56" s="457">
        <v>18500</v>
      </c>
      <c r="D56" s="457">
        <v>18500</v>
      </c>
      <c r="E56" s="230" t="s">
        <v>1363</v>
      </c>
      <c r="F56" s="234" t="s">
        <v>1372</v>
      </c>
      <c r="G56" s="234" t="s">
        <v>1372</v>
      </c>
      <c r="H56" s="437" t="s">
        <v>1282</v>
      </c>
      <c r="I56" s="231" t="s">
        <v>1411</v>
      </c>
    </row>
    <row r="57" spans="1:9" s="25" customFormat="1" ht="78.75">
      <c r="A57" s="61">
        <v>10</v>
      </c>
      <c r="B57" s="231" t="s">
        <v>1413</v>
      </c>
      <c r="C57" s="232">
        <v>164100</v>
      </c>
      <c r="D57" s="232">
        <v>164100</v>
      </c>
      <c r="E57" s="230" t="s">
        <v>1363</v>
      </c>
      <c r="F57" s="234" t="s">
        <v>1373</v>
      </c>
      <c r="G57" s="234" t="s">
        <v>1373</v>
      </c>
      <c r="H57" s="437" t="s">
        <v>1282</v>
      </c>
      <c r="I57" s="231" t="s">
        <v>1414</v>
      </c>
    </row>
    <row r="58" spans="1:9" s="25" customFormat="1" ht="94.5">
      <c r="A58" s="61">
        <v>11</v>
      </c>
      <c r="B58" s="231" t="s">
        <v>1415</v>
      </c>
      <c r="C58" s="232">
        <v>164100</v>
      </c>
      <c r="D58" s="232">
        <v>164100</v>
      </c>
      <c r="E58" s="230" t="s">
        <v>1363</v>
      </c>
      <c r="F58" s="234" t="s">
        <v>1374</v>
      </c>
      <c r="G58" s="234" t="s">
        <v>1374</v>
      </c>
      <c r="H58" s="437" t="s">
        <v>1282</v>
      </c>
      <c r="I58" s="231" t="s">
        <v>1416</v>
      </c>
    </row>
    <row r="59" spans="1:9" s="26" customFormat="1" ht="31.5">
      <c r="A59" s="61">
        <v>12</v>
      </c>
      <c r="B59" s="226" t="s">
        <v>1417</v>
      </c>
      <c r="C59" s="454">
        <v>164100</v>
      </c>
      <c r="D59" s="454">
        <v>164100</v>
      </c>
      <c r="E59" s="61" t="s">
        <v>1363</v>
      </c>
      <c r="F59" s="92" t="s">
        <v>1375</v>
      </c>
      <c r="G59" s="92" t="s">
        <v>1375</v>
      </c>
      <c r="H59" s="444" t="s">
        <v>1282</v>
      </c>
      <c r="I59" s="226" t="s">
        <v>1418</v>
      </c>
    </row>
    <row r="60" spans="1:9" s="26" customFormat="1" ht="47.25">
      <c r="A60" s="61">
        <v>13</v>
      </c>
      <c r="B60" s="226" t="s">
        <v>1419</v>
      </c>
      <c r="C60" s="454">
        <v>109400</v>
      </c>
      <c r="D60" s="454">
        <v>109400</v>
      </c>
      <c r="E60" s="61" t="s">
        <v>1363</v>
      </c>
      <c r="F60" s="92" t="s">
        <v>1376</v>
      </c>
      <c r="G60" s="92" t="s">
        <v>1376</v>
      </c>
      <c r="H60" s="444" t="s">
        <v>1282</v>
      </c>
      <c r="I60" s="469" t="s">
        <v>1420</v>
      </c>
    </row>
    <row r="61" spans="1:9" s="26" customFormat="1" ht="47.25">
      <c r="A61" s="61">
        <v>14</v>
      </c>
      <c r="B61" s="226" t="s">
        <v>1421</v>
      </c>
      <c r="C61" s="454">
        <v>109400</v>
      </c>
      <c r="D61" s="454">
        <v>109400</v>
      </c>
      <c r="E61" s="61" t="s">
        <v>1363</v>
      </c>
      <c r="F61" s="92" t="s">
        <v>1377</v>
      </c>
      <c r="G61" s="92" t="s">
        <v>1377</v>
      </c>
      <c r="H61" s="444" t="s">
        <v>1282</v>
      </c>
      <c r="I61" s="226" t="s">
        <v>1422</v>
      </c>
    </row>
    <row r="62" spans="1:9" s="26" customFormat="1" ht="31.5">
      <c r="A62" s="61">
        <v>15</v>
      </c>
      <c r="B62" s="450" t="s">
        <v>1423</v>
      </c>
      <c r="C62" s="453">
        <v>126000</v>
      </c>
      <c r="D62" s="453">
        <v>126000</v>
      </c>
      <c r="E62" s="451" t="s">
        <v>78</v>
      </c>
      <c r="F62" s="465" t="s">
        <v>1424</v>
      </c>
      <c r="G62" s="465" t="s">
        <v>1424</v>
      </c>
      <c r="H62" s="451" t="s">
        <v>1379</v>
      </c>
      <c r="I62" s="450" t="s">
        <v>1425</v>
      </c>
    </row>
    <row r="63" spans="1:9" s="26" customFormat="1" ht="31.5">
      <c r="A63" s="61">
        <v>16</v>
      </c>
      <c r="B63" s="450" t="s">
        <v>1423</v>
      </c>
      <c r="C63" s="453">
        <v>90000</v>
      </c>
      <c r="D63" s="453">
        <v>90000</v>
      </c>
      <c r="E63" s="451" t="s">
        <v>78</v>
      </c>
      <c r="F63" s="465" t="s">
        <v>1426</v>
      </c>
      <c r="G63" s="465" t="s">
        <v>1426</v>
      </c>
      <c r="H63" s="451" t="s">
        <v>1379</v>
      </c>
      <c r="I63" s="450" t="s">
        <v>1427</v>
      </c>
    </row>
    <row r="64" spans="1:9" s="26" customFormat="1" ht="31.5">
      <c r="A64" s="61">
        <v>17</v>
      </c>
      <c r="B64" s="450" t="s">
        <v>1423</v>
      </c>
      <c r="C64" s="453">
        <v>75000</v>
      </c>
      <c r="D64" s="453">
        <v>75000</v>
      </c>
      <c r="E64" s="451" t="s">
        <v>78</v>
      </c>
      <c r="F64" s="465" t="s">
        <v>1428</v>
      </c>
      <c r="G64" s="465" t="s">
        <v>1428</v>
      </c>
      <c r="H64" s="451" t="s">
        <v>1379</v>
      </c>
      <c r="I64" s="450" t="s">
        <v>1429</v>
      </c>
    </row>
    <row r="65" spans="1:9" s="26" customFormat="1" ht="31.5">
      <c r="A65" s="61">
        <v>18</v>
      </c>
      <c r="B65" s="450" t="s">
        <v>1423</v>
      </c>
      <c r="C65" s="453">
        <v>135000</v>
      </c>
      <c r="D65" s="453">
        <v>135000</v>
      </c>
      <c r="E65" s="451" t="s">
        <v>78</v>
      </c>
      <c r="F65" s="465" t="s">
        <v>1430</v>
      </c>
      <c r="G65" s="465" t="s">
        <v>1430</v>
      </c>
      <c r="H65" s="451" t="s">
        <v>1379</v>
      </c>
      <c r="I65" s="450" t="s">
        <v>1431</v>
      </c>
    </row>
    <row r="66" spans="1:9" s="21" customFormat="1" ht="31.5">
      <c r="A66" s="61">
        <v>19</v>
      </c>
      <c r="B66" s="450" t="s">
        <v>1432</v>
      </c>
      <c r="C66" s="453">
        <v>12000</v>
      </c>
      <c r="D66" s="453">
        <v>12000</v>
      </c>
      <c r="E66" s="451" t="s">
        <v>78</v>
      </c>
      <c r="F66" s="465" t="s">
        <v>1433</v>
      </c>
      <c r="G66" s="465" t="s">
        <v>1433</v>
      </c>
      <c r="H66" s="451" t="s">
        <v>1379</v>
      </c>
      <c r="I66" s="450" t="s">
        <v>1434</v>
      </c>
    </row>
    <row r="67" spans="1:9" s="21" customFormat="1" ht="31.5">
      <c r="A67" s="61">
        <v>20</v>
      </c>
      <c r="B67" s="450" t="s">
        <v>1435</v>
      </c>
      <c r="C67" s="453">
        <v>5470</v>
      </c>
      <c r="D67" s="453">
        <v>5470</v>
      </c>
      <c r="E67" s="451" t="s">
        <v>78</v>
      </c>
      <c r="F67" s="465" t="s">
        <v>1436</v>
      </c>
      <c r="G67" s="465" t="s">
        <v>1436</v>
      </c>
      <c r="H67" s="451" t="s">
        <v>1379</v>
      </c>
      <c r="I67" s="450" t="s">
        <v>1437</v>
      </c>
    </row>
    <row r="68" spans="1:9" s="21" customFormat="1" ht="31.5">
      <c r="A68" s="61">
        <v>21</v>
      </c>
      <c r="B68" s="450" t="s">
        <v>1432</v>
      </c>
      <c r="C68" s="453">
        <v>3000</v>
      </c>
      <c r="D68" s="453">
        <v>3000</v>
      </c>
      <c r="E68" s="451" t="s">
        <v>78</v>
      </c>
      <c r="F68" s="465" t="s">
        <v>1436</v>
      </c>
      <c r="G68" s="465" t="s">
        <v>1436</v>
      </c>
      <c r="H68" s="451" t="s">
        <v>1379</v>
      </c>
      <c r="I68" s="450" t="s">
        <v>1438</v>
      </c>
    </row>
    <row r="69" spans="1:9" s="21" customFormat="1" ht="31.5">
      <c r="A69" s="61">
        <v>22</v>
      </c>
      <c r="B69" s="450" t="s">
        <v>1432</v>
      </c>
      <c r="C69" s="453">
        <v>8850</v>
      </c>
      <c r="D69" s="453">
        <v>8850</v>
      </c>
      <c r="E69" s="451" t="s">
        <v>78</v>
      </c>
      <c r="F69" s="465" t="s">
        <v>1439</v>
      </c>
      <c r="G69" s="465" t="s">
        <v>1439</v>
      </c>
      <c r="H69" s="451" t="s">
        <v>1379</v>
      </c>
      <c r="I69" s="450" t="s">
        <v>1440</v>
      </c>
    </row>
    <row r="70" spans="1:9" s="21" customFormat="1" ht="31.5">
      <c r="A70" s="61">
        <v>23</v>
      </c>
      <c r="B70" s="450" t="s">
        <v>1432</v>
      </c>
      <c r="C70" s="453">
        <v>6150</v>
      </c>
      <c r="D70" s="453">
        <v>6150</v>
      </c>
      <c r="E70" s="451" t="s">
        <v>78</v>
      </c>
      <c r="F70" s="465" t="s">
        <v>1439</v>
      </c>
      <c r="G70" s="465" t="s">
        <v>1439</v>
      </c>
      <c r="H70" s="451" t="s">
        <v>1379</v>
      </c>
      <c r="I70" s="450" t="s">
        <v>1441</v>
      </c>
    </row>
    <row r="71" spans="1:9" s="21" customFormat="1" ht="31.5">
      <c r="A71" s="61">
        <v>24</v>
      </c>
      <c r="B71" s="450" t="s">
        <v>1435</v>
      </c>
      <c r="C71" s="453">
        <v>5470</v>
      </c>
      <c r="D71" s="453">
        <v>5470</v>
      </c>
      <c r="E71" s="451" t="s">
        <v>78</v>
      </c>
      <c r="F71" s="465" t="s">
        <v>1439</v>
      </c>
      <c r="G71" s="465" t="s">
        <v>1439</v>
      </c>
      <c r="H71" s="451" t="s">
        <v>1379</v>
      </c>
      <c r="I71" s="450" t="s">
        <v>1442</v>
      </c>
    </row>
    <row r="72" spans="1:9" s="21" customFormat="1" ht="31.5">
      <c r="A72" s="61">
        <v>25</v>
      </c>
      <c r="B72" s="450" t="s">
        <v>1432</v>
      </c>
      <c r="C72" s="453">
        <v>6000</v>
      </c>
      <c r="D72" s="453">
        <v>6000</v>
      </c>
      <c r="E72" s="451" t="s">
        <v>78</v>
      </c>
      <c r="F72" s="465" t="s">
        <v>1439</v>
      </c>
      <c r="G72" s="465" t="s">
        <v>1439</v>
      </c>
      <c r="H72" s="451" t="s">
        <v>1379</v>
      </c>
      <c r="I72" s="450" t="s">
        <v>1443</v>
      </c>
    </row>
    <row r="73" spans="1:9" s="21" customFormat="1" ht="31.5">
      <c r="A73" s="61">
        <v>26</v>
      </c>
      <c r="B73" s="450" t="s">
        <v>1423</v>
      </c>
      <c r="C73" s="453">
        <v>55600</v>
      </c>
      <c r="D73" s="453">
        <v>55600</v>
      </c>
      <c r="E73" s="451" t="s">
        <v>78</v>
      </c>
      <c r="F73" s="465" t="s">
        <v>1444</v>
      </c>
      <c r="G73" s="465" t="s">
        <v>1444</v>
      </c>
      <c r="H73" s="451" t="s">
        <v>1379</v>
      </c>
      <c r="I73" s="450" t="s">
        <v>1445</v>
      </c>
    </row>
    <row r="74" spans="1:9" s="21" customFormat="1" ht="31.5">
      <c r="A74" s="61">
        <v>27</v>
      </c>
      <c r="B74" s="450" t="s">
        <v>1435</v>
      </c>
      <c r="C74" s="453">
        <v>65640</v>
      </c>
      <c r="D74" s="453">
        <v>65640</v>
      </c>
      <c r="E74" s="451" t="s">
        <v>78</v>
      </c>
      <c r="F74" s="465" t="s">
        <v>1446</v>
      </c>
      <c r="G74" s="465" t="s">
        <v>1446</v>
      </c>
      <c r="H74" s="451" t="s">
        <v>1379</v>
      </c>
      <c r="I74" s="450" t="s">
        <v>1447</v>
      </c>
    </row>
    <row r="75" spans="1:9" s="21" customFormat="1" ht="31.5">
      <c r="A75" s="61">
        <v>28</v>
      </c>
      <c r="B75" s="450" t="s">
        <v>1432</v>
      </c>
      <c r="C75" s="453">
        <v>21000</v>
      </c>
      <c r="D75" s="453">
        <v>21000</v>
      </c>
      <c r="E75" s="451" t="s">
        <v>78</v>
      </c>
      <c r="F75" s="465" t="s">
        <v>1448</v>
      </c>
      <c r="G75" s="465" t="s">
        <v>1448</v>
      </c>
      <c r="H75" s="451" t="s">
        <v>1379</v>
      </c>
      <c r="I75" s="450" t="s">
        <v>1449</v>
      </c>
    </row>
    <row r="76" spans="1:9" s="21" customFormat="1" ht="31.5">
      <c r="A76" s="61">
        <v>29</v>
      </c>
      <c r="B76" s="450" t="s">
        <v>1423</v>
      </c>
      <c r="C76" s="453">
        <v>42000</v>
      </c>
      <c r="D76" s="453">
        <v>42000</v>
      </c>
      <c r="E76" s="451" t="s">
        <v>78</v>
      </c>
      <c r="F76" s="465" t="s">
        <v>1450</v>
      </c>
      <c r="G76" s="465" t="s">
        <v>1450</v>
      </c>
      <c r="H76" s="451" t="s">
        <v>1379</v>
      </c>
      <c r="I76" s="450" t="s">
        <v>1451</v>
      </c>
    </row>
    <row r="77" spans="1:9" s="21" customFormat="1" ht="47.25">
      <c r="A77" s="61">
        <v>30</v>
      </c>
      <c r="B77" s="450" t="s">
        <v>1452</v>
      </c>
      <c r="C77" s="453">
        <v>136600</v>
      </c>
      <c r="D77" s="453">
        <v>136600</v>
      </c>
      <c r="E77" s="451" t="s">
        <v>78</v>
      </c>
      <c r="F77" s="465" t="s">
        <v>1453</v>
      </c>
      <c r="G77" s="465" t="s">
        <v>1453</v>
      </c>
      <c r="H77" s="451" t="s">
        <v>1379</v>
      </c>
      <c r="I77" s="450" t="s">
        <v>1454</v>
      </c>
    </row>
    <row r="78" spans="1:9" s="21" customFormat="1" ht="47.25">
      <c r="A78" s="61">
        <v>31</v>
      </c>
      <c r="B78" s="450" t="s">
        <v>1455</v>
      </c>
      <c r="C78" s="453">
        <v>22448.6</v>
      </c>
      <c r="D78" s="453">
        <v>22448.6</v>
      </c>
      <c r="E78" s="451" t="s">
        <v>78</v>
      </c>
      <c r="F78" s="465" t="s">
        <v>1456</v>
      </c>
      <c r="G78" s="465" t="s">
        <v>1456</v>
      </c>
      <c r="H78" s="451" t="s">
        <v>1379</v>
      </c>
      <c r="I78" s="450" t="s">
        <v>1457</v>
      </c>
    </row>
    <row r="79" spans="1:9" s="21" customFormat="1" ht="47.25">
      <c r="A79" s="61">
        <v>32</v>
      </c>
      <c r="B79" s="450" t="s">
        <v>1452</v>
      </c>
      <c r="C79" s="453">
        <v>12000</v>
      </c>
      <c r="D79" s="453">
        <v>12000</v>
      </c>
      <c r="E79" s="451" t="s">
        <v>78</v>
      </c>
      <c r="F79" s="465" t="s">
        <v>1458</v>
      </c>
      <c r="G79" s="465" t="s">
        <v>1458</v>
      </c>
      <c r="H79" s="451" t="s">
        <v>1379</v>
      </c>
      <c r="I79" s="450" t="s">
        <v>1459</v>
      </c>
    </row>
    <row r="80" spans="1:9" s="21" customFormat="1" ht="47.25">
      <c r="A80" s="61">
        <v>33</v>
      </c>
      <c r="B80" s="450" t="s">
        <v>1452</v>
      </c>
      <c r="C80" s="453">
        <v>99290</v>
      </c>
      <c r="D80" s="453">
        <v>99290</v>
      </c>
      <c r="E80" s="451" t="s">
        <v>907</v>
      </c>
      <c r="F80" s="465" t="s">
        <v>1460</v>
      </c>
      <c r="G80" s="465" t="s">
        <v>1460</v>
      </c>
      <c r="H80" s="451" t="s">
        <v>1379</v>
      </c>
      <c r="I80" s="450" t="s">
        <v>1461</v>
      </c>
    </row>
    <row r="81" spans="1:9" s="21" customFormat="1" ht="47.25">
      <c r="A81" s="61">
        <v>34</v>
      </c>
      <c r="B81" s="450" t="s">
        <v>1452</v>
      </c>
      <c r="C81" s="453">
        <v>29040</v>
      </c>
      <c r="D81" s="453">
        <v>29040</v>
      </c>
      <c r="E81" s="451" t="s">
        <v>907</v>
      </c>
      <c r="F81" s="465" t="s">
        <v>1458</v>
      </c>
      <c r="G81" s="465" t="s">
        <v>1458</v>
      </c>
      <c r="H81" s="451" t="s">
        <v>1379</v>
      </c>
      <c r="I81" s="450" t="s">
        <v>1462</v>
      </c>
    </row>
    <row r="82" spans="1:9" s="21" customFormat="1" ht="31.5">
      <c r="A82" s="61">
        <v>35</v>
      </c>
      <c r="B82" s="450" t="s">
        <v>1463</v>
      </c>
      <c r="C82" s="453">
        <v>405600</v>
      </c>
      <c r="D82" s="453">
        <v>405600</v>
      </c>
      <c r="E82" s="451" t="s">
        <v>78</v>
      </c>
      <c r="F82" s="465" t="s">
        <v>1464</v>
      </c>
      <c r="G82" s="465" t="s">
        <v>1464</v>
      </c>
      <c r="H82" s="451" t="s">
        <v>1348</v>
      </c>
      <c r="I82" s="450" t="s">
        <v>1465</v>
      </c>
    </row>
    <row r="83" spans="1:9" s="21" customFormat="1" ht="31.5">
      <c r="A83" s="61">
        <v>36</v>
      </c>
      <c r="B83" s="450" t="s">
        <v>1466</v>
      </c>
      <c r="C83" s="453">
        <v>66700</v>
      </c>
      <c r="D83" s="453">
        <v>66700</v>
      </c>
      <c r="E83" s="451" t="s">
        <v>78</v>
      </c>
      <c r="F83" s="465" t="s">
        <v>1467</v>
      </c>
      <c r="G83" s="465" t="s">
        <v>1467</v>
      </c>
      <c r="H83" s="451" t="s">
        <v>1348</v>
      </c>
      <c r="I83" s="450" t="s">
        <v>1468</v>
      </c>
    </row>
    <row r="84" spans="1:9" s="21" customFormat="1" ht="31.5">
      <c r="A84" s="61">
        <v>37</v>
      </c>
      <c r="B84" s="450" t="s">
        <v>1469</v>
      </c>
      <c r="C84" s="453">
        <v>149300</v>
      </c>
      <c r="D84" s="453">
        <v>149300</v>
      </c>
      <c r="E84" s="451" t="s">
        <v>78</v>
      </c>
      <c r="F84" s="465" t="s">
        <v>1467</v>
      </c>
      <c r="G84" s="465" t="s">
        <v>1467</v>
      </c>
      <c r="H84" s="451" t="s">
        <v>1348</v>
      </c>
      <c r="I84" s="450" t="s">
        <v>1470</v>
      </c>
    </row>
    <row r="85" spans="1:9" s="21" customFormat="1" ht="31.5">
      <c r="A85" s="61">
        <v>38</v>
      </c>
      <c r="B85" s="450" t="s">
        <v>1466</v>
      </c>
      <c r="C85" s="453">
        <v>65600</v>
      </c>
      <c r="D85" s="453">
        <v>65600</v>
      </c>
      <c r="E85" s="451" t="s">
        <v>78</v>
      </c>
      <c r="F85" s="465" t="s">
        <v>1471</v>
      </c>
      <c r="G85" s="465" t="s">
        <v>1471</v>
      </c>
      <c r="H85" s="451" t="s">
        <v>1348</v>
      </c>
      <c r="I85" s="450" t="s">
        <v>1472</v>
      </c>
    </row>
    <row r="86" spans="1:9" s="21" customFormat="1" ht="31.5">
      <c r="A86" s="61">
        <v>39</v>
      </c>
      <c r="B86" s="450" t="s">
        <v>1469</v>
      </c>
      <c r="C86" s="453">
        <v>143300</v>
      </c>
      <c r="D86" s="453">
        <v>143300</v>
      </c>
      <c r="E86" s="451" t="s">
        <v>78</v>
      </c>
      <c r="F86" s="465" t="s">
        <v>1471</v>
      </c>
      <c r="G86" s="465" t="s">
        <v>1471</v>
      </c>
      <c r="H86" s="451" t="s">
        <v>1348</v>
      </c>
      <c r="I86" s="450" t="s">
        <v>1473</v>
      </c>
    </row>
    <row r="87" spans="1:9" s="21" customFormat="1" ht="31.5">
      <c r="A87" s="61">
        <v>40</v>
      </c>
      <c r="B87" s="450" t="s">
        <v>1469</v>
      </c>
      <c r="C87" s="453">
        <v>25700</v>
      </c>
      <c r="D87" s="453">
        <v>25700</v>
      </c>
      <c r="E87" s="451" t="s">
        <v>78</v>
      </c>
      <c r="F87" s="465" t="s">
        <v>1474</v>
      </c>
      <c r="G87" s="465" t="s">
        <v>1474</v>
      </c>
      <c r="H87" s="451" t="s">
        <v>1348</v>
      </c>
      <c r="I87" s="450" t="s">
        <v>1475</v>
      </c>
    </row>
    <row r="88" spans="1:9" s="21" customFormat="1" ht="31.5">
      <c r="A88" s="61">
        <v>41</v>
      </c>
      <c r="B88" s="450" t="s">
        <v>1469</v>
      </c>
      <c r="C88" s="453">
        <v>65700</v>
      </c>
      <c r="D88" s="453">
        <v>65700</v>
      </c>
      <c r="E88" s="451" t="s">
        <v>78</v>
      </c>
      <c r="F88" s="465" t="s">
        <v>1474</v>
      </c>
      <c r="G88" s="465" t="s">
        <v>1474</v>
      </c>
      <c r="H88" s="451" t="s">
        <v>1348</v>
      </c>
      <c r="I88" s="450" t="s">
        <v>1476</v>
      </c>
    </row>
    <row r="89" spans="1:9" s="21" customFormat="1" ht="31.5">
      <c r="A89" s="61">
        <v>42</v>
      </c>
      <c r="B89" s="450" t="s">
        <v>1466</v>
      </c>
      <c r="C89" s="453">
        <v>155100</v>
      </c>
      <c r="D89" s="453">
        <v>155100</v>
      </c>
      <c r="E89" s="451" t="s">
        <v>78</v>
      </c>
      <c r="F89" s="465" t="s">
        <v>1474</v>
      </c>
      <c r="G89" s="465" t="s">
        <v>1474</v>
      </c>
      <c r="H89" s="451" t="s">
        <v>1348</v>
      </c>
      <c r="I89" s="450" t="s">
        <v>1477</v>
      </c>
    </row>
    <row r="90" spans="1:9" s="21" customFormat="1" ht="31.5">
      <c r="A90" s="61">
        <v>43</v>
      </c>
      <c r="B90" s="450" t="s">
        <v>1466</v>
      </c>
      <c r="C90" s="453">
        <v>65600</v>
      </c>
      <c r="D90" s="453">
        <v>65600</v>
      </c>
      <c r="E90" s="451" t="s">
        <v>78</v>
      </c>
      <c r="F90" s="465" t="s">
        <v>1478</v>
      </c>
      <c r="G90" s="465" t="s">
        <v>1478</v>
      </c>
      <c r="H90" s="451" t="s">
        <v>1348</v>
      </c>
      <c r="I90" s="450" t="s">
        <v>1479</v>
      </c>
    </row>
    <row r="91" spans="1:9" s="21" customFormat="1" ht="31.5">
      <c r="A91" s="61">
        <v>44</v>
      </c>
      <c r="B91" s="450" t="s">
        <v>1480</v>
      </c>
      <c r="C91" s="453">
        <v>230770</v>
      </c>
      <c r="D91" s="453">
        <v>230770</v>
      </c>
      <c r="E91" s="451" t="s">
        <v>78</v>
      </c>
      <c r="F91" s="465" t="s">
        <v>1481</v>
      </c>
      <c r="G91" s="465" t="s">
        <v>1481</v>
      </c>
      <c r="H91" s="451" t="s">
        <v>1348</v>
      </c>
      <c r="I91" s="450" t="s">
        <v>1482</v>
      </c>
    </row>
    <row r="92" spans="1:9" s="21" customFormat="1" ht="31.5">
      <c r="A92" s="61">
        <v>45</v>
      </c>
      <c r="B92" s="461" t="s">
        <v>1483</v>
      </c>
      <c r="C92" s="462">
        <v>27700</v>
      </c>
      <c r="D92" s="462">
        <v>27700</v>
      </c>
      <c r="E92" s="463" t="s">
        <v>78</v>
      </c>
      <c r="F92" s="467" t="s">
        <v>1481</v>
      </c>
      <c r="G92" s="467" t="s">
        <v>1481</v>
      </c>
      <c r="H92" s="463" t="s">
        <v>1348</v>
      </c>
      <c r="I92" s="461" t="s">
        <v>1484</v>
      </c>
    </row>
    <row r="93" spans="1:9" s="21" customFormat="1" ht="31.5">
      <c r="A93" s="61">
        <v>46</v>
      </c>
      <c r="B93" s="450" t="s">
        <v>1485</v>
      </c>
      <c r="C93" s="453">
        <v>42000</v>
      </c>
      <c r="D93" s="453">
        <v>42000</v>
      </c>
      <c r="E93" s="451" t="s">
        <v>78</v>
      </c>
      <c r="F93" s="465" t="s">
        <v>1467</v>
      </c>
      <c r="G93" s="465" t="s">
        <v>1467</v>
      </c>
      <c r="H93" s="451" t="s">
        <v>1486</v>
      </c>
      <c r="I93" s="450" t="s">
        <v>1487</v>
      </c>
    </row>
    <row r="94" spans="1:9" s="21" customFormat="1" ht="15.75">
      <c r="A94" s="61">
        <v>47</v>
      </c>
      <c r="B94" s="450" t="s">
        <v>1488</v>
      </c>
      <c r="C94" s="453">
        <v>30800</v>
      </c>
      <c r="D94" s="453">
        <v>30800</v>
      </c>
      <c r="E94" s="451" t="s">
        <v>78</v>
      </c>
      <c r="F94" s="465" t="s">
        <v>1489</v>
      </c>
      <c r="G94" s="465" t="s">
        <v>1489</v>
      </c>
      <c r="H94" s="451" t="s">
        <v>1486</v>
      </c>
      <c r="I94" s="450" t="s">
        <v>1490</v>
      </c>
    </row>
    <row r="95" spans="1:9" s="21" customFormat="1" ht="15.75">
      <c r="A95" s="61">
        <v>48</v>
      </c>
      <c r="B95" s="450" t="s">
        <v>1491</v>
      </c>
      <c r="C95" s="453">
        <v>15400</v>
      </c>
      <c r="D95" s="453">
        <v>15400</v>
      </c>
      <c r="E95" s="451" t="s">
        <v>78</v>
      </c>
      <c r="F95" s="465" t="s">
        <v>1489</v>
      </c>
      <c r="G95" s="465" t="s">
        <v>1489</v>
      </c>
      <c r="H95" s="451" t="s">
        <v>1486</v>
      </c>
      <c r="I95" s="450" t="s">
        <v>1492</v>
      </c>
    </row>
    <row r="96" spans="1:9" s="21" customFormat="1" ht="15.75">
      <c r="A96" s="61">
        <v>49</v>
      </c>
      <c r="B96" s="450" t="s">
        <v>1491</v>
      </c>
      <c r="C96" s="453">
        <v>10300</v>
      </c>
      <c r="D96" s="453">
        <v>10300</v>
      </c>
      <c r="E96" s="451" t="s">
        <v>907</v>
      </c>
      <c r="F96" s="465" t="s">
        <v>1489</v>
      </c>
      <c r="G96" s="465" t="s">
        <v>1489</v>
      </c>
      <c r="H96" s="451" t="s">
        <v>1486</v>
      </c>
      <c r="I96" s="450" t="s">
        <v>1493</v>
      </c>
    </row>
    <row r="97" spans="1:9" s="21" customFormat="1" ht="31.5">
      <c r="A97" s="61">
        <v>50</v>
      </c>
      <c r="B97" s="226" t="s">
        <v>1500</v>
      </c>
      <c r="C97" s="64">
        <v>9500</v>
      </c>
      <c r="D97" s="64">
        <v>9500</v>
      </c>
      <c r="E97" s="61" t="s">
        <v>319</v>
      </c>
      <c r="F97" s="92" t="s">
        <v>1501</v>
      </c>
      <c r="G97" s="92" t="s">
        <v>1501</v>
      </c>
      <c r="H97" s="61" t="s">
        <v>1337</v>
      </c>
      <c r="I97" s="226" t="s">
        <v>1502</v>
      </c>
    </row>
    <row r="98" spans="1:9" s="21" customFormat="1" ht="31.5">
      <c r="A98" s="61">
        <v>51</v>
      </c>
      <c r="B98" s="226" t="s">
        <v>1503</v>
      </c>
      <c r="C98" s="64">
        <v>9500</v>
      </c>
      <c r="D98" s="64">
        <v>9500</v>
      </c>
      <c r="E98" s="61" t="s">
        <v>319</v>
      </c>
      <c r="F98" s="92" t="s">
        <v>1504</v>
      </c>
      <c r="G98" s="92" t="s">
        <v>1504</v>
      </c>
      <c r="H98" s="61" t="s">
        <v>1337</v>
      </c>
      <c r="I98" s="226" t="s">
        <v>1505</v>
      </c>
    </row>
    <row r="99" spans="1:9" s="21" customFormat="1" ht="31.5">
      <c r="A99" s="61">
        <v>52</v>
      </c>
      <c r="B99" s="226" t="s">
        <v>1506</v>
      </c>
      <c r="C99" s="64">
        <v>3080.4</v>
      </c>
      <c r="D99" s="64">
        <v>3080.4</v>
      </c>
      <c r="E99" s="61" t="s">
        <v>319</v>
      </c>
      <c r="F99" s="92" t="s">
        <v>1507</v>
      </c>
      <c r="G99" s="92" t="s">
        <v>1507</v>
      </c>
      <c r="H99" s="61" t="s">
        <v>1337</v>
      </c>
      <c r="I99" s="226" t="s">
        <v>1508</v>
      </c>
    </row>
    <row r="100" spans="1:9" s="21" customFormat="1" ht="15.75">
      <c r="A100" s="24"/>
      <c r="B100" s="25"/>
      <c r="C100" s="68">
        <f>SUM(C48:C99)</f>
        <v>3728809</v>
      </c>
      <c r="D100" s="59"/>
      <c r="E100" s="24"/>
      <c r="F100" s="340"/>
      <c r="G100" s="340"/>
      <c r="H100" s="341"/>
    </row>
    <row r="101" spans="1:9" s="21" customFormat="1" ht="15.75">
      <c r="A101" s="24"/>
      <c r="B101" s="25"/>
      <c r="C101" s="59"/>
      <c r="D101" s="59"/>
      <c r="E101" s="24"/>
      <c r="F101" s="340"/>
      <c r="G101" s="340"/>
      <c r="H101" s="341"/>
    </row>
    <row r="102" spans="1:9" s="21" customFormat="1" ht="15.75">
      <c r="A102" s="24"/>
      <c r="B102" s="25"/>
      <c r="C102" s="59"/>
      <c r="D102" s="59"/>
      <c r="E102" s="24"/>
      <c r="F102" s="340"/>
      <c r="G102" s="340"/>
      <c r="H102" s="341"/>
    </row>
    <row r="103" spans="1:9" s="21" customFormat="1" ht="15.75">
      <c r="A103" s="24"/>
      <c r="B103" s="25"/>
      <c r="C103" s="59"/>
      <c r="D103" s="59"/>
      <c r="E103" s="24"/>
      <c r="F103" s="340"/>
      <c r="G103" s="340"/>
      <c r="H103" s="341"/>
    </row>
    <row r="104" spans="1:9" s="21" customFormat="1" ht="15.75">
      <c r="A104" s="24"/>
      <c r="B104" s="25"/>
      <c r="C104" s="59"/>
      <c r="D104" s="59"/>
      <c r="E104" s="24"/>
      <c r="F104" s="340"/>
      <c r="G104" s="340"/>
      <c r="H104" s="341"/>
    </row>
    <row r="105" spans="1:9" s="21" customFormat="1" ht="15.75">
      <c r="A105" s="24"/>
      <c r="B105" s="25"/>
      <c r="C105" s="59"/>
      <c r="D105" s="59"/>
      <c r="E105" s="24"/>
      <c r="F105" s="340"/>
      <c r="G105" s="340"/>
      <c r="H105" s="341"/>
    </row>
    <row r="106" spans="1:9" s="21" customFormat="1" ht="15.75">
      <c r="A106" s="24"/>
      <c r="B106" s="25"/>
      <c r="C106" s="59"/>
      <c r="D106" s="59"/>
      <c r="E106" s="24"/>
      <c r="F106" s="340"/>
      <c r="G106" s="340"/>
      <c r="H106" s="341"/>
    </row>
    <row r="107" spans="1:9" s="21" customFormat="1" ht="15.75">
      <c r="A107" s="24"/>
      <c r="B107" s="25"/>
      <c r="C107" s="59"/>
      <c r="D107" s="59"/>
      <c r="E107" s="24"/>
      <c r="F107" s="340"/>
      <c r="G107" s="340"/>
      <c r="H107" s="341"/>
    </row>
    <row r="108" spans="1:9" s="21" customFormat="1" ht="15.75">
      <c r="A108" s="24"/>
      <c r="B108" s="25"/>
      <c r="C108" s="59"/>
      <c r="D108" s="59"/>
      <c r="E108" s="24"/>
      <c r="F108" s="340"/>
      <c r="G108" s="340"/>
      <c r="H108" s="341"/>
    </row>
    <row r="109" spans="1:9" s="21" customFormat="1" ht="15.75">
      <c r="A109" s="24"/>
      <c r="B109" s="25"/>
      <c r="C109" s="59"/>
      <c r="D109" s="59"/>
      <c r="E109" s="24"/>
      <c r="F109" s="340"/>
      <c r="G109" s="340"/>
      <c r="H109" s="341"/>
    </row>
    <row r="110" spans="1:9" s="21" customFormat="1" ht="15.75">
      <c r="A110" s="24"/>
      <c r="B110" s="25"/>
      <c r="C110" s="59"/>
      <c r="D110" s="59"/>
      <c r="E110" s="24"/>
      <c r="F110" s="340"/>
      <c r="G110" s="340"/>
      <c r="H110" s="341"/>
    </row>
    <row r="111" spans="1:9" s="21" customFormat="1" ht="15.75">
      <c r="A111" s="24"/>
      <c r="B111" s="25"/>
      <c r="C111" s="59"/>
      <c r="D111" s="59"/>
      <c r="E111" s="24"/>
      <c r="F111" s="340"/>
      <c r="G111" s="340"/>
      <c r="H111" s="341"/>
    </row>
    <row r="112" spans="1:9" s="21" customFormat="1" ht="15.75">
      <c r="A112" s="24"/>
      <c r="B112" s="25"/>
      <c r="C112" s="59"/>
      <c r="D112" s="59"/>
      <c r="E112" s="24"/>
      <c r="F112" s="340"/>
      <c r="G112" s="340"/>
      <c r="H112" s="341"/>
    </row>
    <row r="113" spans="1:8" s="21" customFormat="1" ht="15.75">
      <c r="A113" s="24"/>
      <c r="B113" s="25"/>
      <c r="C113" s="59"/>
      <c r="D113" s="59"/>
      <c r="E113" s="24"/>
      <c r="F113" s="340"/>
      <c r="G113" s="340"/>
      <c r="H113" s="341"/>
    </row>
    <row r="114" spans="1:8" s="21" customFormat="1" ht="15.75">
      <c r="A114" s="24"/>
      <c r="B114" s="25"/>
      <c r="C114" s="59"/>
      <c r="D114" s="59"/>
      <c r="E114" s="24"/>
      <c r="F114" s="340"/>
      <c r="G114" s="340"/>
      <c r="H114" s="341"/>
    </row>
    <row r="115" spans="1:8" s="21" customFormat="1" ht="15.75">
      <c r="A115" s="24"/>
      <c r="B115" s="25"/>
      <c r="C115" s="59"/>
      <c r="D115" s="59"/>
      <c r="E115" s="24"/>
      <c r="F115" s="340"/>
      <c r="G115" s="340"/>
      <c r="H115" s="341"/>
    </row>
    <row r="116" spans="1:8" s="21" customFormat="1" ht="15.75">
      <c r="A116" s="24"/>
      <c r="B116" s="25"/>
      <c r="C116" s="59"/>
      <c r="D116" s="59"/>
      <c r="E116" s="24"/>
      <c r="F116" s="340"/>
      <c r="G116" s="340"/>
      <c r="H116" s="341"/>
    </row>
    <row r="117" spans="1:8" s="21" customFormat="1" ht="15.75">
      <c r="A117" s="24"/>
      <c r="B117" s="25"/>
      <c r="C117" s="59"/>
      <c r="D117" s="59"/>
      <c r="E117" s="24"/>
      <c r="F117" s="340"/>
      <c r="G117" s="340"/>
      <c r="H117" s="341"/>
    </row>
    <row r="118" spans="1:8" s="21" customFormat="1" ht="15.75">
      <c r="A118" s="24"/>
      <c r="B118" s="25"/>
      <c r="C118" s="59"/>
      <c r="D118" s="59"/>
      <c r="E118" s="24"/>
      <c r="F118" s="340"/>
      <c r="G118" s="340"/>
      <c r="H118" s="341"/>
    </row>
    <row r="119" spans="1:8" s="21" customFormat="1" ht="15.75">
      <c r="A119" s="24"/>
      <c r="B119" s="25"/>
      <c r="C119" s="59"/>
      <c r="D119" s="59"/>
      <c r="E119" s="24"/>
      <c r="F119" s="340"/>
      <c r="G119" s="340"/>
      <c r="H119" s="341"/>
    </row>
    <row r="120" spans="1:8" s="21" customFormat="1" ht="15.75">
      <c r="A120" s="24"/>
      <c r="B120" s="25"/>
      <c r="C120" s="59"/>
      <c r="D120" s="59"/>
      <c r="E120" s="24"/>
      <c r="F120" s="340"/>
      <c r="G120" s="340"/>
      <c r="H120" s="341"/>
    </row>
    <row r="121" spans="1:8" s="21" customFormat="1" ht="15.75">
      <c r="A121" s="24"/>
      <c r="B121" s="25"/>
      <c r="C121" s="59"/>
      <c r="D121" s="59"/>
      <c r="E121" s="24"/>
      <c r="F121" s="340"/>
      <c r="G121" s="340"/>
      <c r="H121" s="341"/>
    </row>
    <row r="122" spans="1:8" s="21" customFormat="1" ht="15.75">
      <c r="A122" s="24"/>
      <c r="B122" s="25"/>
      <c r="C122" s="59"/>
      <c r="D122" s="59"/>
      <c r="E122" s="24"/>
      <c r="F122" s="340"/>
      <c r="G122" s="340"/>
      <c r="H122" s="341"/>
    </row>
    <row r="123" spans="1:8" s="21" customFormat="1" ht="15.75">
      <c r="A123" s="24"/>
      <c r="B123" s="25"/>
      <c r="C123" s="59"/>
      <c r="D123" s="59"/>
      <c r="E123" s="24"/>
      <c r="F123" s="340"/>
      <c r="G123" s="340"/>
      <c r="H123" s="341"/>
    </row>
    <row r="124" spans="1:8" s="21" customFormat="1" ht="15.75">
      <c r="A124" s="24"/>
      <c r="B124" s="25"/>
      <c r="C124" s="59"/>
      <c r="D124" s="59"/>
      <c r="E124" s="24"/>
      <c r="F124" s="340"/>
      <c r="G124" s="340"/>
      <c r="H124" s="341"/>
    </row>
    <row r="125" spans="1:8" s="21" customFormat="1" ht="15.75">
      <c r="A125" s="24"/>
      <c r="B125" s="25"/>
      <c r="C125" s="59"/>
      <c r="D125" s="59"/>
      <c r="E125" s="24"/>
      <c r="F125" s="340"/>
      <c r="G125" s="340"/>
      <c r="H125" s="341"/>
    </row>
    <row r="126" spans="1:8" s="21" customFormat="1" ht="15.75">
      <c r="A126" s="24"/>
      <c r="B126" s="25"/>
      <c r="C126" s="59"/>
      <c r="D126" s="59"/>
      <c r="E126" s="24"/>
      <c r="F126" s="340"/>
      <c r="G126" s="340"/>
      <c r="H126" s="341"/>
    </row>
    <row r="127" spans="1:8" s="21" customFormat="1" ht="15.75">
      <c r="A127" s="24"/>
      <c r="B127" s="25"/>
      <c r="C127" s="59"/>
      <c r="D127" s="59"/>
      <c r="E127" s="24"/>
      <c r="F127" s="340"/>
      <c r="G127" s="340"/>
      <c r="H127" s="341"/>
    </row>
    <row r="128" spans="1:8" s="21" customFormat="1" ht="15.75">
      <c r="A128" s="24"/>
      <c r="B128" s="25"/>
      <c r="C128" s="59"/>
      <c r="D128" s="59"/>
      <c r="E128" s="24"/>
      <c r="F128" s="340"/>
      <c r="G128" s="340"/>
      <c r="H128" s="341"/>
    </row>
    <row r="129" spans="1:8" s="21" customFormat="1" ht="15.75">
      <c r="A129" s="24"/>
      <c r="B129" s="25"/>
      <c r="C129" s="59"/>
      <c r="D129" s="59"/>
      <c r="E129" s="24"/>
      <c r="F129" s="340"/>
      <c r="G129" s="340"/>
      <c r="H129" s="341"/>
    </row>
    <row r="130" spans="1:8" s="21" customFormat="1" ht="15.75">
      <c r="A130" s="24"/>
      <c r="B130" s="25"/>
      <c r="C130" s="59"/>
      <c r="D130" s="59"/>
      <c r="E130" s="24"/>
      <c r="F130" s="340"/>
      <c r="G130" s="340"/>
      <c r="H130" s="341"/>
    </row>
    <row r="131" spans="1:8" s="21" customFormat="1" ht="15.75">
      <c r="A131" s="24"/>
      <c r="B131" s="25"/>
      <c r="C131" s="59"/>
      <c r="D131" s="59"/>
      <c r="E131" s="24"/>
      <c r="F131" s="340"/>
      <c r="G131" s="340"/>
      <c r="H131" s="341"/>
    </row>
    <row r="132" spans="1:8" s="21" customFormat="1" ht="15.75">
      <c r="A132" s="24"/>
      <c r="B132" s="25"/>
      <c r="C132" s="59"/>
      <c r="D132" s="59"/>
      <c r="E132" s="24"/>
      <c r="F132" s="340"/>
      <c r="G132" s="340"/>
      <c r="H132" s="341"/>
    </row>
    <row r="133" spans="1:8" s="21" customFormat="1" ht="15.75">
      <c r="A133" s="24"/>
      <c r="B133" s="25"/>
      <c r="C133" s="59"/>
      <c r="D133" s="59"/>
      <c r="E133" s="24"/>
      <c r="F133" s="340"/>
      <c r="G133" s="340"/>
      <c r="H133" s="341"/>
    </row>
    <row r="134" spans="1:8" s="21" customFormat="1" ht="15.75">
      <c r="A134" s="24"/>
      <c r="B134" s="25"/>
      <c r="C134" s="59"/>
      <c r="D134" s="59"/>
      <c r="E134" s="24"/>
      <c r="F134" s="340"/>
      <c r="G134" s="340"/>
      <c r="H134" s="341"/>
    </row>
    <row r="135" spans="1:8" s="21" customFormat="1" ht="15.75">
      <c r="A135" s="24"/>
      <c r="B135" s="25"/>
      <c r="C135" s="59"/>
      <c r="D135" s="59"/>
      <c r="E135" s="24"/>
      <c r="F135" s="340"/>
      <c r="G135" s="340"/>
      <c r="H135" s="341"/>
    </row>
    <row r="136" spans="1:8" s="21" customFormat="1" ht="15.75">
      <c r="A136" s="24"/>
      <c r="B136" s="25"/>
      <c r="C136" s="59"/>
      <c r="D136" s="59"/>
      <c r="E136" s="24"/>
      <c r="F136" s="340"/>
      <c r="G136" s="340"/>
      <c r="H136" s="341"/>
    </row>
    <row r="137" spans="1:8" s="21" customFormat="1" ht="15.75">
      <c r="A137" s="24"/>
      <c r="B137" s="25"/>
      <c r="C137" s="59"/>
      <c r="D137" s="59"/>
      <c r="E137" s="24"/>
      <c r="F137" s="340"/>
      <c r="G137" s="340"/>
      <c r="H137" s="341"/>
    </row>
    <row r="138" spans="1:8" s="21" customFormat="1" ht="15.75">
      <c r="A138" s="24"/>
      <c r="B138" s="25"/>
      <c r="C138" s="59"/>
      <c r="D138" s="59"/>
      <c r="E138" s="24"/>
      <c r="F138" s="340"/>
      <c r="G138" s="340"/>
      <c r="H138" s="341"/>
    </row>
    <row r="139" spans="1:8" s="21" customFormat="1" ht="15.75">
      <c r="A139" s="24"/>
      <c r="B139" s="25"/>
      <c r="C139" s="59"/>
      <c r="D139" s="59"/>
      <c r="E139" s="24"/>
      <c r="F139" s="340"/>
      <c r="G139" s="340"/>
      <c r="H139" s="341"/>
    </row>
    <row r="140" spans="1:8" s="21" customFormat="1" ht="15.75">
      <c r="A140" s="24"/>
      <c r="B140" s="25"/>
      <c r="C140" s="59"/>
      <c r="D140" s="59"/>
      <c r="E140" s="24"/>
      <c r="F140" s="340"/>
      <c r="G140" s="340"/>
      <c r="H140" s="341"/>
    </row>
    <row r="141" spans="1:8" s="21" customFormat="1" ht="15.75">
      <c r="A141" s="24"/>
      <c r="B141" s="25"/>
      <c r="C141" s="59"/>
      <c r="D141" s="59"/>
      <c r="E141" s="24"/>
      <c r="F141" s="340"/>
      <c r="G141" s="340"/>
      <c r="H141" s="341"/>
    </row>
    <row r="142" spans="1:8" s="21" customFormat="1" ht="15.75">
      <c r="A142" s="24"/>
      <c r="B142" s="25"/>
      <c r="C142" s="59"/>
      <c r="D142" s="59"/>
      <c r="E142" s="24"/>
      <c r="F142" s="340"/>
      <c r="G142" s="340"/>
      <c r="H142" s="341"/>
    </row>
    <row r="143" spans="1:8" s="21" customFormat="1" ht="15.75">
      <c r="A143" s="24"/>
      <c r="B143" s="25"/>
      <c r="C143" s="59"/>
      <c r="D143" s="59"/>
      <c r="E143" s="24"/>
      <c r="F143" s="340"/>
      <c r="G143" s="340"/>
      <c r="H143" s="341"/>
    </row>
    <row r="144" spans="1:8" s="21" customFormat="1" ht="15.75">
      <c r="A144" s="24"/>
      <c r="B144" s="25"/>
      <c r="C144" s="59"/>
      <c r="D144" s="59"/>
      <c r="E144" s="24"/>
      <c r="F144" s="340"/>
      <c r="G144" s="340"/>
      <c r="H144" s="341"/>
    </row>
    <row r="145" spans="1:8" s="21" customFormat="1" ht="15.75">
      <c r="A145" s="24"/>
      <c r="B145" s="25"/>
      <c r="C145" s="59"/>
      <c r="D145" s="59"/>
      <c r="E145" s="24"/>
      <c r="F145" s="340"/>
      <c r="G145" s="340"/>
      <c r="H145" s="341"/>
    </row>
    <row r="146" spans="1:8" s="21" customFormat="1" ht="15.75">
      <c r="A146" s="24"/>
      <c r="B146" s="25"/>
      <c r="C146" s="59"/>
      <c r="D146" s="59"/>
      <c r="E146" s="24"/>
      <c r="F146" s="340"/>
      <c r="G146" s="340"/>
      <c r="H146" s="341"/>
    </row>
    <row r="147" spans="1:8" s="21" customFormat="1" ht="15.75">
      <c r="A147" s="24"/>
      <c r="B147" s="25"/>
      <c r="C147" s="59"/>
      <c r="D147" s="59"/>
      <c r="E147" s="24"/>
      <c r="F147" s="340"/>
      <c r="G147" s="340"/>
      <c r="H147" s="341"/>
    </row>
    <row r="148" spans="1:8" s="21" customFormat="1" ht="15.75">
      <c r="A148" s="24"/>
      <c r="B148" s="25"/>
      <c r="C148" s="59"/>
      <c r="D148" s="59"/>
      <c r="E148" s="24"/>
      <c r="F148" s="340"/>
      <c r="G148" s="340"/>
      <c r="H148" s="341"/>
    </row>
    <row r="149" spans="1:8" s="21" customFormat="1" ht="15.75">
      <c r="A149" s="24"/>
      <c r="B149" s="25"/>
      <c r="C149" s="59"/>
      <c r="D149" s="59"/>
      <c r="E149" s="24"/>
      <c r="F149" s="340"/>
      <c r="G149" s="340"/>
      <c r="H149" s="341"/>
    </row>
    <row r="150" spans="1:8" s="21" customFormat="1" ht="15.75">
      <c r="A150" s="24"/>
      <c r="B150" s="25"/>
      <c r="C150" s="59"/>
      <c r="D150" s="59"/>
      <c r="E150" s="24"/>
      <c r="F150" s="340"/>
      <c r="G150" s="340"/>
      <c r="H150" s="341"/>
    </row>
    <row r="151" spans="1:8" s="21" customFormat="1" ht="15.75">
      <c r="A151" s="24"/>
      <c r="B151" s="25"/>
      <c r="C151" s="59"/>
      <c r="D151" s="59"/>
      <c r="E151" s="24"/>
      <c r="F151" s="340"/>
      <c r="G151" s="340"/>
      <c r="H151" s="341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1154-7B84-4D20-BBA3-656D3794BAD5}">
  <sheetPr>
    <tabColor rgb="FF0070C0"/>
  </sheetPr>
  <dimension ref="A1:I402"/>
  <sheetViews>
    <sheetView zoomScale="120" zoomScaleNormal="120" zoomScalePageLayoutView="120" workbookViewId="0">
      <selection activeCell="C12" sqref="C12"/>
    </sheetView>
  </sheetViews>
  <sheetFormatPr defaultColWidth="9" defaultRowHeight="24"/>
  <cols>
    <col min="1" max="1" width="5.75" style="60" customWidth="1"/>
    <col min="2" max="2" width="24.5" style="44" customWidth="1"/>
    <col min="3" max="3" width="14" style="18" customWidth="1"/>
    <col min="4" max="4" width="13.25" style="18" customWidth="1"/>
    <col min="5" max="5" width="11.875" style="15" customWidth="1"/>
    <col min="6" max="6" width="19.75" style="17" customWidth="1"/>
    <col min="7" max="7" width="20.75" style="17" customWidth="1"/>
    <col min="8" max="8" width="14.25" style="15" customWidth="1"/>
    <col min="9" max="9" width="17.6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1665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30" customFormat="1" ht="15.75">
      <c r="A7" s="22"/>
      <c r="B7" s="40" t="s">
        <v>59</v>
      </c>
      <c r="C7" s="42"/>
      <c r="D7" s="42"/>
      <c r="E7" s="52"/>
      <c r="F7" s="33"/>
      <c r="G7" s="33"/>
      <c r="H7" s="52"/>
      <c r="I7" s="52"/>
    </row>
    <row r="8" spans="1:9" s="26" customFormat="1" ht="31.5">
      <c r="A8" s="41">
        <v>1</v>
      </c>
      <c r="B8" s="234" t="s">
        <v>1666</v>
      </c>
      <c r="C8" s="264">
        <v>5000</v>
      </c>
      <c r="D8" s="264">
        <v>5000</v>
      </c>
      <c r="E8" s="263" t="s">
        <v>78</v>
      </c>
      <c r="F8" s="339" t="s">
        <v>1667</v>
      </c>
      <c r="G8" s="339" t="s">
        <v>1667</v>
      </c>
      <c r="H8" s="230" t="s">
        <v>1668</v>
      </c>
      <c r="I8" s="234" t="s">
        <v>1669</v>
      </c>
    </row>
    <row r="9" spans="1:9" s="26" customFormat="1" ht="31.5">
      <c r="A9" s="41">
        <v>2</v>
      </c>
      <c r="B9" s="234" t="s">
        <v>1670</v>
      </c>
      <c r="C9" s="264">
        <v>5000</v>
      </c>
      <c r="D9" s="264">
        <v>5000</v>
      </c>
      <c r="E9" s="263" t="s">
        <v>78</v>
      </c>
      <c r="F9" s="339" t="s">
        <v>1667</v>
      </c>
      <c r="G9" s="339" t="s">
        <v>1667</v>
      </c>
      <c r="H9" s="230" t="s">
        <v>1668</v>
      </c>
      <c r="I9" s="234" t="s">
        <v>1671</v>
      </c>
    </row>
    <row r="10" spans="1:9" s="26" customFormat="1" ht="31.5">
      <c r="A10" s="41">
        <v>3</v>
      </c>
      <c r="B10" s="234" t="s">
        <v>1672</v>
      </c>
      <c r="C10" s="264">
        <v>5000</v>
      </c>
      <c r="D10" s="264">
        <v>5000</v>
      </c>
      <c r="E10" s="263" t="s">
        <v>78</v>
      </c>
      <c r="F10" s="339" t="s">
        <v>1667</v>
      </c>
      <c r="G10" s="339" t="s">
        <v>1667</v>
      </c>
      <c r="H10" s="230" t="s">
        <v>1668</v>
      </c>
      <c r="I10" s="234" t="s">
        <v>1673</v>
      </c>
    </row>
    <row r="11" spans="1:9" s="21" customFormat="1" ht="31.5">
      <c r="A11" s="41">
        <v>4</v>
      </c>
      <c r="B11" s="234" t="s">
        <v>1674</v>
      </c>
      <c r="C11" s="42">
        <v>7500</v>
      </c>
      <c r="D11" s="42">
        <v>7500</v>
      </c>
      <c r="E11" s="263" t="s">
        <v>78</v>
      </c>
      <c r="F11" s="339" t="s">
        <v>1676</v>
      </c>
      <c r="G11" s="339" t="s">
        <v>1676</v>
      </c>
      <c r="H11" s="230" t="s">
        <v>1668</v>
      </c>
      <c r="I11" s="234" t="s">
        <v>1675</v>
      </c>
    </row>
    <row r="12" spans="1:9" s="21" customFormat="1" ht="15.75">
      <c r="A12" s="30"/>
      <c r="B12" s="26"/>
      <c r="C12" s="261">
        <f>SUM(C8:C11)</f>
        <v>22500</v>
      </c>
      <c r="D12" s="54"/>
      <c r="E12" s="30"/>
      <c r="F12" s="55"/>
      <c r="G12" s="55"/>
      <c r="H12" s="30"/>
      <c r="I12" s="55"/>
    </row>
    <row r="13" spans="1:9" s="21" customFormat="1" ht="15.75">
      <c r="A13" s="30"/>
      <c r="B13" s="26"/>
      <c r="C13" s="54"/>
      <c r="D13" s="54"/>
      <c r="E13" s="30"/>
      <c r="F13" s="55"/>
      <c r="G13" s="55"/>
      <c r="H13" s="30"/>
      <c r="I13" s="55"/>
    </row>
    <row r="14" spans="1:9">
      <c r="A14" s="30"/>
      <c r="B14" s="26"/>
      <c r="C14" s="54"/>
      <c r="D14" s="54"/>
      <c r="E14" s="30"/>
      <c r="F14" s="55"/>
      <c r="G14" s="55"/>
      <c r="H14" s="30"/>
      <c r="I14" s="55"/>
    </row>
    <row r="15" spans="1:9">
      <c r="A15" s="30"/>
      <c r="B15" s="26"/>
      <c r="C15" s="54"/>
      <c r="D15" s="54"/>
      <c r="E15" s="30"/>
      <c r="F15" s="55"/>
      <c r="G15" s="55"/>
      <c r="H15" s="30"/>
      <c r="I15" s="55"/>
    </row>
    <row r="16" spans="1:9">
      <c r="A16" s="30"/>
      <c r="B16" s="26"/>
      <c r="C16" s="54"/>
      <c r="D16" s="54"/>
      <c r="E16" s="30"/>
      <c r="F16" s="55"/>
      <c r="G16" s="55"/>
      <c r="H16" s="30"/>
      <c r="I16" s="55"/>
    </row>
    <row r="17" spans="1:9">
      <c r="A17" s="30"/>
      <c r="B17" s="26"/>
      <c r="C17" s="54"/>
      <c r="D17" s="54"/>
      <c r="E17" s="30"/>
      <c r="F17" s="55"/>
      <c r="G17" s="55"/>
      <c r="H17" s="30"/>
      <c r="I17" s="55"/>
    </row>
    <row r="18" spans="1:9">
      <c r="A18" s="30"/>
      <c r="B18" s="26"/>
      <c r="C18" s="54"/>
      <c r="D18" s="54"/>
      <c r="E18" s="30"/>
      <c r="F18" s="55"/>
      <c r="G18" s="55"/>
      <c r="H18" s="30"/>
      <c r="I18" s="55"/>
    </row>
    <row r="19" spans="1:9">
      <c r="A19" s="30"/>
      <c r="B19" s="26"/>
      <c r="C19" s="54"/>
      <c r="D19" s="54"/>
      <c r="E19" s="30"/>
      <c r="F19" s="55"/>
      <c r="G19" s="55"/>
      <c r="H19" s="30"/>
      <c r="I19" s="55"/>
    </row>
    <row r="20" spans="1:9">
      <c r="A20" s="30"/>
      <c r="B20" s="26"/>
      <c r="C20" s="54"/>
      <c r="D20" s="54"/>
      <c r="E20" s="30"/>
      <c r="F20" s="55"/>
      <c r="G20" s="55"/>
      <c r="H20" s="30"/>
      <c r="I20" s="55"/>
    </row>
    <row r="21" spans="1:9">
      <c r="A21" s="30"/>
      <c r="B21" s="26"/>
      <c r="C21" s="54"/>
      <c r="D21" s="54"/>
      <c r="E21" s="30"/>
      <c r="F21" s="55"/>
      <c r="G21" s="55"/>
      <c r="H21" s="30"/>
      <c r="I21" s="55"/>
    </row>
    <row r="22" spans="1:9">
      <c r="A22" s="30"/>
      <c r="B22" s="26"/>
      <c r="C22" s="54"/>
      <c r="D22" s="54"/>
      <c r="E22" s="30"/>
      <c r="F22" s="55"/>
      <c r="G22" s="55"/>
      <c r="H22" s="30"/>
      <c r="I22" s="55"/>
    </row>
    <row r="23" spans="1:9">
      <c r="A23" s="30"/>
      <c r="B23" s="26"/>
      <c r="C23" s="54"/>
      <c r="D23" s="54"/>
      <c r="E23" s="30"/>
      <c r="F23" s="55"/>
      <c r="G23" s="55"/>
      <c r="H23" s="30"/>
      <c r="I23" s="55"/>
    </row>
    <row r="24" spans="1:9">
      <c r="A24" s="30"/>
      <c r="B24" s="26"/>
      <c r="C24" s="54"/>
      <c r="D24" s="54"/>
      <c r="E24" s="30"/>
      <c r="F24" s="55"/>
      <c r="G24" s="55"/>
      <c r="H24" s="30"/>
      <c r="I24" s="55"/>
    </row>
    <row r="25" spans="1:9">
      <c r="A25" s="30"/>
      <c r="B25" s="26"/>
      <c r="C25" s="54"/>
      <c r="D25" s="54"/>
      <c r="E25" s="30"/>
      <c r="F25" s="55"/>
      <c r="G25" s="55"/>
      <c r="H25" s="30"/>
      <c r="I25" s="55"/>
    </row>
    <row r="26" spans="1:9">
      <c r="A26" s="30"/>
      <c r="B26" s="26"/>
      <c r="C26" s="54"/>
      <c r="D26" s="54"/>
      <c r="E26" s="30"/>
      <c r="F26" s="55"/>
      <c r="G26" s="55"/>
      <c r="H26" s="30"/>
      <c r="I26" s="55"/>
    </row>
    <row r="27" spans="1:9">
      <c r="A27" s="30"/>
      <c r="B27" s="26"/>
      <c r="C27" s="54"/>
      <c r="D27" s="54"/>
      <c r="E27" s="30"/>
      <c r="F27" s="55"/>
      <c r="G27" s="55"/>
      <c r="H27" s="30"/>
      <c r="I27" s="55"/>
    </row>
    <row r="28" spans="1:9">
      <c r="A28" s="30"/>
      <c r="B28" s="26"/>
      <c r="C28" s="54"/>
      <c r="D28" s="54"/>
      <c r="E28" s="30"/>
      <c r="F28" s="55"/>
      <c r="G28" s="55"/>
      <c r="H28" s="30"/>
      <c r="I28" s="55"/>
    </row>
    <row r="29" spans="1:9">
      <c r="A29" s="30"/>
      <c r="B29" s="26"/>
      <c r="C29" s="54"/>
      <c r="D29" s="54"/>
      <c r="E29" s="30"/>
      <c r="F29" s="55"/>
      <c r="G29" s="55"/>
      <c r="H29" s="30"/>
      <c r="I29" s="55"/>
    </row>
    <row r="30" spans="1:9">
      <c r="A30" s="30"/>
      <c r="B30" s="26"/>
      <c r="C30" s="54"/>
      <c r="D30" s="54"/>
      <c r="E30" s="30"/>
      <c r="F30" s="55"/>
      <c r="G30" s="55"/>
      <c r="H30" s="30"/>
      <c r="I30" s="55"/>
    </row>
    <row r="31" spans="1:9">
      <c r="A31" s="30"/>
      <c r="B31" s="26"/>
      <c r="C31" s="54"/>
      <c r="D31" s="54"/>
      <c r="E31" s="30"/>
      <c r="F31" s="55"/>
      <c r="G31" s="55"/>
      <c r="H31" s="30"/>
      <c r="I31" s="55"/>
    </row>
    <row r="32" spans="1:9">
      <c r="A32" s="30"/>
      <c r="B32" s="26"/>
      <c r="C32" s="54"/>
      <c r="D32" s="54"/>
      <c r="E32" s="30"/>
      <c r="F32" s="55"/>
      <c r="G32" s="55"/>
      <c r="H32" s="30"/>
      <c r="I32" s="55"/>
    </row>
    <row r="33" spans="1:9">
      <c r="A33" s="30"/>
      <c r="B33" s="26"/>
      <c r="C33" s="54"/>
      <c r="D33" s="54"/>
      <c r="E33" s="30"/>
      <c r="F33" s="55"/>
      <c r="G33" s="55"/>
      <c r="H33" s="30"/>
      <c r="I33" s="55"/>
    </row>
    <row r="34" spans="1:9">
      <c r="A34" s="30"/>
      <c r="B34" s="26"/>
      <c r="C34" s="54"/>
      <c r="D34" s="54"/>
      <c r="E34" s="30"/>
      <c r="F34" s="55"/>
      <c r="G34" s="55"/>
      <c r="H34" s="30"/>
      <c r="I34" s="55"/>
    </row>
    <row r="35" spans="1:9">
      <c r="A35" s="30"/>
      <c r="B35" s="26"/>
      <c r="C35" s="54"/>
      <c r="D35" s="54"/>
      <c r="E35" s="30"/>
      <c r="F35" s="55"/>
      <c r="G35" s="55"/>
      <c r="H35" s="30"/>
      <c r="I35" s="55"/>
    </row>
    <row r="36" spans="1:9">
      <c r="A36" s="30"/>
      <c r="B36" s="26"/>
      <c r="C36" s="54"/>
      <c r="D36" s="54"/>
      <c r="E36" s="30"/>
      <c r="F36" s="55"/>
      <c r="G36" s="55"/>
      <c r="H36" s="30"/>
      <c r="I36" s="55"/>
    </row>
    <row r="37" spans="1:9">
      <c r="A37" s="30"/>
      <c r="B37" s="26"/>
      <c r="C37" s="54"/>
      <c r="D37" s="54"/>
      <c r="E37" s="30"/>
      <c r="F37" s="55"/>
      <c r="G37" s="55"/>
      <c r="H37" s="30"/>
      <c r="I37" s="55"/>
    </row>
    <row r="38" spans="1:9">
      <c r="A38" s="30"/>
      <c r="B38" s="26"/>
      <c r="C38" s="54"/>
      <c r="D38" s="54"/>
      <c r="E38" s="30"/>
      <c r="F38" s="55"/>
      <c r="G38" s="55"/>
      <c r="H38" s="30"/>
      <c r="I38" s="55"/>
    </row>
    <row r="39" spans="1:9">
      <c r="A39" s="30"/>
      <c r="B39" s="26"/>
      <c r="C39" s="54"/>
      <c r="D39" s="54"/>
      <c r="E39" s="30"/>
      <c r="F39" s="55"/>
      <c r="G39" s="55"/>
      <c r="H39" s="30"/>
      <c r="I39" s="55"/>
    </row>
    <row r="40" spans="1:9">
      <c r="A40" s="30"/>
      <c r="B40" s="26"/>
      <c r="C40" s="54"/>
      <c r="D40" s="54"/>
      <c r="E40" s="30"/>
      <c r="F40" s="55"/>
      <c r="G40" s="55"/>
      <c r="H40" s="30"/>
      <c r="I40" s="55"/>
    </row>
    <row r="41" spans="1:9">
      <c r="A41" s="30"/>
      <c r="B41" s="26"/>
      <c r="C41" s="54"/>
      <c r="D41" s="54"/>
      <c r="E41" s="30"/>
      <c r="F41" s="55"/>
      <c r="G41" s="55"/>
      <c r="H41" s="30"/>
      <c r="I41" s="55"/>
    </row>
    <row r="42" spans="1:9">
      <c r="A42" s="30"/>
      <c r="B42" s="26"/>
      <c r="C42" s="54"/>
      <c r="D42" s="54"/>
      <c r="E42" s="30"/>
      <c r="F42" s="55"/>
      <c r="G42" s="55"/>
      <c r="H42" s="30"/>
      <c r="I42" s="55"/>
    </row>
    <row r="43" spans="1:9">
      <c r="A43" s="30"/>
      <c r="B43" s="26"/>
      <c r="C43" s="54"/>
      <c r="D43" s="54"/>
      <c r="E43" s="30"/>
      <c r="F43" s="55"/>
      <c r="G43" s="55"/>
      <c r="H43" s="30"/>
      <c r="I43" s="55"/>
    </row>
    <row r="44" spans="1:9">
      <c r="A44" s="30"/>
      <c r="B44" s="26"/>
      <c r="C44" s="54"/>
      <c r="D44" s="54"/>
      <c r="E44" s="30"/>
      <c r="F44" s="55"/>
      <c r="G44" s="55"/>
      <c r="H44" s="30"/>
      <c r="I44" s="55"/>
    </row>
    <row r="45" spans="1:9">
      <c r="A45" s="30"/>
      <c r="B45" s="26"/>
      <c r="C45" s="54"/>
      <c r="D45" s="54"/>
      <c r="E45" s="30"/>
      <c r="F45" s="55"/>
      <c r="G45" s="55"/>
      <c r="H45" s="30"/>
      <c r="I45" s="55"/>
    </row>
    <row r="46" spans="1:9">
      <c r="A46" s="30"/>
      <c r="B46" s="26"/>
      <c r="C46" s="54"/>
      <c r="D46" s="54"/>
      <c r="E46" s="30"/>
      <c r="F46" s="55"/>
      <c r="G46" s="55"/>
      <c r="H46" s="30"/>
      <c r="I46" s="55"/>
    </row>
    <row r="47" spans="1:9">
      <c r="A47" s="30"/>
      <c r="B47" s="26"/>
      <c r="C47" s="54"/>
      <c r="D47" s="54"/>
      <c r="E47" s="30"/>
      <c r="F47" s="55"/>
      <c r="G47" s="55"/>
      <c r="H47" s="30"/>
      <c r="I47" s="55"/>
    </row>
    <row r="48" spans="1:9">
      <c r="A48" s="30"/>
      <c r="B48" s="26"/>
      <c r="C48" s="54"/>
      <c r="D48" s="54"/>
      <c r="E48" s="30"/>
      <c r="F48" s="55"/>
      <c r="G48" s="55"/>
      <c r="H48" s="30"/>
      <c r="I48" s="55"/>
    </row>
    <row r="49" spans="1:9">
      <c r="A49" s="30"/>
      <c r="B49" s="26"/>
      <c r="C49" s="54"/>
      <c r="D49" s="54"/>
      <c r="E49" s="30"/>
      <c r="F49" s="55"/>
      <c r="G49" s="55"/>
      <c r="H49" s="30"/>
      <c r="I49" s="55"/>
    </row>
    <row r="50" spans="1:9">
      <c r="A50" s="30"/>
      <c r="B50" s="26"/>
      <c r="C50" s="54"/>
      <c r="D50" s="54"/>
      <c r="E50" s="30"/>
      <c r="F50" s="55"/>
      <c r="G50" s="55"/>
      <c r="H50" s="30"/>
      <c r="I50" s="55"/>
    </row>
    <row r="51" spans="1:9">
      <c r="A51" s="30"/>
      <c r="B51" s="26"/>
      <c r="C51" s="54"/>
      <c r="D51" s="54"/>
      <c r="E51" s="30"/>
      <c r="F51" s="55"/>
      <c r="G51" s="55"/>
      <c r="H51" s="30"/>
      <c r="I51" s="55"/>
    </row>
    <row r="52" spans="1:9">
      <c r="A52" s="30"/>
      <c r="B52" s="26"/>
      <c r="C52" s="54"/>
      <c r="D52" s="54"/>
      <c r="E52" s="30"/>
      <c r="F52" s="55"/>
      <c r="G52" s="55"/>
      <c r="H52" s="30"/>
      <c r="I52" s="55"/>
    </row>
    <row r="53" spans="1:9">
      <c r="A53" s="30"/>
      <c r="B53" s="26"/>
      <c r="C53" s="54"/>
      <c r="D53" s="54"/>
      <c r="E53" s="30"/>
      <c r="F53" s="55"/>
      <c r="G53" s="55"/>
      <c r="H53" s="30"/>
      <c r="I53" s="55"/>
    </row>
    <row r="54" spans="1:9">
      <c r="A54" s="30"/>
      <c r="B54" s="26"/>
      <c r="C54" s="54"/>
      <c r="D54" s="54"/>
      <c r="E54" s="30"/>
      <c r="F54" s="55"/>
      <c r="G54" s="55"/>
      <c r="H54" s="30"/>
      <c r="I54" s="55"/>
    </row>
    <row r="55" spans="1:9">
      <c r="A55" s="30"/>
      <c r="B55" s="26"/>
      <c r="C55" s="54"/>
      <c r="D55" s="54"/>
      <c r="E55" s="30"/>
      <c r="F55" s="55"/>
      <c r="G55" s="55"/>
      <c r="H55" s="30"/>
      <c r="I55" s="55"/>
    </row>
    <row r="56" spans="1:9">
      <c r="A56" s="30"/>
      <c r="B56" s="26"/>
      <c r="C56" s="54"/>
      <c r="D56" s="54"/>
      <c r="E56" s="30"/>
      <c r="F56" s="55"/>
      <c r="G56" s="55"/>
      <c r="H56" s="30"/>
      <c r="I56" s="55"/>
    </row>
    <row r="57" spans="1:9">
      <c r="A57" s="30"/>
      <c r="B57" s="26"/>
      <c r="C57" s="54"/>
      <c r="D57" s="54"/>
      <c r="E57" s="30"/>
      <c r="F57" s="55"/>
      <c r="G57" s="55"/>
      <c r="H57" s="30"/>
      <c r="I57" s="55"/>
    </row>
    <row r="58" spans="1:9">
      <c r="A58" s="30"/>
      <c r="B58" s="26"/>
      <c r="C58" s="54"/>
      <c r="D58" s="54"/>
      <c r="E58" s="30"/>
      <c r="F58" s="55"/>
      <c r="G58" s="55"/>
      <c r="H58" s="30"/>
      <c r="I58" s="55"/>
    </row>
    <row r="59" spans="1:9">
      <c r="A59" s="30"/>
      <c r="B59" s="26"/>
      <c r="C59" s="54"/>
      <c r="D59" s="54"/>
      <c r="E59" s="30"/>
      <c r="F59" s="55"/>
      <c r="G59" s="55"/>
      <c r="H59" s="30"/>
      <c r="I59" s="55"/>
    </row>
    <row r="60" spans="1:9">
      <c r="A60" s="30"/>
      <c r="B60" s="26"/>
      <c r="C60" s="54"/>
      <c r="D60" s="54"/>
      <c r="E60" s="30"/>
      <c r="F60" s="55"/>
      <c r="G60" s="55"/>
      <c r="H60" s="30"/>
      <c r="I60" s="55"/>
    </row>
    <row r="61" spans="1:9">
      <c r="A61" s="30"/>
      <c r="B61" s="26"/>
      <c r="C61" s="54"/>
      <c r="D61" s="54"/>
      <c r="E61" s="30"/>
      <c r="F61" s="55"/>
      <c r="G61" s="55"/>
      <c r="H61" s="30"/>
      <c r="I61" s="55"/>
    </row>
    <row r="62" spans="1:9">
      <c r="A62" s="30"/>
      <c r="B62" s="26"/>
      <c r="C62" s="54"/>
      <c r="D62" s="54"/>
      <c r="E62" s="30"/>
      <c r="F62" s="55"/>
      <c r="G62" s="55"/>
      <c r="H62" s="30"/>
      <c r="I62" s="55"/>
    </row>
    <row r="63" spans="1:9">
      <c r="A63" s="30"/>
      <c r="B63" s="26"/>
      <c r="C63" s="54"/>
      <c r="D63" s="54"/>
      <c r="E63" s="30"/>
      <c r="F63" s="55"/>
      <c r="G63" s="55"/>
      <c r="H63" s="30"/>
      <c r="I63" s="55"/>
    </row>
    <row r="64" spans="1:9">
      <c r="A64" s="30"/>
      <c r="B64" s="26"/>
      <c r="C64" s="54"/>
      <c r="D64" s="54"/>
      <c r="E64" s="30"/>
      <c r="F64" s="55"/>
      <c r="G64" s="55"/>
      <c r="H64" s="30"/>
      <c r="I64" s="55"/>
    </row>
    <row r="65" spans="1:9">
      <c r="A65" s="30"/>
      <c r="B65" s="26"/>
      <c r="C65" s="54"/>
      <c r="D65" s="54"/>
      <c r="E65" s="30"/>
      <c r="F65" s="55"/>
      <c r="G65" s="55"/>
      <c r="H65" s="30"/>
      <c r="I65" s="55"/>
    </row>
    <row r="66" spans="1:9">
      <c r="A66" s="30"/>
      <c r="B66" s="26"/>
      <c r="C66" s="54"/>
      <c r="D66" s="54"/>
      <c r="E66" s="30"/>
      <c r="F66" s="55"/>
      <c r="G66" s="55"/>
      <c r="H66" s="30"/>
      <c r="I66" s="55"/>
    </row>
    <row r="67" spans="1:9">
      <c r="A67" s="30"/>
      <c r="B67" s="26"/>
      <c r="C67" s="54"/>
      <c r="D67" s="54"/>
      <c r="E67" s="30"/>
      <c r="F67" s="55"/>
      <c r="G67" s="55"/>
      <c r="H67" s="30"/>
      <c r="I67" s="55"/>
    </row>
    <row r="68" spans="1:9">
      <c r="A68" s="30"/>
      <c r="B68" s="26"/>
      <c r="C68" s="54"/>
      <c r="D68" s="54"/>
      <c r="E68" s="30"/>
      <c r="F68" s="55"/>
      <c r="G68" s="55"/>
      <c r="H68" s="30"/>
      <c r="I68" s="55"/>
    </row>
    <row r="69" spans="1:9">
      <c r="A69" s="30"/>
      <c r="B69" s="26"/>
      <c r="C69" s="54"/>
      <c r="D69" s="54"/>
      <c r="E69" s="30"/>
      <c r="F69" s="55"/>
      <c r="G69" s="55"/>
      <c r="H69" s="30"/>
      <c r="I69" s="55"/>
    </row>
    <row r="70" spans="1:9">
      <c r="A70" s="30"/>
      <c r="B70" s="26"/>
      <c r="C70" s="54"/>
      <c r="D70" s="54"/>
      <c r="E70" s="30"/>
      <c r="F70" s="55"/>
      <c r="G70" s="55"/>
      <c r="H70" s="30"/>
      <c r="I70" s="55"/>
    </row>
    <row r="71" spans="1:9">
      <c r="A71" s="30"/>
      <c r="B71" s="26"/>
      <c r="C71" s="54"/>
      <c r="D71" s="54"/>
      <c r="E71" s="30"/>
      <c r="F71" s="55"/>
      <c r="G71" s="55"/>
      <c r="H71" s="30"/>
      <c r="I71" s="55"/>
    </row>
    <row r="72" spans="1:9">
      <c r="A72" s="30"/>
      <c r="B72" s="26"/>
      <c r="C72" s="54"/>
      <c r="D72" s="54"/>
      <c r="E72" s="30"/>
      <c r="F72" s="55"/>
      <c r="G72" s="55"/>
      <c r="H72" s="30"/>
      <c r="I72" s="55"/>
    </row>
    <row r="73" spans="1:9">
      <c r="A73" s="30"/>
      <c r="B73" s="26"/>
      <c r="C73" s="54"/>
      <c r="D73" s="54"/>
      <c r="E73" s="30"/>
      <c r="F73" s="55"/>
      <c r="G73" s="55"/>
      <c r="H73" s="30"/>
      <c r="I73" s="55"/>
    </row>
    <row r="74" spans="1:9">
      <c r="A74" s="30"/>
      <c r="B74" s="26"/>
      <c r="C74" s="54"/>
      <c r="D74" s="54"/>
      <c r="E74" s="30"/>
      <c r="F74" s="55"/>
      <c r="G74" s="55"/>
      <c r="H74" s="30"/>
      <c r="I74" s="55"/>
    </row>
    <row r="75" spans="1:9">
      <c r="A75" s="30"/>
      <c r="B75" s="26"/>
      <c r="C75" s="54"/>
      <c r="D75" s="54"/>
      <c r="E75" s="30"/>
      <c r="F75" s="55"/>
      <c r="G75" s="55"/>
      <c r="H75" s="30"/>
      <c r="I75" s="55"/>
    </row>
    <row r="76" spans="1:9">
      <c r="A76" s="30"/>
      <c r="B76" s="26"/>
      <c r="C76" s="54"/>
      <c r="D76" s="54"/>
      <c r="E76" s="30"/>
      <c r="F76" s="55"/>
      <c r="G76" s="55"/>
      <c r="H76" s="30"/>
      <c r="I76" s="55"/>
    </row>
    <row r="77" spans="1:9">
      <c r="A77" s="30"/>
      <c r="B77" s="26"/>
      <c r="C77" s="54"/>
      <c r="D77" s="54"/>
      <c r="E77" s="30"/>
      <c r="F77" s="55"/>
      <c r="G77" s="55"/>
      <c r="H77" s="30"/>
      <c r="I77" s="55"/>
    </row>
    <row r="78" spans="1:9">
      <c r="A78" s="30"/>
      <c r="B78" s="26"/>
      <c r="C78" s="54"/>
      <c r="D78" s="54"/>
      <c r="E78" s="30"/>
      <c r="F78" s="55"/>
      <c r="G78" s="55"/>
      <c r="H78" s="30"/>
      <c r="I78" s="55"/>
    </row>
    <row r="79" spans="1:9">
      <c r="A79" s="30"/>
      <c r="B79" s="26"/>
      <c r="C79" s="54"/>
      <c r="D79" s="54"/>
      <c r="E79" s="30"/>
      <c r="F79" s="55"/>
      <c r="G79" s="55"/>
      <c r="H79" s="30"/>
      <c r="I79" s="55"/>
    </row>
    <row r="80" spans="1:9">
      <c r="A80" s="30"/>
      <c r="B80" s="26"/>
      <c r="C80" s="54"/>
      <c r="D80" s="54"/>
      <c r="E80" s="30"/>
      <c r="F80" s="55"/>
      <c r="G80" s="55"/>
      <c r="H80" s="30"/>
      <c r="I80" s="55"/>
    </row>
    <row r="81" spans="1:9">
      <c r="A81" s="30"/>
      <c r="B81" s="26"/>
      <c r="C81" s="54"/>
      <c r="D81" s="54"/>
      <c r="E81" s="30"/>
      <c r="F81" s="55"/>
      <c r="G81" s="55"/>
      <c r="H81" s="30"/>
      <c r="I81" s="55"/>
    </row>
    <row r="82" spans="1:9">
      <c r="A82" s="30"/>
      <c r="B82" s="26"/>
      <c r="C82" s="54"/>
      <c r="D82" s="54"/>
      <c r="E82" s="30"/>
      <c r="F82" s="55"/>
      <c r="G82" s="55"/>
      <c r="H82" s="30"/>
      <c r="I82" s="55"/>
    </row>
    <row r="83" spans="1:9">
      <c r="A83" s="30"/>
      <c r="B83" s="26"/>
      <c r="C83" s="54"/>
      <c r="D83" s="54"/>
      <c r="E83" s="30"/>
      <c r="F83" s="55"/>
      <c r="G83" s="55"/>
      <c r="H83" s="30"/>
      <c r="I83" s="55"/>
    </row>
    <row r="84" spans="1:9">
      <c r="A84" s="30"/>
      <c r="B84" s="26"/>
      <c r="C84" s="54"/>
      <c r="D84" s="54"/>
      <c r="E84" s="30"/>
      <c r="F84" s="55"/>
      <c r="G84" s="55"/>
      <c r="H84" s="30"/>
      <c r="I84" s="55"/>
    </row>
    <row r="85" spans="1:9">
      <c r="A85" s="30"/>
      <c r="B85" s="26"/>
      <c r="C85" s="54"/>
      <c r="D85" s="54"/>
      <c r="E85" s="30"/>
      <c r="F85" s="55"/>
      <c r="G85" s="55"/>
      <c r="H85" s="30"/>
      <c r="I85" s="55"/>
    </row>
    <row r="86" spans="1:9">
      <c r="A86" s="30"/>
      <c r="B86" s="26"/>
      <c r="C86" s="54"/>
      <c r="D86" s="54"/>
      <c r="E86" s="30"/>
      <c r="F86" s="55"/>
      <c r="G86" s="55"/>
      <c r="H86" s="30"/>
      <c r="I86" s="55"/>
    </row>
    <row r="87" spans="1:9">
      <c r="A87" s="30"/>
      <c r="B87" s="26"/>
      <c r="C87" s="54"/>
      <c r="D87" s="54"/>
      <c r="E87" s="30"/>
      <c r="F87" s="55"/>
      <c r="G87" s="55"/>
      <c r="H87" s="30"/>
      <c r="I87" s="55"/>
    </row>
    <row r="88" spans="1:9">
      <c r="A88" s="30"/>
      <c r="B88" s="26"/>
      <c r="C88" s="54"/>
      <c r="D88" s="54"/>
      <c r="E88" s="30"/>
      <c r="F88" s="55"/>
      <c r="G88" s="55"/>
      <c r="H88" s="30"/>
      <c r="I88" s="55"/>
    </row>
    <row r="89" spans="1:9">
      <c r="A89" s="30"/>
      <c r="B89" s="26"/>
      <c r="C89" s="54"/>
      <c r="D89" s="54"/>
      <c r="E89" s="30"/>
      <c r="F89" s="55"/>
      <c r="G89" s="55"/>
      <c r="H89" s="30"/>
      <c r="I89" s="55"/>
    </row>
    <row r="90" spans="1:9">
      <c r="A90" s="30"/>
      <c r="B90" s="26"/>
      <c r="C90" s="54"/>
      <c r="D90" s="54"/>
      <c r="E90" s="30"/>
      <c r="F90" s="55"/>
      <c r="G90" s="55"/>
      <c r="H90" s="30"/>
      <c r="I90" s="55"/>
    </row>
    <row r="91" spans="1:9">
      <c r="A91" s="30"/>
      <c r="B91" s="26"/>
      <c r="C91" s="54"/>
      <c r="D91" s="54"/>
      <c r="E91" s="30"/>
      <c r="F91" s="55"/>
      <c r="G91" s="55"/>
      <c r="H91" s="30"/>
      <c r="I91" s="55"/>
    </row>
    <row r="92" spans="1:9">
      <c r="A92" s="30"/>
      <c r="B92" s="26"/>
      <c r="C92" s="54"/>
      <c r="D92" s="54"/>
      <c r="E92" s="30"/>
      <c r="F92" s="55"/>
      <c r="G92" s="55"/>
      <c r="H92" s="30"/>
      <c r="I92" s="55"/>
    </row>
    <row r="93" spans="1:9">
      <c r="A93" s="30"/>
      <c r="B93" s="26"/>
      <c r="C93" s="54"/>
      <c r="D93" s="54"/>
      <c r="E93" s="30"/>
      <c r="F93" s="55"/>
      <c r="G93" s="55"/>
      <c r="H93" s="30"/>
      <c r="I93" s="55"/>
    </row>
    <row r="94" spans="1:9">
      <c r="A94" s="30"/>
      <c r="B94" s="26"/>
      <c r="C94" s="54"/>
      <c r="D94" s="54"/>
      <c r="E94" s="30"/>
      <c r="F94" s="55"/>
      <c r="G94" s="55"/>
      <c r="H94" s="30"/>
      <c r="I94" s="55"/>
    </row>
    <row r="95" spans="1:9">
      <c r="A95" s="30"/>
      <c r="B95" s="26"/>
      <c r="C95" s="54"/>
      <c r="D95" s="54"/>
      <c r="E95" s="30"/>
      <c r="F95" s="55"/>
      <c r="G95" s="55"/>
      <c r="H95" s="30"/>
      <c r="I95" s="55"/>
    </row>
    <row r="96" spans="1:9">
      <c r="A96" s="30"/>
      <c r="B96" s="26"/>
      <c r="C96" s="54"/>
      <c r="D96" s="54"/>
      <c r="E96" s="30"/>
      <c r="F96" s="55"/>
      <c r="G96" s="55"/>
      <c r="H96" s="30"/>
      <c r="I96" s="55"/>
    </row>
    <row r="97" spans="1:9">
      <c r="A97" s="30"/>
      <c r="B97" s="26"/>
      <c r="C97" s="54"/>
      <c r="D97" s="54"/>
      <c r="E97" s="30"/>
      <c r="F97" s="55"/>
      <c r="G97" s="55"/>
      <c r="H97" s="30"/>
      <c r="I97" s="55"/>
    </row>
    <row r="98" spans="1:9">
      <c r="A98" s="30"/>
      <c r="B98" s="26"/>
      <c r="C98" s="54"/>
      <c r="D98" s="54"/>
      <c r="E98" s="30"/>
      <c r="F98" s="55"/>
      <c r="G98" s="55"/>
      <c r="H98" s="30"/>
      <c r="I98" s="55"/>
    </row>
    <row r="99" spans="1:9">
      <c r="A99" s="30"/>
      <c r="B99" s="26"/>
      <c r="C99" s="54"/>
      <c r="D99" s="54"/>
      <c r="E99" s="30"/>
      <c r="F99" s="55"/>
      <c r="G99" s="55"/>
      <c r="H99" s="30"/>
      <c r="I99" s="55"/>
    </row>
    <row r="100" spans="1:9">
      <c r="A100" s="30"/>
      <c r="B100" s="26"/>
      <c r="C100" s="54"/>
      <c r="D100" s="54"/>
      <c r="E100" s="30"/>
      <c r="F100" s="55"/>
      <c r="G100" s="55"/>
      <c r="H100" s="30"/>
      <c r="I100" s="55"/>
    </row>
    <row r="101" spans="1:9">
      <c r="A101" s="30"/>
      <c r="B101" s="26"/>
      <c r="C101" s="54"/>
      <c r="D101" s="54"/>
      <c r="E101" s="30"/>
      <c r="F101" s="55"/>
      <c r="G101" s="55"/>
      <c r="H101" s="30"/>
      <c r="I101" s="55"/>
    </row>
    <row r="102" spans="1:9">
      <c r="A102" s="30"/>
      <c r="B102" s="26"/>
      <c r="C102" s="54"/>
      <c r="D102" s="54"/>
      <c r="E102" s="30"/>
      <c r="F102" s="55"/>
      <c r="G102" s="55"/>
      <c r="H102" s="30"/>
      <c r="I102" s="55"/>
    </row>
    <row r="103" spans="1:9">
      <c r="A103" s="30"/>
      <c r="B103" s="26"/>
      <c r="C103" s="54"/>
      <c r="D103" s="54"/>
      <c r="E103" s="30"/>
      <c r="F103" s="55"/>
      <c r="G103" s="55"/>
      <c r="H103" s="30"/>
      <c r="I103" s="55"/>
    </row>
    <row r="104" spans="1:9">
      <c r="A104" s="30"/>
      <c r="B104" s="26"/>
      <c r="C104" s="54"/>
      <c r="D104" s="54"/>
      <c r="E104" s="30"/>
      <c r="F104" s="55"/>
      <c r="G104" s="55"/>
      <c r="H104" s="30"/>
      <c r="I104" s="55"/>
    </row>
    <row r="105" spans="1:9">
      <c r="A105" s="30"/>
      <c r="B105" s="26"/>
      <c r="C105" s="54"/>
      <c r="D105" s="54"/>
      <c r="E105" s="30"/>
      <c r="F105" s="55"/>
      <c r="G105" s="55"/>
      <c r="H105" s="30"/>
      <c r="I105" s="55"/>
    </row>
    <row r="106" spans="1:9">
      <c r="A106" s="30"/>
      <c r="B106" s="26"/>
      <c r="C106" s="54"/>
      <c r="D106" s="54"/>
      <c r="E106" s="30"/>
      <c r="F106" s="55"/>
      <c r="G106" s="55"/>
      <c r="H106" s="30"/>
      <c r="I106" s="55"/>
    </row>
    <row r="107" spans="1:9">
      <c r="A107" s="30"/>
      <c r="B107" s="26"/>
      <c r="C107" s="54"/>
      <c r="D107" s="54"/>
      <c r="E107" s="30"/>
      <c r="F107" s="55"/>
      <c r="G107" s="55"/>
      <c r="H107" s="30"/>
      <c r="I107" s="55"/>
    </row>
    <row r="108" spans="1:9">
      <c r="A108" s="30"/>
      <c r="B108" s="26"/>
      <c r="C108" s="54"/>
      <c r="D108" s="54"/>
      <c r="E108" s="30"/>
      <c r="F108" s="55"/>
      <c r="G108" s="55"/>
      <c r="H108" s="30"/>
      <c r="I108" s="55"/>
    </row>
    <row r="109" spans="1:9">
      <c r="A109" s="30"/>
      <c r="B109" s="26"/>
      <c r="C109" s="54"/>
      <c r="D109" s="54"/>
      <c r="E109" s="30"/>
      <c r="F109" s="55"/>
      <c r="G109" s="55"/>
      <c r="H109" s="30"/>
      <c r="I109" s="55"/>
    </row>
    <row r="110" spans="1:9">
      <c r="A110" s="30"/>
      <c r="B110" s="26"/>
      <c r="C110" s="54"/>
      <c r="D110" s="54"/>
      <c r="E110" s="30"/>
      <c r="F110" s="55"/>
      <c r="G110" s="55"/>
      <c r="H110" s="30"/>
      <c r="I110" s="55"/>
    </row>
    <row r="111" spans="1:9">
      <c r="A111" s="30"/>
      <c r="B111" s="26"/>
      <c r="C111" s="54"/>
      <c r="D111" s="54"/>
      <c r="E111" s="30"/>
      <c r="F111" s="55"/>
      <c r="G111" s="55"/>
      <c r="H111" s="30"/>
      <c r="I111" s="55"/>
    </row>
    <row r="112" spans="1:9">
      <c r="A112" s="30"/>
      <c r="B112" s="26"/>
      <c r="C112" s="54"/>
      <c r="D112" s="54"/>
      <c r="E112" s="30"/>
      <c r="F112" s="55"/>
      <c r="G112" s="55"/>
      <c r="H112" s="30"/>
      <c r="I112" s="55"/>
    </row>
    <row r="113" spans="1:9">
      <c r="A113" s="30"/>
      <c r="B113" s="26"/>
      <c r="C113" s="54"/>
      <c r="D113" s="54"/>
      <c r="E113" s="30"/>
      <c r="F113" s="55"/>
      <c r="G113" s="55"/>
      <c r="H113" s="30"/>
      <c r="I113" s="55"/>
    </row>
    <row r="114" spans="1:9">
      <c r="A114" s="30"/>
      <c r="B114" s="26"/>
      <c r="C114" s="54"/>
      <c r="D114" s="54"/>
      <c r="E114" s="30"/>
      <c r="F114" s="55"/>
      <c r="G114" s="55"/>
      <c r="H114" s="30"/>
      <c r="I114" s="55"/>
    </row>
    <row r="115" spans="1:9">
      <c r="A115" s="30"/>
      <c r="B115" s="26"/>
      <c r="C115" s="54"/>
      <c r="D115" s="54"/>
      <c r="E115" s="30"/>
      <c r="F115" s="55"/>
      <c r="G115" s="55"/>
      <c r="H115" s="30"/>
      <c r="I115" s="55"/>
    </row>
    <row r="116" spans="1:9">
      <c r="A116" s="30"/>
      <c r="B116" s="26"/>
      <c r="C116" s="54"/>
      <c r="D116" s="54"/>
      <c r="E116" s="30"/>
      <c r="F116" s="55"/>
      <c r="G116" s="55"/>
      <c r="H116" s="30"/>
      <c r="I116" s="55"/>
    </row>
    <row r="117" spans="1:9">
      <c r="A117" s="30"/>
      <c r="B117" s="26"/>
      <c r="C117" s="54"/>
      <c r="D117" s="54"/>
      <c r="E117" s="30"/>
      <c r="F117" s="55"/>
      <c r="G117" s="55"/>
      <c r="H117" s="30"/>
      <c r="I117" s="55"/>
    </row>
    <row r="118" spans="1:9">
      <c r="A118" s="30"/>
      <c r="B118" s="26"/>
      <c r="C118" s="54"/>
      <c r="D118" s="54"/>
      <c r="E118" s="30"/>
      <c r="F118" s="55"/>
      <c r="G118" s="55"/>
      <c r="H118" s="30"/>
      <c r="I118" s="55"/>
    </row>
    <row r="119" spans="1:9">
      <c r="A119" s="30"/>
      <c r="B119" s="26"/>
      <c r="C119" s="54"/>
      <c r="D119" s="54"/>
      <c r="E119" s="30"/>
      <c r="F119" s="55"/>
      <c r="G119" s="55"/>
      <c r="H119" s="30"/>
      <c r="I119" s="55"/>
    </row>
    <row r="120" spans="1:9">
      <c r="A120" s="30"/>
      <c r="B120" s="26"/>
      <c r="C120" s="54"/>
      <c r="D120" s="54"/>
      <c r="E120" s="30"/>
      <c r="F120" s="55"/>
      <c r="G120" s="55"/>
      <c r="H120" s="30"/>
      <c r="I120" s="55"/>
    </row>
    <row r="121" spans="1:9">
      <c r="A121" s="30"/>
      <c r="B121" s="26"/>
      <c r="C121" s="54"/>
      <c r="D121" s="54"/>
      <c r="E121" s="30"/>
      <c r="F121" s="55"/>
      <c r="G121" s="55"/>
      <c r="H121" s="30"/>
      <c r="I121" s="55"/>
    </row>
    <row r="122" spans="1:9">
      <c r="A122" s="30"/>
      <c r="B122" s="26"/>
      <c r="C122" s="54"/>
      <c r="D122" s="54"/>
      <c r="E122" s="30"/>
      <c r="F122" s="55"/>
      <c r="G122" s="55"/>
      <c r="H122" s="30"/>
      <c r="I122" s="55"/>
    </row>
    <row r="123" spans="1:9">
      <c r="A123" s="30"/>
      <c r="B123" s="26"/>
      <c r="C123" s="54"/>
      <c r="D123" s="54"/>
      <c r="E123" s="30"/>
      <c r="F123" s="55"/>
      <c r="G123" s="55"/>
      <c r="H123" s="30"/>
      <c r="I123" s="55"/>
    </row>
    <row r="124" spans="1:9">
      <c r="A124" s="30"/>
      <c r="B124" s="26"/>
      <c r="C124" s="54"/>
      <c r="D124" s="54"/>
      <c r="E124" s="30"/>
      <c r="F124" s="55"/>
      <c r="G124" s="55"/>
      <c r="H124" s="30"/>
      <c r="I124" s="55"/>
    </row>
    <row r="125" spans="1:9">
      <c r="A125" s="30"/>
      <c r="B125" s="26"/>
      <c r="C125" s="54"/>
      <c r="D125" s="54"/>
      <c r="E125" s="30"/>
      <c r="F125" s="55"/>
      <c r="G125" s="55"/>
      <c r="H125" s="30"/>
      <c r="I125" s="55"/>
    </row>
    <row r="126" spans="1:9">
      <c r="A126" s="30"/>
      <c r="B126" s="26"/>
      <c r="C126" s="54"/>
      <c r="D126" s="54"/>
      <c r="E126" s="30"/>
      <c r="F126" s="55"/>
      <c r="G126" s="55"/>
      <c r="H126" s="30"/>
      <c r="I126" s="55"/>
    </row>
    <row r="127" spans="1:9">
      <c r="A127" s="30"/>
      <c r="B127" s="26"/>
      <c r="C127" s="54"/>
      <c r="D127" s="54"/>
      <c r="E127" s="30"/>
      <c r="F127" s="55"/>
      <c r="G127" s="55"/>
      <c r="H127" s="30"/>
      <c r="I127" s="55"/>
    </row>
    <row r="128" spans="1:9">
      <c r="A128" s="30"/>
      <c r="B128" s="26"/>
      <c r="C128" s="54"/>
      <c r="D128" s="54"/>
      <c r="E128" s="30"/>
      <c r="F128" s="55"/>
      <c r="G128" s="55"/>
      <c r="H128" s="30"/>
      <c r="I128" s="55"/>
    </row>
    <row r="129" spans="1:9">
      <c r="A129" s="30"/>
      <c r="B129" s="26"/>
      <c r="C129" s="54"/>
      <c r="D129" s="54"/>
      <c r="E129" s="30"/>
      <c r="F129" s="55"/>
      <c r="G129" s="55"/>
      <c r="H129" s="30"/>
      <c r="I129" s="55"/>
    </row>
    <row r="130" spans="1:9">
      <c r="A130" s="30"/>
      <c r="B130" s="26"/>
      <c r="C130" s="54"/>
      <c r="D130" s="54"/>
      <c r="E130" s="30"/>
      <c r="F130" s="55"/>
      <c r="G130" s="55"/>
      <c r="H130" s="30"/>
      <c r="I130" s="55"/>
    </row>
    <row r="131" spans="1:9">
      <c r="A131" s="30"/>
      <c r="B131" s="26"/>
      <c r="C131" s="54"/>
      <c r="D131" s="54"/>
      <c r="E131" s="30"/>
      <c r="F131" s="55"/>
      <c r="G131" s="55"/>
      <c r="H131" s="30"/>
      <c r="I131" s="55"/>
    </row>
    <row r="132" spans="1:9">
      <c r="A132" s="30"/>
      <c r="B132" s="26"/>
      <c r="C132" s="54"/>
      <c r="D132" s="54"/>
      <c r="E132" s="30"/>
      <c r="F132" s="55"/>
      <c r="G132" s="55"/>
      <c r="H132" s="30"/>
      <c r="I132" s="55"/>
    </row>
    <row r="133" spans="1:9">
      <c r="A133" s="30"/>
      <c r="B133" s="26"/>
      <c r="C133" s="54"/>
      <c r="D133" s="54"/>
      <c r="E133" s="30"/>
      <c r="F133" s="55"/>
      <c r="G133" s="55"/>
      <c r="H133" s="30"/>
      <c r="I133" s="55"/>
    </row>
    <row r="134" spans="1:9">
      <c r="A134" s="30"/>
      <c r="B134" s="26"/>
      <c r="C134" s="54"/>
      <c r="D134" s="54"/>
      <c r="E134" s="30"/>
      <c r="F134" s="55"/>
      <c r="G134" s="55"/>
      <c r="H134" s="30"/>
      <c r="I134" s="55"/>
    </row>
    <row r="135" spans="1:9">
      <c r="A135" s="30"/>
      <c r="B135" s="26"/>
      <c r="C135" s="54"/>
      <c r="D135" s="54"/>
      <c r="E135" s="30"/>
      <c r="F135" s="55"/>
      <c r="G135" s="55"/>
      <c r="H135" s="30"/>
      <c r="I135" s="55"/>
    </row>
    <row r="136" spans="1:9">
      <c r="A136" s="30"/>
      <c r="B136" s="26"/>
      <c r="C136" s="54"/>
      <c r="D136" s="54"/>
      <c r="E136" s="30"/>
      <c r="F136" s="55"/>
      <c r="G136" s="55"/>
      <c r="H136" s="30"/>
      <c r="I136" s="55"/>
    </row>
    <row r="137" spans="1:9">
      <c r="A137" s="30"/>
      <c r="B137" s="26"/>
      <c r="C137" s="54"/>
      <c r="D137" s="54"/>
      <c r="E137" s="30"/>
      <c r="F137" s="55"/>
      <c r="G137" s="55"/>
      <c r="H137" s="30"/>
      <c r="I137" s="55"/>
    </row>
    <row r="138" spans="1:9">
      <c r="A138" s="30"/>
      <c r="B138" s="26"/>
      <c r="C138" s="54"/>
      <c r="D138" s="54"/>
      <c r="E138" s="30"/>
      <c r="F138" s="55"/>
      <c r="G138" s="55"/>
      <c r="H138" s="30"/>
      <c r="I138" s="55"/>
    </row>
    <row r="139" spans="1:9">
      <c r="A139" s="30"/>
      <c r="B139" s="26"/>
      <c r="C139" s="54"/>
      <c r="D139" s="54"/>
      <c r="E139" s="30"/>
      <c r="F139" s="55"/>
      <c r="G139" s="55"/>
      <c r="H139" s="30"/>
      <c r="I139" s="55"/>
    </row>
    <row r="140" spans="1:9">
      <c r="A140" s="30"/>
      <c r="B140" s="26"/>
      <c r="C140" s="54"/>
      <c r="D140" s="54"/>
      <c r="E140" s="30"/>
      <c r="F140" s="55"/>
      <c r="G140" s="55"/>
      <c r="H140" s="30"/>
      <c r="I140" s="55"/>
    </row>
    <row r="141" spans="1:9">
      <c r="A141" s="30"/>
      <c r="B141" s="26"/>
      <c r="C141" s="54"/>
      <c r="D141" s="54"/>
      <c r="E141" s="30"/>
      <c r="F141" s="55"/>
      <c r="G141" s="55"/>
      <c r="H141" s="30"/>
      <c r="I141" s="55"/>
    </row>
    <row r="142" spans="1:9">
      <c r="A142" s="30"/>
      <c r="B142" s="26"/>
      <c r="C142" s="54"/>
      <c r="D142" s="54"/>
      <c r="E142" s="30"/>
      <c r="F142" s="55"/>
      <c r="G142" s="55"/>
      <c r="H142" s="30"/>
      <c r="I142" s="55"/>
    </row>
    <row r="143" spans="1:9">
      <c r="A143" s="30"/>
      <c r="B143" s="26"/>
      <c r="C143" s="54"/>
      <c r="D143" s="54"/>
      <c r="E143" s="30"/>
      <c r="F143" s="55"/>
      <c r="G143" s="55"/>
      <c r="H143" s="30"/>
      <c r="I143" s="55"/>
    </row>
    <row r="144" spans="1:9">
      <c r="A144" s="30"/>
      <c r="B144" s="26"/>
      <c r="C144" s="54"/>
      <c r="D144" s="54"/>
      <c r="E144" s="30"/>
      <c r="F144" s="55"/>
      <c r="G144" s="55"/>
      <c r="H144" s="30"/>
      <c r="I144" s="55"/>
    </row>
    <row r="145" spans="1:9">
      <c r="A145" s="30"/>
      <c r="B145" s="26"/>
      <c r="C145" s="54"/>
      <c r="D145" s="54"/>
      <c r="E145" s="30"/>
      <c r="F145" s="55"/>
      <c r="G145" s="55"/>
      <c r="H145" s="30"/>
      <c r="I145" s="55"/>
    </row>
    <row r="146" spans="1:9">
      <c r="A146" s="30"/>
      <c r="B146" s="26"/>
      <c r="C146" s="54"/>
      <c r="D146" s="54"/>
      <c r="E146" s="30"/>
      <c r="F146" s="55"/>
      <c r="G146" s="55"/>
      <c r="H146" s="30"/>
      <c r="I146" s="55"/>
    </row>
    <row r="147" spans="1:9">
      <c r="A147" s="30"/>
      <c r="B147" s="26"/>
      <c r="C147" s="54"/>
      <c r="D147" s="54"/>
      <c r="E147" s="30"/>
      <c r="F147" s="55"/>
      <c r="G147" s="55"/>
      <c r="H147" s="30"/>
      <c r="I147" s="55"/>
    </row>
    <row r="148" spans="1:9">
      <c r="A148" s="30"/>
      <c r="B148" s="26"/>
      <c r="C148" s="54"/>
      <c r="D148" s="54"/>
      <c r="E148" s="30"/>
      <c r="F148" s="55"/>
      <c r="G148" s="55"/>
      <c r="H148" s="30"/>
      <c r="I148" s="55"/>
    </row>
    <row r="149" spans="1:9">
      <c r="A149" s="30"/>
      <c r="B149" s="26"/>
      <c r="C149" s="54"/>
      <c r="D149" s="54"/>
      <c r="E149" s="30"/>
      <c r="F149" s="55"/>
      <c r="G149" s="55"/>
      <c r="H149" s="30"/>
      <c r="I149" s="55"/>
    </row>
    <row r="150" spans="1:9">
      <c r="A150" s="30"/>
      <c r="B150" s="26"/>
      <c r="C150" s="54"/>
      <c r="D150" s="54"/>
      <c r="E150" s="30"/>
      <c r="F150" s="55"/>
      <c r="G150" s="55"/>
      <c r="H150" s="30"/>
      <c r="I150" s="55"/>
    </row>
    <row r="151" spans="1:9">
      <c r="A151" s="30"/>
      <c r="B151" s="26"/>
      <c r="C151" s="54"/>
      <c r="D151" s="54"/>
      <c r="E151" s="30"/>
      <c r="F151" s="55"/>
      <c r="G151" s="55"/>
      <c r="H151" s="30"/>
      <c r="I151" s="55"/>
    </row>
    <row r="152" spans="1:9">
      <c r="A152" s="30"/>
      <c r="B152" s="26"/>
      <c r="C152" s="54"/>
      <c r="D152" s="54"/>
      <c r="E152" s="30"/>
      <c r="F152" s="55"/>
      <c r="G152" s="55"/>
      <c r="H152" s="30"/>
      <c r="I152" s="55"/>
    </row>
    <row r="153" spans="1:9">
      <c r="A153" s="30"/>
      <c r="B153" s="26"/>
      <c r="C153" s="54"/>
      <c r="D153" s="54"/>
      <c r="E153" s="30"/>
      <c r="F153" s="55"/>
      <c r="G153" s="55"/>
      <c r="H153" s="30"/>
      <c r="I153" s="55"/>
    </row>
    <row r="154" spans="1:9">
      <c r="A154" s="30"/>
      <c r="B154" s="26"/>
      <c r="C154" s="54"/>
      <c r="D154" s="54"/>
      <c r="E154" s="30"/>
      <c r="F154" s="55"/>
      <c r="G154" s="55"/>
      <c r="H154" s="30"/>
      <c r="I154" s="55"/>
    </row>
    <row r="155" spans="1:9">
      <c r="A155" s="30"/>
      <c r="B155" s="26"/>
      <c r="C155" s="54"/>
      <c r="D155" s="54"/>
      <c r="E155" s="30"/>
      <c r="F155" s="55"/>
      <c r="G155" s="55"/>
      <c r="H155" s="30"/>
      <c r="I155" s="55"/>
    </row>
    <row r="156" spans="1:9">
      <c r="A156" s="30"/>
      <c r="B156" s="26"/>
      <c r="C156" s="54"/>
      <c r="D156" s="54"/>
      <c r="E156" s="30"/>
      <c r="F156" s="55"/>
      <c r="G156" s="55"/>
      <c r="H156" s="30"/>
      <c r="I156" s="55"/>
    </row>
    <row r="157" spans="1:9">
      <c r="A157" s="30"/>
      <c r="B157" s="26"/>
      <c r="C157" s="54"/>
      <c r="D157" s="54"/>
      <c r="E157" s="30"/>
      <c r="F157" s="55"/>
      <c r="G157" s="55"/>
      <c r="H157" s="30"/>
      <c r="I157" s="55"/>
    </row>
    <row r="158" spans="1:9">
      <c r="A158" s="30"/>
      <c r="B158" s="26"/>
      <c r="C158" s="54"/>
      <c r="D158" s="54"/>
      <c r="E158" s="30"/>
      <c r="F158" s="55"/>
      <c r="G158" s="55"/>
      <c r="H158" s="30"/>
      <c r="I158" s="55"/>
    </row>
    <row r="159" spans="1:9">
      <c r="A159" s="30"/>
      <c r="B159" s="26"/>
      <c r="C159" s="54"/>
      <c r="D159" s="54"/>
      <c r="E159" s="30"/>
      <c r="F159" s="55"/>
      <c r="G159" s="55"/>
      <c r="H159" s="30"/>
      <c r="I159" s="55"/>
    </row>
    <row r="160" spans="1:9">
      <c r="A160" s="30"/>
      <c r="B160" s="26"/>
      <c r="C160" s="54"/>
      <c r="D160" s="54"/>
      <c r="E160" s="30"/>
      <c r="F160" s="55"/>
      <c r="G160" s="55"/>
      <c r="H160" s="30"/>
      <c r="I160" s="55"/>
    </row>
    <row r="161" spans="1:9">
      <c r="A161" s="30"/>
      <c r="B161" s="26"/>
      <c r="C161" s="54"/>
      <c r="D161" s="54"/>
      <c r="E161" s="30"/>
      <c r="F161" s="55"/>
      <c r="G161" s="55"/>
      <c r="H161" s="30"/>
      <c r="I161" s="55"/>
    </row>
    <row r="162" spans="1:9">
      <c r="A162" s="30"/>
      <c r="B162" s="26"/>
      <c r="C162" s="54"/>
      <c r="D162" s="54"/>
      <c r="E162" s="30"/>
      <c r="F162" s="55"/>
      <c r="G162" s="55"/>
      <c r="H162" s="30"/>
      <c r="I162" s="55"/>
    </row>
    <row r="163" spans="1:9">
      <c r="A163" s="30"/>
      <c r="B163" s="26"/>
      <c r="C163" s="54"/>
      <c r="D163" s="54"/>
      <c r="E163" s="30"/>
      <c r="F163" s="55"/>
      <c r="G163" s="55"/>
      <c r="H163" s="30"/>
      <c r="I163" s="55"/>
    </row>
    <row r="164" spans="1:9">
      <c r="A164" s="30"/>
      <c r="B164" s="26"/>
      <c r="C164" s="54"/>
      <c r="D164" s="54"/>
      <c r="E164" s="30"/>
      <c r="F164" s="55"/>
      <c r="G164" s="55"/>
      <c r="H164" s="30"/>
      <c r="I164" s="55"/>
    </row>
    <row r="165" spans="1:9">
      <c r="A165" s="30"/>
      <c r="B165" s="26"/>
      <c r="C165" s="54"/>
      <c r="D165" s="54"/>
      <c r="E165" s="30"/>
      <c r="F165" s="55"/>
      <c r="G165" s="55"/>
      <c r="H165" s="30"/>
      <c r="I165" s="55"/>
    </row>
    <row r="166" spans="1:9">
      <c r="A166" s="30"/>
      <c r="B166" s="26"/>
      <c r="C166" s="54"/>
      <c r="D166" s="54"/>
      <c r="E166" s="30"/>
      <c r="F166" s="55"/>
      <c r="G166" s="55"/>
      <c r="H166" s="30"/>
      <c r="I166" s="55"/>
    </row>
    <row r="167" spans="1:9">
      <c r="A167" s="30"/>
      <c r="B167" s="26"/>
      <c r="C167" s="54"/>
      <c r="D167" s="54"/>
      <c r="E167" s="30"/>
      <c r="F167" s="55"/>
      <c r="G167" s="55"/>
      <c r="H167" s="30"/>
      <c r="I167" s="55"/>
    </row>
    <row r="168" spans="1:9">
      <c r="A168" s="30"/>
      <c r="B168" s="26"/>
      <c r="C168" s="54"/>
      <c r="D168" s="54"/>
      <c r="E168" s="30"/>
      <c r="F168" s="55"/>
      <c r="G168" s="55"/>
      <c r="H168" s="30"/>
      <c r="I168" s="55"/>
    </row>
    <row r="169" spans="1:9">
      <c r="A169" s="30"/>
      <c r="B169" s="26"/>
      <c r="C169" s="54"/>
      <c r="D169" s="54"/>
      <c r="E169" s="30"/>
      <c r="F169" s="55"/>
      <c r="G169" s="55"/>
      <c r="H169" s="30"/>
      <c r="I169" s="55"/>
    </row>
    <row r="170" spans="1:9">
      <c r="A170" s="30"/>
      <c r="B170" s="26"/>
      <c r="C170" s="54"/>
      <c r="D170" s="54"/>
      <c r="E170" s="30"/>
      <c r="F170" s="55"/>
      <c r="G170" s="55"/>
      <c r="H170" s="30"/>
      <c r="I170" s="55"/>
    </row>
    <row r="171" spans="1:9">
      <c r="A171" s="30"/>
      <c r="B171" s="26"/>
      <c r="C171" s="54"/>
      <c r="D171" s="54"/>
      <c r="E171" s="30"/>
      <c r="F171" s="55"/>
      <c r="G171" s="55"/>
      <c r="H171" s="30"/>
      <c r="I171" s="55"/>
    </row>
    <row r="172" spans="1:9">
      <c r="A172" s="30"/>
      <c r="B172" s="26"/>
      <c r="C172" s="54"/>
      <c r="D172" s="54"/>
      <c r="E172" s="30"/>
      <c r="F172" s="55"/>
      <c r="G172" s="55"/>
      <c r="H172" s="30"/>
      <c r="I172" s="55"/>
    </row>
    <row r="173" spans="1:9">
      <c r="A173" s="30"/>
      <c r="B173" s="26"/>
      <c r="C173" s="54"/>
      <c r="D173" s="54"/>
      <c r="E173" s="30"/>
      <c r="F173" s="55"/>
      <c r="G173" s="55"/>
      <c r="H173" s="30"/>
      <c r="I173" s="55"/>
    </row>
    <row r="174" spans="1:9">
      <c r="A174" s="30"/>
      <c r="B174" s="26"/>
      <c r="C174" s="54"/>
      <c r="D174" s="54"/>
      <c r="E174" s="30"/>
      <c r="F174" s="55"/>
      <c r="G174" s="55"/>
      <c r="H174" s="30"/>
      <c r="I174" s="55"/>
    </row>
    <row r="175" spans="1:9">
      <c r="A175" s="30"/>
      <c r="B175" s="26"/>
      <c r="C175" s="54"/>
      <c r="D175" s="54"/>
      <c r="E175" s="30"/>
      <c r="F175" s="55"/>
      <c r="G175" s="55"/>
      <c r="H175" s="30"/>
      <c r="I175" s="55"/>
    </row>
    <row r="176" spans="1:9">
      <c r="A176" s="30"/>
      <c r="B176" s="26"/>
      <c r="C176" s="54"/>
      <c r="D176" s="54"/>
      <c r="E176" s="30"/>
      <c r="F176" s="55"/>
      <c r="G176" s="55"/>
      <c r="H176" s="30"/>
      <c r="I176" s="55"/>
    </row>
    <row r="177" spans="1:9">
      <c r="A177" s="30"/>
      <c r="B177" s="26"/>
      <c r="C177" s="54"/>
      <c r="D177" s="54"/>
      <c r="E177" s="30"/>
      <c r="F177" s="55"/>
      <c r="G177" s="55"/>
      <c r="H177" s="30"/>
      <c r="I177" s="55"/>
    </row>
    <row r="178" spans="1:9">
      <c r="A178" s="30"/>
      <c r="B178" s="26"/>
      <c r="C178" s="54"/>
      <c r="D178" s="54"/>
      <c r="E178" s="30"/>
      <c r="F178" s="55"/>
      <c r="G178" s="55"/>
      <c r="H178" s="30"/>
      <c r="I178" s="55"/>
    </row>
    <row r="179" spans="1:9">
      <c r="A179" s="30"/>
      <c r="B179" s="26"/>
      <c r="C179" s="54"/>
      <c r="D179" s="54"/>
      <c r="E179" s="30"/>
      <c r="F179" s="55"/>
      <c r="G179" s="55"/>
      <c r="H179" s="30"/>
      <c r="I179" s="55"/>
    </row>
    <row r="180" spans="1:9">
      <c r="A180" s="30"/>
      <c r="B180" s="26"/>
      <c r="C180" s="54"/>
      <c r="D180" s="54"/>
      <c r="E180" s="30"/>
      <c r="F180" s="55"/>
      <c r="G180" s="55"/>
      <c r="H180" s="30"/>
      <c r="I180" s="55"/>
    </row>
    <row r="181" spans="1:9">
      <c r="A181" s="30"/>
      <c r="B181" s="26"/>
      <c r="C181" s="54"/>
      <c r="D181" s="54"/>
      <c r="E181" s="30"/>
      <c r="F181" s="55"/>
      <c r="G181" s="55"/>
      <c r="H181" s="30"/>
      <c r="I181" s="55"/>
    </row>
    <row r="182" spans="1:9">
      <c r="A182" s="30"/>
      <c r="B182" s="26"/>
      <c r="C182" s="54"/>
      <c r="D182" s="54"/>
      <c r="E182" s="30"/>
      <c r="F182" s="55"/>
      <c r="G182" s="55"/>
      <c r="H182" s="30"/>
      <c r="I182" s="55"/>
    </row>
    <row r="183" spans="1:9">
      <c r="A183" s="30"/>
      <c r="B183" s="26"/>
      <c r="C183" s="54"/>
      <c r="D183" s="54"/>
      <c r="E183" s="30"/>
      <c r="F183" s="55"/>
      <c r="G183" s="55"/>
      <c r="H183" s="30"/>
      <c r="I183" s="55"/>
    </row>
    <row r="184" spans="1:9">
      <c r="A184" s="30"/>
      <c r="B184" s="26"/>
      <c r="C184" s="54"/>
      <c r="D184" s="54"/>
      <c r="E184" s="30"/>
      <c r="F184" s="55"/>
      <c r="G184" s="55"/>
      <c r="H184" s="30"/>
      <c r="I184" s="55"/>
    </row>
    <row r="185" spans="1:9">
      <c r="A185" s="30"/>
      <c r="B185" s="26"/>
      <c r="C185" s="54"/>
      <c r="D185" s="54"/>
      <c r="E185" s="30"/>
      <c r="F185" s="55"/>
      <c r="G185" s="55"/>
      <c r="H185" s="30"/>
      <c r="I185" s="55"/>
    </row>
    <row r="186" spans="1:9">
      <c r="A186" s="30"/>
      <c r="B186" s="26"/>
      <c r="C186" s="54"/>
      <c r="D186" s="54"/>
      <c r="E186" s="30"/>
      <c r="F186" s="55"/>
      <c r="G186" s="55"/>
      <c r="H186" s="30"/>
      <c r="I186" s="55"/>
    </row>
    <row r="187" spans="1:9">
      <c r="A187" s="30"/>
      <c r="B187" s="26"/>
      <c r="C187" s="54"/>
      <c r="D187" s="54"/>
      <c r="E187" s="30"/>
      <c r="F187" s="55"/>
      <c r="G187" s="55"/>
      <c r="H187" s="30"/>
      <c r="I187" s="55"/>
    </row>
    <row r="188" spans="1:9">
      <c r="A188" s="30"/>
      <c r="B188" s="26"/>
      <c r="C188" s="54"/>
      <c r="D188" s="54"/>
      <c r="E188" s="30"/>
      <c r="F188" s="55"/>
      <c r="G188" s="55"/>
      <c r="H188" s="30"/>
      <c r="I188" s="55"/>
    </row>
    <row r="189" spans="1:9">
      <c r="A189" s="30"/>
      <c r="B189" s="26"/>
      <c r="C189" s="54"/>
      <c r="D189" s="54"/>
      <c r="E189" s="30"/>
      <c r="F189" s="55"/>
      <c r="G189" s="55"/>
      <c r="H189" s="30"/>
      <c r="I189" s="55"/>
    </row>
    <row r="190" spans="1:9">
      <c r="A190" s="30"/>
      <c r="B190" s="26"/>
      <c r="C190" s="54"/>
      <c r="D190" s="54"/>
      <c r="E190" s="30"/>
      <c r="F190" s="55"/>
      <c r="G190" s="55"/>
      <c r="H190" s="30"/>
      <c r="I190" s="55"/>
    </row>
    <row r="191" spans="1:9">
      <c r="A191" s="30"/>
      <c r="B191" s="26"/>
      <c r="C191" s="54"/>
      <c r="D191" s="54"/>
      <c r="E191" s="30"/>
      <c r="F191" s="55"/>
      <c r="G191" s="55"/>
      <c r="H191" s="30"/>
      <c r="I191" s="55"/>
    </row>
    <row r="192" spans="1:9">
      <c r="A192" s="30"/>
      <c r="B192" s="26"/>
      <c r="C192" s="54"/>
      <c r="D192" s="54"/>
      <c r="E192" s="30"/>
      <c r="F192" s="55"/>
      <c r="G192" s="55"/>
      <c r="H192" s="30"/>
      <c r="I192" s="55"/>
    </row>
    <row r="193" spans="1:9">
      <c r="A193" s="30"/>
      <c r="B193" s="26"/>
      <c r="C193" s="54"/>
      <c r="D193" s="54"/>
      <c r="E193" s="30"/>
      <c r="F193" s="55"/>
      <c r="G193" s="55"/>
      <c r="H193" s="30"/>
      <c r="I193" s="55"/>
    </row>
    <row r="194" spans="1:9">
      <c r="A194" s="30"/>
      <c r="B194" s="26"/>
      <c r="C194" s="54"/>
      <c r="D194" s="54"/>
      <c r="E194" s="30"/>
      <c r="F194" s="55"/>
      <c r="G194" s="55"/>
      <c r="H194" s="30"/>
      <c r="I194" s="55"/>
    </row>
    <row r="195" spans="1:9">
      <c r="A195" s="30"/>
      <c r="B195" s="26"/>
      <c r="C195" s="54"/>
      <c r="D195" s="54"/>
      <c r="E195" s="30"/>
      <c r="F195" s="55"/>
      <c r="G195" s="55"/>
      <c r="H195" s="30"/>
      <c r="I195" s="55"/>
    </row>
    <row r="196" spans="1:9">
      <c r="A196" s="30"/>
      <c r="B196" s="26"/>
      <c r="C196" s="54"/>
      <c r="D196" s="54"/>
      <c r="E196" s="30"/>
      <c r="F196" s="55"/>
      <c r="G196" s="55"/>
      <c r="H196" s="30"/>
      <c r="I196" s="55"/>
    </row>
    <row r="197" spans="1:9">
      <c r="A197" s="30"/>
      <c r="B197" s="26"/>
      <c r="C197" s="54"/>
      <c r="D197" s="54"/>
      <c r="E197" s="30"/>
      <c r="F197" s="55"/>
      <c r="G197" s="55"/>
      <c r="H197" s="30"/>
      <c r="I197" s="55"/>
    </row>
    <row r="198" spans="1:9">
      <c r="A198" s="30"/>
      <c r="B198" s="26"/>
      <c r="C198" s="54"/>
      <c r="D198" s="54"/>
      <c r="E198" s="30"/>
      <c r="F198" s="55"/>
      <c r="G198" s="55"/>
      <c r="H198" s="30"/>
      <c r="I198" s="55"/>
    </row>
    <row r="199" spans="1:9">
      <c r="A199" s="30"/>
      <c r="B199" s="26"/>
      <c r="C199" s="54"/>
      <c r="D199" s="54"/>
      <c r="E199" s="30"/>
      <c r="F199" s="55"/>
      <c r="G199" s="55"/>
      <c r="H199" s="30"/>
      <c r="I199" s="55"/>
    </row>
    <row r="200" spans="1:9">
      <c r="A200" s="30"/>
      <c r="B200" s="26"/>
      <c r="C200" s="54"/>
      <c r="D200" s="54"/>
      <c r="E200" s="30"/>
      <c r="F200" s="55"/>
      <c r="G200" s="55"/>
      <c r="H200" s="30"/>
      <c r="I200" s="55"/>
    </row>
    <row r="201" spans="1:9">
      <c r="A201" s="30"/>
      <c r="B201" s="26"/>
      <c r="C201" s="54"/>
      <c r="D201" s="54"/>
      <c r="E201" s="30"/>
      <c r="F201" s="55"/>
      <c r="G201" s="55"/>
      <c r="H201" s="30"/>
      <c r="I201" s="55"/>
    </row>
    <row r="202" spans="1:9">
      <c r="A202" s="30"/>
      <c r="B202" s="26"/>
      <c r="C202" s="54"/>
      <c r="D202" s="54"/>
      <c r="E202" s="30"/>
      <c r="F202" s="55"/>
      <c r="G202" s="55"/>
      <c r="H202" s="30"/>
      <c r="I202" s="55"/>
    </row>
    <row r="203" spans="1:9">
      <c r="A203" s="30"/>
      <c r="B203" s="26"/>
      <c r="C203" s="54"/>
      <c r="D203" s="54"/>
      <c r="E203" s="30"/>
      <c r="F203" s="55"/>
      <c r="G203" s="55"/>
      <c r="H203" s="30"/>
      <c r="I203" s="55"/>
    </row>
    <row r="204" spans="1:9">
      <c r="A204" s="30"/>
      <c r="B204" s="26"/>
      <c r="C204" s="54"/>
      <c r="D204" s="54"/>
      <c r="E204" s="30"/>
      <c r="F204" s="55"/>
      <c r="G204" s="55"/>
      <c r="H204" s="30"/>
      <c r="I204" s="55"/>
    </row>
    <row r="205" spans="1:9">
      <c r="A205" s="30"/>
      <c r="B205" s="26"/>
      <c r="C205" s="54"/>
      <c r="D205" s="54"/>
      <c r="E205" s="30"/>
      <c r="F205" s="55"/>
      <c r="G205" s="55"/>
      <c r="H205" s="30"/>
      <c r="I205" s="55"/>
    </row>
    <row r="206" spans="1:9">
      <c r="A206" s="30"/>
      <c r="B206" s="26"/>
      <c r="C206" s="54"/>
      <c r="D206" s="54"/>
      <c r="E206" s="30"/>
      <c r="F206" s="55"/>
      <c r="G206" s="55"/>
      <c r="H206" s="30"/>
      <c r="I206" s="55"/>
    </row>
    <row r="207" spans="1:9">
      <c r="A207" s="30"/>
      <c r="B207" s="26"/>
      <c r="C207" s="54"/>
      <c r="D207" s="54"/>
      <c r="E207" s="30"/>
      <c r="F207" s="55"/>
      <c r="G207" s="55"/>
      <c r="H207" s="30"/>
      <c r="I207" s="55"/>
    </row>
    <row r="208" spans="1:9">
      <c r="A208" s="30"/>
      <c r="B208" s="26"/>
      <c r="C208" s="54"/>
      <c r="D208" s="54"/>
      <c r="E208" s="30"/>
      <c r="F208" s="55"/>
      <c r="G208" s="55"/>
      <c r="H208" s="30"/>
      <c r="I208" s="55"/>
    </row>
    <row r="209" spans="1:9">
      <c r="A209" s="30"/>
      <c r="B209" s="26"/>
      <c r="C209" s="54"/>
      <c r="D209" s="54"/>
      <c r="E209" s="30"/>
      <c r="F209" s="55"/>
      <c r="G209" s="55"/>
      <c r="H209" s="30"/>
      <c r="I209" s="55"/>
    </row>
    <row r="210" spans="1:9">
      <c r="A210" s="30"/>
      <c r="B210" s="26"/>
      <c r="C210" s="54"/>
      <c r="D210" s="54"/>
      <c r="E210" s="30"/>
      <c r="F210" s="55"/>
      <c r="G210" s="55"/>
      <c r="H210" s="30"/>
      <c r="I210" s="55"/>
    </row>
    <row r="211" spans="1:9">
      <c r="A211" s="30"/>
      <c r="B211" s="26"/>
      <c r="C211" s="54"/>
      <c r="D211" s="54"/>
      <c r="E211" s="30"/>
      <c r="F211" s="55"/>
      <c r="G211" s="55"/>
      <c r="H211" s="30"/>
      <c r="I211" s="55"/>
    </row>
    <row r="212" spans="1:9">
      <c r="A212" s="30"/>
      <c r="B212" s="26"/>
      <c r="C212" s="54"/>
      <c r="D212" s="54"/>
      <c r="E212" s="30"/>
      <c r="F212" s="55"/>
      <c r="G212" s="55"/>
      <c r="H212" s="30"/>
      <c r="I212" s="55"/>
    </row>
    <row r="213" spans="1:9">
      <c r="A213" s="30"/>
      <c r="B213" s="26"/>
      <c r="C213" s="54"/>
      <c r="D213" s="54"/>
      <c r="E213" s="30"/>
      <c r="F213" s="55"/>
      <c r="G213" s="55"/>
      <c r="H213" s="30"/>
      <c r="I213" s="55"/>
    </row>
    <row r="214" spans="1:9">
      <c r="A214" s="30"/>
      <c r="B214" s="26"/>
      <c r="C214" s="54"/>
      <c r="D214" s="54"/>
      <c r="E214" s="30"/>
      <c r="F214" s="55"/>
      <c r="G214" s="55"/>
      <c r="H214" s="30"/>
      <c r="I214" s="55"/>
    </row>
    <row r="215" spans="1:9">
      <c r="A215" s="30"/>
      <c r="B215" s="26"/>
      <c r="C215" s="54"/>
      <c r="D215" s="54"/>
      <c r="E215" s="30"/>
      <c r="F215" s="55"/>
      <c r="G215" s="55"/>
      <c r="H215" s="30"/>
      <c r="I215" s="55"/>
    </row>
    <row r="216" spans="1:9">
      <c r="A216" s="30"/>
      <c r="B216" s="26"/>
      <c r="C216" s="54"/>
      <c r="D216" s="54"/>
      <c r="E216" s="30"/>
      <c r="F216" s="55"/>
      <c r="G216" s="55"/>
      <c r="H216" s="30"/>
      <c r="I216" s="55"/>
    </row>
    <row r="217" spans="1:9">
      <c r="A217" s="30"/>
      <c r="B217" s="26"/>
      <c r="C217" s="54"/>
      <c r="D217" s="54"/>
      <c r="E217" s="30"/>
      <c r="F217" s="55"/>
      <c r="G217" s="55"/>
      <c r="H217" s="30"/>
      <c r="I217" s="55"/>
    </row>
    <row r="218" spans="1:9">
      <c r="A218" s="30"/>
      <c r="B218" s="26"/>
      <c r="C218" s="54"/>
      <c r="D218" s="54"/>
      <c r="E218" s="30"/>
      <c r="F218" s="55"/>
      <c r="G218" s="55"/>
      <c r="H218" s="30"/>
      <c r="I218" s="55"/>
    </row>
    <row r="219" spans="1:9">
      <c r="A219" s="30"/>
      <c r="B219" s="26"/>
      <c r="C219" s="54"/>
      <c r="D219" s="54"/>
      <c r="E219" s="30"/>
      <c r="F219" s="55"/>
      <c r="G219" s="55"/>
      <c r="H219" s="30"/>
      <c r="I219" s="55"/>
    </row>
    <row r="220" spans="1:9">
      <c r="A220" s="30"/>
      <c r="B220" s="26"/>
      <c r="C220" s="54"/>
      <c r="D220" s="54"/>
      <c r="E220" s="30"/>
      <c r="F220" s="55"/>
      <c r="G220" s="55"/>
      <c r="H220" s="30"/>
      <c r="I220" s="55"/>
    </row>
    <row r="221" spans="1:9">
      <c r="A221" s="30"/>
      <c r="B221" s="26"/>
      <c r="C221" s="54"/>
      <c r="D221" s="54"/>
      <c r="E221" s="30"/>
      <c r="F221" s="55"/>
      <c r="G221" s="55"/>
      <c r="H221" s="30"/>
      <c r="I221" s="55"/>
    </row>
    <row r="222" spans="1:9">
      <c r="A222" s="30"/>
      <c r="B222" s="26"/>
      <c r="C222" s="54"/>
      <c r="D222" s="54"/>
      <c r="E222" s="30"/>
      <c r="F222" s="55"/>
      <c r="G222" s="55"/>
      <c r="H222" s="30"/>
      <c r="I222" s="55"/>
    </row>
    <row r="223" spans="1:9">
      <c r="A223" s="30"/>
      <c r="B223" s="26"/>
      <c r="C223" s="54"/>
      <c r="D223" s="54"/>
      <c r="E223" s="30"/>
      <c r="F223" s="55"/>
      <c r="G223" s="55"/>
      <c r="H223" s="30"/>
      <c r="I223" s="55"/>
    </row>
    <row r="224" spans="1:9">
      <c r="A224" s="30"/>
      <c r="B224" s="26"/>
      <c r="C224" s="54"/>
      <c r="D224" s="54"/>
      <c r="E224" s="30"/>
      <c r="F224" s="55"/>
      <c r="G224" s="55"/>
      <c r="H224" s="30"/>
      <c r="I224" s="55"/>
    </row>
    <row r="225" spans="1:9">
      <c r="A225" s="30"/>
      <c r="B225" s="26"/>
      <c r="C225" s="54"/>
      <c r="D225" s="54"/>
      <c r="E225" s="30"/>
      <c r="F225" s="55"/>
      <c r="G225" s="55"/>
      <c r="H225" s="30"/>
      <c r="I225" s="55"/>
    </row>
    <row r="226" spans="1:9">
      <c r="A226" s="30"/>
      <c r="B226" s="26"/>
      <c r="C226" s="54"/>
      <c r="D226" s="54"/>
      <c r="E226" s="30"/>
      <c r="F226" s="55"/>
      <c r="G226" s="55"/>
      <c r="H226" s="30"/>
      <c r="I226" s="55"/>
    </row>
    <row r="227" spans="1:9">
      <c r="A227" s="30"/>
      <c r="B227" s="26"/>
      <c r="C227" s="54"/>
      <c r="D227" s="54"/>
      <c r="E227" s="30"/>
      <c r="F227" s="55"/>
      <c r="G227" s="55"/>
      <c r="H227" s="30"/>
      <c r="I227" s="55"/>
    </row>
    <row r="228" spans="1:9">
      <c r="A228" s="30"/>
      <c r="B228" s="26"/>
      <c r="C228" s="54"/>
      <c r="D228" s="54"/>
      <c r="E228" s="30"/>
      <c r="F228" s="55"/>
      <c r="G228" s="55"/>
      <c r="H228" s="30"/>
      <c r="I228" s="55"/>
    </row>
    <row r="229" spans="1:9">
      <c r="A229" s="30"/>
      <c r="B229" s="26"/>
      <c r="C229" s="54"/>
      <c r="D229" s="54"/>
      <c r="E229" s="30"/>
      <c r="F229" s="55"/>
      <c r="G229" s="55"/>
      <c r="H229" s="30"/>
      <c r="I229" s="55"/>
    </row>
    <row r="230" spans="1:9">
      <c r="A230" s="30"/>
      <c r="B230" s="26"/>
      <c r="C230" s="54"/>
      <c r="D230" s="54"/>
      <c r="E230" s="30"/>
      <c r="F230" s="55"/>
      <c r="G230" s="55"/>
      <c r="H230" s="30"/>
      <c r="I230" s="55"/>
    </row>
    <row r="231" spans="1:9">
      <c r="A231" s="30"/>
      <c r="B231" s="26"/>
      <c r="C231" s="54"/>
      <c r="D231" s="54"/>
      <c r="E231" s="30"/>
      <c r="F231" s="55"/>
      <c r="G231" s="55"/>
      <c r="H231" s="30"/>
      <c r="I231" s="55"/>
    </row>
    <row r="232" spans="1:9">
      <c r="A232" s="30"/>
      <c r="B232" s="26"/>
      <c r="C232" s="54"/>
      <c r="D232" s="54"/>
      <c r="E232" s="30"/>
      <c r="F232" s="55"/>
      <c r="G232" s="55"/>
      <c r="H232" s="30"/>
      <c r="I232" s="55"/>
    </row>
    <row r="233" spans="1:9">
      <c r="A233" s="30"/>
      <c r="B233" s="26"/>
      <c r="C233" s="54"/>
      <c r="D233" s="54"/>
      <c r="E233" s="30"/>
      <c r="F233" s="55"/>
      <c r="G233" s="55"/>
      <c r="H233" s="30"/>
      <c r="I233" s="55"/>
    </row>
    <row r="234" spans="1:9">
      <c r="A234" s="30"/>
      <c r="B234" s="26"/>
      <c r="C234" s="54"/>
      <c r="D234" s="54"/>
      <c r="E234" s="30"/>
      <c r="F234" s="55"/>
      <c r="G234" s="55"/>
      <c r="H234" s="30"/>
      <c r="I234" s="55"/>
    </row>
    <row r="235" spans="1:9">
      <c r="A235" s="30"/>
      <c r="B235" s="26"/>
      <c r="C235" s="54"/>
      <c r="D235" s="54"/>
      <c r="E235" s="30"/>
      <c r="F235" s="55"/>
      <c r="G235" s="55"/>
      <c r="H235" s="30"/>
      <c r="I235" s="55"/>
    </row>
    <row r="236" spans="1:9">
      <c r="A236" s="30"/>
      <c r="B236" s="26"/>
      <c r="C236" s="54"/>
      <c r="D236" s="54"/>
      <c r="E236" s="30"/>
      <c r="F236" s="55"/>
      <c r="G236" s="55"/>
      <c r="H236" s="30"/>
      <c r="I236" s="55"/>
    </row>
    <row r="237" spans="1:9">
      <c r="A237" s="30"/>
      <c r="B237" s="26"/>
      <c r="C237" s="54"/>
      <c r="D237" s="54"/>
      <c r="E237" s="30"/>
      <c r="F237" s="55"/>
      <c r="G237" s="55"/>
      <c r="H237" s="30"/>
      <c r="I237" s="55"/>
    </row>
    <row r="238" spans="1:9">
      <c r="A238" s="30"/>
      <c r="B238" s="26"/>
      <c r="C238" s="54"/>
      <c r="D238" s="54"/>
      <c r="E238" s="30"/>
      <c r="F238" s="55"/>
      <c r="G238" s="55"/>
      <c r="H238" s="30"/>
      <c r="I238" s="55"/>
    </row>
    <row r="239" spans="1:9">
      <c r="A239" s="30"/>
      <c r="B239" s="26"/>
      <c r="C239" s="54"/>
      <c r="D239" s="54"/>
      <c r="E239" s="30"/>
      <c r="F239" s="55"/>
      <c r="G239" s="55"/>
      <c r="H239" s="30"/>
      <c r="I239" s="55"/>
    </row>
    <row r="240" spans="1:9">
      <c r="A240" s="30"/>
      <c r="B240" s="26"/>
      <c r="C240" s="54"/>
      <c r="D240" s="54"/>
      <c r="E240" s="30"/>
      <c r="F240" s="55"/>
      <c r="G240" s="55"/>
      <c r="H240" s="30"/>
      <c r="I240" s="55"/>
    </row>
    <row r="241" spans="1:9">
      <c r="A241" s="30"/>
      <c r="B241" s="26"/>
      <c r="C241" s="54"/>
      <c r="D241" s="54"/>
      <c r="E241" s="30"/>
      <c r="F241" s="55"/>
      <c r="G241" s="55"/>
      <c r="H241" s="30"/>
      <c r="I241" s="55"/>
    </row>
    <row r="242" spans="1:9">
      <c r="A242" s="30"/>
      <c r="B242" s="26"/>
      <c r="C242" s="54"/>
      <c r="D242" s="54"/>
      <c r="E242" s="30"/>
      <c r="F242" s="55"/>
      <c r="G242" s="55"/>
      <c r="H242" s="30"/>
      <c r="I242" s="55"/>
    </row>
    <row r="243" spans="1:9">
      <c r="A243" s="30"/>
      <c r="B243" s="26"/>
      <c r="C243" s="54"/>
      <c r="D243" s="54"/>
      <c r="E243" s="30"/>
      <c r="F243" s="55"/>
      <c r="G243" s="55"/>
      <c r="H243" s="30"/>
      <c r="I243" s="55"/>
    </row>
    <row r="244" spans="1:9">
      <c r="A244" s="30"/>
      <c r="B244" s="26"/>
      <c r="C244" s="54"/>
      <c r="D244" s="54"/>
      <c r="E244" s="30"/>
      <c r="F244" s="55"/>
      <c r="G244" s="55"/>
      <c r="H244" s="30"/>
      <c r="I244" s="55"/>
    </row>
    <row r="245" spans="1:9">
      <c r="A245" s="30"/>
      <c r="B245" s="26"/>
      <c r="C245" s="54"/>
      <c r="D245" s="54"/>
      <c r="E245" s="30"/>
      <c r="F245" s="55"/>
      <c r="G245" s="55"/>
      <c r="H245" s="30"/>
      <c r="I245" s="55"/>
    </row>
    <row r="246" spans="1:9">
      <c r="A246" s="30"/>
      <c r="B246" s="26"/>
      <c r="C246" s="54"/>
      <c r="D246" s="54"/>
      <c r="E246" s="30"/>
      <c r="F246" s="55"/>
      <c r="G246" s="55"/>
      <c r="H246" s="30"/>
      <c r="I246" s="55"/>
    </row>
    <row r="247" spans="1:9">
      <c r="A247" s="30"/>
      <c r="B247" s="26"/>
      <c r="C247" s="54"/>
      <c r="D247" s="54"/>
      <c r="E247" s="30"/>
      <c r="F247" s="55"/>
      <c r="G247" s="55"/>
      <c r="H247" s="30"/>
      <c r="I247" s="55"/>
    </row>
    <row r="248" spans="1:9">
      <c r="A248" s="30"/>
      <c r="B248" s="26"/>
      <c r="C248" s="54"/>
      <c r="D248" s="54"/>
      <c r="E248" s="30"/>
      <c r="F248" s="55"/>
      <c r="G248" s="55"/>
      <c r="H248" s="30"/>
      <c r="I248" s="55"/>
    </row>
    <row r="249" spans="1:9">
      <c r="A249" s="30"/>
      <c r="B249" s="26"/>
      <c r="C249" s="54"/>
      <c r="D249" s="54"/>
      <c r="E249" s="30"/>
      <c r="F249" s="55"/>
      <c r="G249" s="55"/>
      <c r="H249" s="30"/>
      <c r="I249" s="55"/>
    </row>
    <row r="250" spans="1:9">
      <c r="A250" s="30"/>
      <c r="B250" s="26"/>
      <c r="C250" s="54"/>
      <c r="D250" s="54"/>
      <c r="E250" s="30"/>
      <c r="F250" s="55"/>
      <c r="G250" s="55"/>
      <c r="H250" s="30"/>
      <c r="I250" s="55"/>
    </row>
    <row r="251" spans="1:9">
      <c r="A251" s="30"/>
      <c r="B251" s="26"/>
      <c r="C251" s="54"/>
      <c r="D251" s="54"/>
      <c r="E251" s="30"/>
      <c r="F251" s="55"/>
      <c r="G251" s="55"/>
      <c r="H251" s="30"/>
      <c r="I251" s="55"/>
    </row>
    <row r="252" spans="1:9">
      <c r="A252" s="30"/>
      <c r="B252" s="26"/>
      <c r="C252" s="54"/>
      <c r="D252" s="54"/>
      <c r="E252" s="30"/>
      <c r="F252" s="55"/>
      <c r="G252" s="55"/>
      <c r="H252" s="30"/>
      <c r="I252" s="55"/>
    </row>
    <row r="253" spans="1:9">
      <c r="A253" s="30"/>
      <c r="B253" s="26"/>
      <c r="C253" s="54"/>
      <c r="D253" s="54"/>
      <c r="E253" s="30"/>
      <c r="F253" s="55"/>
      <c r="G253" s="55"/>
      <c r="H253" s="30"/>
      <c r="I253" s="55"/>
    </row>
    <row r="254" spans="1:9">
      <c r="A254" s="30"/>
      <c r="B254" s="26"/>
      <c r="C254" s="54"/>
      <c r="D254" s="54"/>
      <c r="E254" s="30"/>
      <c r="F254" s="55"/>
      <c r="G254" s="55"/>
      <c r="H254" s="30"/>
      <c r="I254" s="55"/>
    </row>
    <row r="255" spans="1:9">
      <c r="A255" s="30"/>
      <c r="B255" s="26"/>
      <c r="C255" s="54"/>
      <c r="D255" s="54"/>
      <c r="E255" s="30"/>
      <c r="F255" s="55"/>
      <c r="G255" s="55"/>
      <c r="H255" s="30"/>
      <c r="I255" s="55"/>
    </row>
    <row r="256" spans="1:9">
      <c r="A256" s="30"/>
      <c r="B256" s="26"/>
      <c r="C256" s="54"/>
      <c r="D256" s="54"/>
      <c r="E256" s="30"/>
      <c r="F256" s="55"/>
      <c r="G256" s="55"/>
      <c r="H256" s="30"/>
      <c r="I256" s="55"/>
    </row>
    <row r="257" spans="1:9">
      <c r="A257" s="30"/>
      <c r="B257" s="26"/>
      <c r="C257" s="54"/>
      <c r="D257" s="54"/>
      <c r="E257" s="30"/>
      <c r="F257" s="55"/>
      <c r="G257" s="55"/>
      <c r="H257" s="30"/>
      <c r="I257" s="55"/>
    </row>
    <row r="258" spans="1:9">
      <c r="A258" s="30"/>
      <c r="B258" s="26"/>
      <c r="C258" s="54"/>
      <c r="D258" s="54"/>
      <c r="E258" s="30"/>
      <c r="F258" s="55"/>
      <c r="G258" s="55"/>
      <c r="H258" s="30"/>
      <c r="I258" s="55"/>
    </row>
    <row r="259" spans="1:9">
      <c r="A259" s="30"/>
      <c r="B259" s="26"/>
      <c r="C259" s="54"/>
      <c r="D259" s="54"/>
      <c r="E259" s="30"/>
      <c r="F259" s="55"/>
      <c r="G259" s="55"/>
      <c r="H259" s="30"/>
      <c r="I259" s="55"/>
    </row>
    <row r="260" spans="1:9">
      <c r="A260" s="30"/>
      <c r="B260" s="26"/>
      <c r="C260" s="54"/>
      <c r="D260" s="54"/>
      <c r="E260" s="30"/>
      <c r="F260" s="55"/>
      <c r="G260" s="55"/>
      <c r="H260" s="30"/>
      <c r="I260" s="55"/>
    </row>
    <row r="261" spans="1:9">
      <c r="A261" s="30"/>
      <c r="B261" s="26"/>
      <c r="C261" s="54"/>
      <c r="D261" s="54"/>
      <c r="E261" s="30"/>
      <c r="F261" s="55"/>
      <c r="G261" s="55"/>
      <c r="H261" s="30"/>
      <c r="I261" s="55"/>
    </row>
    <row r="262" spans="1:9">
      <c r="A262" s="30"/>
      <c r="B262" s="26"/>
      <c r="C262" s="54"/>
      <c r="D262" s="54"/>
      <c r="E262" s="30"/>
      <c r="F262" s="55"/>
      <c r="G262" s="55"/>
      <c r="H262" s="30"/>
      <c r="I262" s="55"/>
    </row>
    <row r="263" spans="1:9">
      <c r="A263" s="30"/>
      <c r="B263" s="26"/>
      <c r="C263" s="54"/>
      <c r="D263" s="54"/>
      <c r="E263" s="30"/>
      <c r="F263" s="55"/>
      <c r="G263" s="55"/>
      <c r="H263" s="30"/>
      <c r="I263" s="55"/>
    </row>
    <row r="264" spans="1:9">
      <c r="A264" s="30"/>
      <c r="B264" s="26"/>
      <c r="C264" s="54"/>
      <c r="D264" s="54"/>
      <c r="E264" s="30"/>
      <c r="F264" s="55"/>
      <c r="G264" s="55"/>
      <c r="H264" s="30"/>
      <c r="I264" s="55"/>
    </row>
    <row r="265" spans="1:9">
      <c r="A265" s="30"/>
      <c r="B265" s="26"/>
      <c r="C265" s="54"/>
      <c r="D265" s="54"/>
      <c r="E265" s="30"/>
      <c r="F265" s="55"/>
      <c r="G265" s="55"/>
      <c r="H265" s="30"/>
      <c r="I265" s="55"/>
    </row>
    <row r="266" spans="1:9">
      <c r="A266" s="30"/>
      <c r="B266" s="26"/>
      <c r="C266" s="54"/>
      <c r="D266" s="54"/>
      <c r="E266" s="30"/>
      <c r="F266" s="55"/>
      <c r="G266" s="55"/>
      <c r="H266" s="30"/>
      <c r="I266" s="55"/>
    </row>
    <row r="267" spans="1:9">
      <c r="A267" s="30"/>
      <c r="B267" s="26"/>
      <c r="C267" s="54"/>
      <c r="D267" s="54"/>
      <c r="E267" s="30"/>
      <c r="F267" s="55"/>
      <c r="G267" s="55"/>
      <c r="H267" s="30"/>
      <c r="I267" s="55"/>
    </row>
    <row r="268" spans="1:9">
      <c r="A268" s="30"/>
      <c r="B268" s="26"/>
      <c r="C268" s="54"/>
      <c r="D268" s="54"/>
      <c r="E268" s="30"/>
      <c r="F268" s="55"/>
      <c r="G268" s="55"/>
      <c r="H268" s="30"/>
      <c r="I268" s="55"/>
    </row>
    <row r="269" spans="1:9">
      <c r="A269" s="30"/>
      <c r="B269" s="26"/>
      <c r="C269" s="54"/>
      <c r="D269" s="54"/>
      <c r="E269" s="30"/>
      <c r="F269" s="55"/>
      <c r="G269" s="55"/>
      <c r="H269" s="30"/>
      <c r="I269" s="55"/>
    </row>
    <row r="270" spans="1:9">
      <c r="A270" s="30"/>
      <c r="B270" s="26"/>
      <c r="C270" s="54"/>
      <c r="D270" s="54"/>
      <c r="E270" s="30"/>
      <c r="F270" s="55"/>
      <c r="G270" s="55"/>
      <c r="H270" s="30"/>
      <c r="I270" s="55"/>
    </row>
    <row r="271" spans="1:9">
      <c r="A271" s="30"/>
      <c r="B271" s="26"/>
      <c r="C271" s="54"/>
      <c r="D271" s="54"/>
      <c r="E271" s="30"/>
      <c r="F271" s="55"/>
      <c r="G271" s="55"/>
      <c r="H271" s="30"/>
      <c r="I271" s="55"/>
    </row>
    <row r="272" spans="1:9">
      <c r="A272" s="30"/>
      <c r="B272" s="26"/>
      <c r="C272" s="54"/>
      <c r="D272" s="54"/>
      <c r="E272" s="30"/>
      <c r="F272" s="55"/>
      <c r="G272" s="55"/>
      <c r="H272" s="30"/>
      <c r="I272" s="55"/>
    </row>
    <row r="273" spans="1:9">
      <c r="A273" s="30"/>
      <c r="B273" s="26"/>
      <c r="C273" s="54"/>
      <c r="D273" s="54"/>
      <c r="E273" s="30"/>
      <c r="F273" s="55"/>
      <c r="G273" s="55"/>
      <c r="H273" s="30"/>
      <c r="I273" s="55"/>
    </row>
    <row r="274" spans="1:9">
      <c r="A274" s="30"/>
      <c r="B274" s="26"/>
      <c r="C274" s="54"/>
      <c r="D274" s="54"/>
      <c r="E274" s="30"/>
      <c r="F274" s="55"/>
      <c r="G274" s="55"/>
      <c r="H274" s="30"/>
      <c r="I274" s="55"/>
    </row>
    <row r="275" spans="1:9">
      <c r="A275" s="30"/>
      <c r="B275" s="26"/>
      <c r="C275" s="54"/>
      <c r="D275" s="54"/>
      <c r="E275" s="30"/>
      <c r="F275" s="55"/>
      <c r="G275" s="55"/>
      <c r="H275" s="30"/>
      <c r="I275" s="55"/>
    </row>
    <row r="276" spans="1:9">
      <c r="A276" s="30"/>
      <c r="B276" s="26"/>
      <c r="C276" s="54"/>
      <c r="D276" s="54"/>
      <c r="E276" s="30"/>
      <c r="F276" s="55"/>
      <c r="G276" s="55"/>
      <c r="H276" s="30"/>
      <c r="I276" s="55"/>
    </row>
    <row r="277" spans="1:9">
      <c r="A277" s="30"/>
      <c r="B277" s="26"/>
      <c r="C277" s="54"/>
      <c r="D277" s="54"/>
      <c r="E277" s="30"/>
      <c r="F277" s="55"/>
      <c r="G277" s="55"/>
      <c r="H277" s="30"/>
      <c r="I277" s="55"/>
    </row>
    <row r="278" spans="1:9">
      <c r="A278" s="30"/>
      <c r="B278" s="26"/>
      <c r="C278" s="54"/>
      <c r="D278" s="54"/>
      <c r="E278" s="30"/>
      <c r="F278" s="55"/>
      <c r="G278" s="55"/>
      <c r="H278" s="30"/>
      <c r="I278" s="55"/>
    </row>
    <row r="279" spans="1:9">
      <c r="A279" s="30"/>
      <c r="B279" s="26"/>
      <c r="C279" s="54"/>
      <c r="D279" s="54"/>
      <c r="E279" s="30"/>
      <c r="F279" s="55"/>
      <c r="G279" s="55"/>
      <c r="H279" s="30"/>
      <c r="I279" s="55"/>
    </row>
    <row r="280" spans="1:9">
      <c r="A280" s="30"/>
      <c r="B280" s="26"/>
      <c r="C280" s="54"/>
      <c r="D280" s="54"/>
      <c r="E280" s="30"/>
      <c r="F280" s="55"/>
      <c r="G280" s="55"/>
      <c r="H280" s="30"/>
      <c r="I280" s="55"/>
    </row>
    <row r="281" spans="1:9">
      <c r="A281" s="30"/>
      <c r="B281" s="26"/>
      <c r="C281" s="54"/>
      <c r="D281" s="54"/>
      <c r="E281" s="30"/>
      <c r="F281" s="55"/>
      <c r="G281" s="55"/>
      <c r="H281" s="30"/>
      <c r="I281" s="55"/>
    </row>
    <row r="282" spans="1:9">
      <c r="A282" s="30"/>
      <c r="B282" s="26"/>
      <c r="C282" s="54"/>
      <c r="D282" s="54"/>
      <c r="E282" s="30"/>
      <c r="F282" s="55"/>
      <c r="G282" s="55"/>
      <c r="H282" s="30"/>
      <c r="I282" s="55"/>
    </row>
    <row r="283" spans="1:9">
      <c r="A283" s="30"/>
      <c r="B283" s="26"/>
      <c r="C283" s="54"/>
      <c r="D283" s="54"/>
      <c r="E283" s="30"/>
      <c r="F283" s="55"/>
      <c r="G283" s="55"/>
      <c r="H283" s="30"/>
      <c r="I283" s="55"/>
    </row>
    <row r="284" spans="1:9">
      <c r="A284" s="30"/>
      <c r="B284" s="26"/>
      <c r="C284" s="54"/>
      <c r="D284" s="54"/>
      <c r="E284" s="30"/>
      <c r="F284" s="55"/>
      <c r="G284" s="55"/>
      <c r="H284" s="30"/>
      <c r="I284" s="55"/>
    </row>
    <row r="285" spans="1:9">
      <c r="A285" s="30"/>
      <c r="B285" s="26"/>
      <c r="C285" s="54"/>
      <c r="D285" s="54"/>
      <c r="E285" s="30"/>
      <c r="F285" s="55"/>
      <c r="G285" s="55"/>
      <c r="H285" s="30"/>
      <c r="I285" s="55"/>
    </row>
    <row r="286" spans="1:9">
      <c r="A286" s="30"/>
      <c r="B286" s="26"/>
      <c r="C286" s="54"/>
      <c r="D286" s="54"/>
      <c r="E286" s="30"/>
      <c r="F286" s="55"/>
      <c r="G286" s="55"/>
      <c r="H286" s="30"/>
      <c r="I286" s="55"/>
    </row>
    <row r="287" spans="1:9">
      <c r="A287" s="30"/>
      <c r="B287" s="26"/>
      <c r="C287" s="54"/>
      <c r="D287" s="54"/>
      <c r="E287" s="30"/>
      <c r="F287" s="55"/>
      <c r="G287" s="55"/>
      <c r="H287" s="30"/>
      <c r="I287" s="55"/>
    </row>
    <row r="288" spans="1:9">
      <c r="A288" s="30"/>
      <c r="B288" s="26"/>
      <c r="C288" s="54"/>
      <c r="D288" s="54"/>
      <c r="E288" s="30"/>
      <c r="F288" s="55"/>
      <c r="G288" s="55"/>
      <c r="H288" s="30"/>
      <c r="I288" s="55"/>
    </row>
    <row r="289" spans="1:9">
      <c r="A289" s="30"/>
      <c r="B289" s="26"/>
      <c r="C289" s="54"/>
      <c r="D289" s="54"/>
      <c r="E289" s="30"/>
      <c r="F289" s="55"/>
      <c r="G289" s="55"/>
      <c r="H289" s="30"/>
      <c r="I289" s="55"/>
    </row>
    <row r="290" spans="1:9">
      <c r="A290" s="30"/>
      <c r="B290" s="26"/>
      <c r="C290" s="54"/>
      <c r="D290" s="54"/>
      <c r="E290" s="30"/>
      <c r="F290" s="55"/>
      <c r="G290" s="55"/>
      <c r="H290" s="30"/>
      <c r="I290" s="55"/>
    </row>
    <row r="291" spans="1:9">
      <c r="A291" s="30"/>
      <c r="B291" s="26"/>
      <c r="C291" s="54"/>
      <c r="D291" s="54"/>
      <c r="E291" s="30"/>
      <c r="F291" s="55"/>
      <c r="G291" s="55"/>
      <c r="H291" s="30"/>
      <c r="I291" s="55"/>
    </row>
    <row r="292" spans="1:9">
      <c r="A292" s="30"/>
      <c r="B292" s="26"/>
      <c r="C292" s="54"/>
      <c r="D292" s="54"/>
      <c r="E292" s="30"/>
      <c r="F292" s="55"/>
      <c r="G292" s="55"/>
      <c r="H292" s="30"/>
      <c r="I292" s="55"/>
    </row>
    <row r="293" spans="1:9">
      <c r="A293" s="30"/>
      <c r="B293" s="26"/>
      <c r="C293" s="54"/>
      <c r="D293" s="54"/>
      <c r="E293" s="30"/>
      <c r="F293" s="55"/>
      <c r="G293" s="55"/>
      <c r="H293" s="30"/>
      <c r="I293" s="55"/>
    </row>
    <row r="294" spans="1:9">
      <c r="A294" s="30"/>
      <c r="B294" s="26"/>
      <c r="C294" s="54"/>
      <c r="D294" s="54"/>
      <c r="E294" s="30"/>
      <c r="F294" s="55"/>
      <c r="G294" s="55"/>
      <c r="H294" s="30"/>
      <c r="I294" s="55"/>
    </row>
    <row r="295" spans="1:9">
      <c r="A295" s="30"/>
      <c r="B295" s="26"/>
      <c r="C295" s="54"/>
      <c r="D295" s="54"/>
      <c r="E295" s="30"/>
      <c r="F295" s="55"/>
      <c r="G295" s="55"/>
      <c r="H295" s="30"/>
      <c r="I295" s="55"/>
    </row>
    <row r="296" spans="1:9">
      <c r="A296" s="30"/>
      <c r="B296" s="26"/>
      <c r="C296" s="54"/>
      <c r="D296" s="54"/>
      <c r="E296" s="30"/>
      <c r="F296" s="55"/>
      <c r="G296" s="55"/>
      <c r="H296" s="30"/>
      <c r="I296" s="55"/>
    </row>
    <row r="297" spans="1:9">
      <c r="A297" s="30"/>
      <c r="B297" s="26"/>
      <c r="C297" s="54"/>
      <c r="D297" s="54"/>
      <c r="E297" s="30"/>
      <c r="F297" s="55"/>
      <c r="G297" s="55"/>
      <c r="H297" s="30"/>
      <c r="I297" s="55"/>
    </row>
    <row r="298" spans="1:9">
      <c r="A298" s="30"/>
      <c r="B298" s="26"/>
      <c r="C298" s="54"/>
      <c r="D298" s="54"/>
      <c r="E298" s="30"/>
      <c r="F298" s="55"/>
      <c r="G298" s="55"/>
      <c r="H298" s="30"/>
      <c r="I298" s="55"/>
    </row>
    <row r="299" spans="1:9">
      <c r="A299" s="30"/>
      <c r="B299" s="26"/>
      <c r="C299" s="54"/>
      <c r="D299" s="54"/>
      <c r="E299" s="30"/>
      <c r="F299" s="55"/>
      <c r="G299" s="55"/>
      <c r="H299" s="30"/>
      <c r="I299" s="55"/>
    </row>
    <row r="300" spans="1:9">
      <c r="A300" s="30"/>
      <c r="B300" s="26"/>
      <c r="C300" s="54"/>
      <c r="D300" s="54"/>
      <c r="E300" s="30"/>
      <c r="F300" s="55"/>
      <c r="G300" s="55"/>
      <c r="H300" s="30"/>
      <c r="I300" s="55"/>
    </row>
    <row r="301" spans="1:9">
      <c r="A301" s="30"/>
      <c r="B301" s="26"/>
      <c r="C301" s="54"/>
      <c r="D301" s="54"/>
      <c r="E301" s="30"/>
      <c r="F301" s="55"/>
      <c r="G301" s="55"/>
      <c r="H301" s="30"/>
      <c r="I301" s="55"/>
    </row>
    <row r="302" spans="1:9">
      <c r="A302" s="30"/>
      <c r="B302" s="26"/>
      <c r="C302" s="54"/>
      <c r="D302" s="54"/>
      <c r="E302" s="30"/>
      <c r="F302" s="55"/>
      <c r="G302" s="55"/>
      <c r="H302" s="30"/>
      <c r="I302" s="55"/>
    </row>
    <row r="303" spans="1:9">
      <c r="A303" s="30"/>
      <c r="B303" s="26"/>
      <c r="C303" s="54"/>
      <c r="D303" s="54"/>
      <c r="E303" s="30"/>
      <c r="F303" s="55"/>
      <c r="G303" s="55"/>
      <c r="H303" s="30"/>
      <c r="I303" s="55"/>
    </row>
    <row r="304" spans="1:9">
      <c r="A304" s="30"/>
      <c r="B304" s="26"/>
      <c r="C304" s="54"/>
      <c r="D304" s="54"/>
      <c r="E304" s="30"/>
      <c r="F304" s="55"/>
      <c r="G304" s="55"/>
      <c r="H304" s="30"/>
      <c r="I304" s="55"/>
    </row>
    <row r="305" spans="1:9">
      <c r="A305" s="30"/>
      <c r="B305" s="26"/>
      <c r="C305" s="54"/>
      <c r="D305" s="54"/>
      <c r="E305" s="30"/>
      <c r="F305" s="55"/>
      <c r="G305" s="55"/>
      <c r="H305" s="30"/>
      <c r="I305" s="55"/>
    </row>
    <row r="306" spans="1:9">
      <c r="A306" s="30"/>
      <c r="B306" s="26"/>
      <c r="C306" s="54"/>
      <c r="D306" s="54"/>
      <c r="E306" s="30"/>
      <c r="F306" s="55"/>
      <c r="G306" s="55"/>
      <c r="H306" s="30"/>
      <c r="I306" s="55"/>
    </row>
    <row r="307" spans="1:9">
      <c r="A307" s="30"/>
      <c r="B307" s="26"/>
      <c r="C307" s="54"/>
      <c r="D307" s="54"/>
      <c r="E307" s="30"/>
      <c r="F307" s="55"/>
      <c r="G307" s="55"/>
      <c r="H307" s="30"/>
      <c r="I307" s="55"/>
    </row>
    <row r="308" spans="1:9">
      <c r="A308" s="30"/>
      <c r="B308" s="26"/>
      <c r="C308" s="54"/>
      <c r="D308" s="54"/>
      <c r="E308" s="30"/>
      <c r="F308" s="55"/>
      <c r="G308" s="55"/>
      <c r="H308" s="30"/>
      <c r="I308" s="55"/>
    </row>
    <row r="309" spans="1:9">
      <c r="A309" s="30"/>
      <c r="B309" s="26"/>
      <c r="C309" s="54"/>
      <c r="D309" s="54"/>
      <c r="E309" s="30"/>
      <c r="F309" s="55"/>
      <c r="G309" s="55"/>
      <c r="H309" s="30"/>
      <c r="I309" s="55"/>
    </row>
    <row r="310" spans="1:9">
      <c r="A310" s="30"/>
      <c r="B310" s="26"/>
      <c r="C310" s="54"/>
      <c r="D310" s="54"/>
      <c r="E310" s="30"/>
      <c r="F310" s="55"/>
      <c r="G310" s="55"/>
      <c r="H310" s="30"/>
      <c r="I310" s="55"/>
    </row>
    <row r="311" spans="1:9">
      <c r="A311" s="30"/>
      <c r="B311" s="26"/>
      <c r="C311" s="54"/>
      <c r="D311" s="54"/>
      <c r="E311" s="30"/>
      <c r="F311" s="55"/>
      <c r="G311" s="55"/>
      <c r="H311" s="30"/>
      <c r="I311" s="55"/>
    </row>
    <row r="312" spans="1:9">
      <c r="A312" s="30"/>
      <c r="B312" s="26"/>
      <c r="C312" s="54"/>
      <c r="D312" s="54"/>
      <c r="E312" s="30"/>
      <c r="F312" s="55"/>
      <c r="G312" s="55"/>
      <c r="H312" s="30"/>
      <c r="I312" s="55"/>
    </row>
    <row r="313" spans="1:9">
      <c r="A313" s="30"/>
      <c r="B313" s="26"/>
      <c r="C313" s="54"/>
      <c r="D313" s="54"/>
      <c r="E313" s="30"/>
      <c r="F313" s="55"/>
      <c r="G313" s="55"/>
      <c r="H313" s="30"/>
      <c r="I313" s="55"/>
    </row>
    <row r="314" spans="1:9">
      <c r="A314" s="30"/>
      <c r="B314" s="26"/>
      <c r="C314" s="54"/>
      <c r="D314" s="54"/>
      <c r="E314" s="30"/>
      <c r="F314" s="55"/>
      <c r="G314" s="55"/>
      <c r="H314" s="30"/>
      <c r="I314" s="55"/>
    </row>
    <row r="315" spans="1:9">
      <c r="A315" s="30"/>
      <c r="B315" s="26"/>
      <c r="C315" s="54"/>
      <c r="D315" s="54"/>
      <c r="E315" s="30"/>
      <c r="F315" s="55"/>
      <c r="G315" s="55"/>
      <c r="H315" s="30"/>
      <c r="I315" s="55"/>
    </row>
    <row r="316" spans="1:9">
      <c r="A316" s="30"/>
      <c r="B316" s="26"/>
      <c r="C316" s="54"/>
      <c r="D316" s="54"/>
      <c r="E316" s="30"/>
      <c r="F316" s="55"/>
      <c r="G316" s="55"/>
      <c r="H316" s="30"/>
      <c r="I316" s="55"/>
    </row>
    <row r="317" spans="1:9">
      <c r="A317" s="30"/>
      <c r="B317" s="26"/>
      <c r="C317" s="54"/>
      <c r="D317" s="54"/>
      <c r="E317" s="30"/>
      <c r="F317" s="55"/>
      <c r="G317" s="55"/>
      <c r="H317" s="30"/>
      <c r="I317" s="55"/>
    </row>
    <row r="318" spans="1:9">
      <c r="A318" s="30"/>
      <c r="B318" s="26"/>
      <c r="C318" s="54"/>
      <c r="D318" s="54"/>
      <c r="E318" s="30"/>
      <c r="F318" s="55"/>
      <c r="G318" s="55"/>
      <c r="H318" s="30"/>
      <c r="I318" s="55"/>
    </row>
    <row r="319" spans="1:9">
      <c r="A319" s="30"/>
      <c r="B319" s="26"/>
      <c r="C319" s="54"/>
      <c r="D319" s="54"/>
      <c r="E319" s="30"/>
      <c r="F319" s="55"/>
      <c r="G319" s="55"/>
      <c r="H319" s="30"/>
      <c r="I319" s="55"/>
    </row>
    <row r="320" spans="1:9">
      <c r="A320" s="30"/>
      <c r="B320" s="26"/>
      <c r="C320" s="54"/>
      <c r="D320" s="54"/>
      <c r="E320" s="30"/>
      <c r="F320" s="55"/>
      <c r="G320" s="55"/>
      <c r="H320" s="30"/>
      <c r="I320" s="55"/>
    </row>
    <row r="321" spans="1:9">
      <c r="A321" s="30"/>
      <c r="B321" s="26"/>
      <c r="C321" s="54"/>
      <c r="D321" s="54"/>
      <c r="E321" s="30"/>
      <c r="F321" s="55"/>
      <c r="G321" s="55"/>
      <c r="H321" s="30"/>
      <c r="I321" s="55"/>
    </row>
    <row r="322" spans="1:9">
      <c r="A322" s="30"/>
      <c r="B322" s="26"/>
      <c r="C322" s="54"/>
      <c r="D322" s="54"/>
      <c r="E322" s="30"/>
      <c r="F322" s="55"/>
      <c r="G322" s="55"/>
      <c r="H322" s="30"/>
      <c r="I322" s="55"/>
    </row>
    <row r="323" spans="1:9">
      <c r="A323" s="30"/>
      <c r="B323" s="26"/>
      <c r="C323" s="54"/>
      <c r="D323" s="54"/>
      <c r="E323" s="30"/>
      <c r="F323" s="55"/>
      <c r="G323" s="55"/>
      <c r="H323" s="30"/>
      <c r="I323" s="55"/>
    </row>
    <row r="324" spans="1:9">
      <c r="A324" s="30"/>
      <c r="B324" s="26"/>
      <c r="C324" s="54"/>
      <c r="D324" s="54"/>
      <c r="E324" s="30"/>
      <c r="F324" s="55"/>
      <c r="G324" s="55"/>
      <c r="H324" s="30"/>
      <c r="I324" s="55"/>
    </row>
    <row r="325" spans="1:9">
      <c r="A325" s="30"/>
      <c r="B325" s="26"/>
      <c r="C325" s="54"/>
      <c r="D325" s="54"/>
      <c r="E325" s="30"/>
      <c r="F325" s="55"/>
      <c r="G325" s="55"/>
      <c r="H325" s="30"/>
      <c r="I325" s="55"/>
    </row>
    <row r="326" spans="1:9">
      <c r="A326" s="30"/>
      <c r="B326" s="26"/>
      <c r="C326" s="54"/>
      <c r="D326" s="54"/>
      <c r="E326" s="30"/>
      <c r="F326" s="55"/>
      <c r="G326" s="55"/>
      <c r="H326" s="30"/>
      <c r="I326" s="55"/>
    </row>
    <row r="327" spans="1:9">
      <c r="A327" s="30"/>
      <c r="B327" s="26"/>
      <c r="C327" s="54"/>
      <c r="D327" s="54"/>
      <c r="E327" s="30"/>
      <c r="F327" s="55"/>
      <c r="G327" s="55"/>
      <c r="H327" s="30"/>
      <c r="I327" s="55"/>
    </row>
    <row r="328" spans="1:9">
      <c r="A328" s="30"/>
      <c r="B328" s="26"/>
      <c r="C328" s="54"/>
      <c r="D328" s="54"/>
      <c r="E328" s="30"/>
      <c r="F328" s="55"/>
      <c r="G328" s="55"/>
      <c r="H328" s="30"/>
      <c r="I328" s="55"/>
    </row>
    <row r="329" spans="1:9">
      <c r="A329" s="30"/>
      <c r="B329" s="26"/>
      <c r="C329" s="54"/>
      <c r="D329" s="54"/>
      <c r="E329" s="30"/>
      <c r="F329" s="55"/>
      <c r="G329" s="55"/>
      <c r="H329" s="30"/>
      <c r="I329" s="55"/>
    </row>
    <row r="330" spans="1:9">
      <c r="A330" s="30"/>
      <c r="B330" s="26"/>
      <c r="C330" s="54"/>
      <c r="D330" s="54"/>
      <c r="E330" s="30"/>
      <c r="F330" s="55"/>
      <c r="G330" s="55"/>
      <c r="H330" s="30"/>
      <c r="I330" s="55"/>
    </row>
    <row r="331" spans="1:9">
      <c r="A331" s="30"/>
      <c r="B331" s="26"/>
      <c r="C331" s="54"/>
      <c r="D331" s="54"/>
      <c r="E331" s="30"/>
      <c r="F331" s="55"/>
      <c r="G331" s="55"/>
      <c r="H331" s="30"/>
      <c r="I331" s="55"/>
    </row>
    <row r="332" spans="1:9">
      <c r="A332" s="30"/>
      <c r="B332" s="26"/>
      <c r="C332" s="54"/>
      <c r="D332" s="54"/>
      <c r="E332" s="30"/>
      <c r="F332" s="55"/>
      <c r="G332" s="55"/>
      <c r="H332" s="30"/>
      <c r="I332" s="55"/>
    </row>
    <row r="333" spans="1:9">
      <c r="A333" s="30"/>
      <c r="B333" s="26"/>
      <c r="C333" s="54"/>
      <c r="D333" s="54"/>
      <c r="E333" s="30"/>
      <c r="F333" s="55"/>
      <c r="G333" s="55"/>
      <c r="H333" s="30"/>
      <c r="I333" s="55"/>
    </row>
    <row r="334" spans="1:9">
      <c r="A334" s="30"/>
      <c r="B334" s="26"/>
      <c r="C334" s="54"/>
      <c r="D334" s="54"/>
      <c r="E334" s="30"/>
      <c r="F334" s="55"/>
      <c r="G334" s="55"/>
      <c r="H334" s="30"/>
      <c r="I334" s="55"/>
    </row>
    <row r="335" spans="1:9">
      <c r="A335" s="30"/>
      <c r="B335" s="26"/>
      <c r="C335" s="54"/>
      <c r="D335" s="54"/>
      <c r="E335" s="30"/>
      <c r="F335" s="55"/>
      <c r="G335" s="55"/>
      <c r="H335" s="30"/>
      <c r="I335" s="55"/>
    </row>
    <row r="336" spans="1:9">
      <c r="A336" s="30"/>
      <c r="B336" s="26"/>
      <c r="C336" s="54"/>
      <c r="D336" s="54"/>
      <c r="E336" s="30"/>
      <c r="F336" s="55"/>
      <c r="G336" s="55"/>
      <c r="H336" s="30"/>
      <c r="I336" s="55"/>
    </row>
    <row r="337" spans="1:9">
      <c r="A337" s="30"/>
      <c r="B337" s="26"/>
      <c r="C337" s="54"/>
      <c r="D337" s="54"/>
      <c r="E337" s="30"/>
      <c r="F337" s="55"/>
      <c r="G337" s="55"/>
      <c r="H337" s="30"/>
      <c r="I337" s="55"/>
    </row>
    <row r="338" spans="1:9">
      <c r="A338" s="30"/>
      <c r="B338" s="26"/>
      <c r="C338" s="54"/>
      <c r="D338" s="54"/>
      <c r="E338" s="30"/>
      <c r="F338" s="55"/>
      <c r="G338" s="55"/>
      <c r="H338" s="30"/>
      <c r="I338" s="55"/>
    </row>
    <row r="339" spans="1:9">
      <c r="A339" s="30"/>
      <c r="B339" s="26"/>
      <c r="C339" s="54"/>
      <c r="D339" s="54"/>
      <c r="E339" s="30"/>
      <c r="F339" s="55"/>
      <c r="G339" s="55"/>
      <c r="H339" s="30"/>
      <c r="I339" s="55"/>
    </row>
    <row r="340" spans="1:9">
      <c r="A340" s="30"/>
      <c r="B340" s="26"/>
      <c r="C340" s="54"/>
      <c r="D340" s="54"/>
      <c r="E340" s="30"/>
      <c r="F340" s="55"/>
      <c r="G340" s="55"/>
      <c r="H340" s="30"/>
      <c r="I340" s="55"/>
    </row>
    <row r="341" spans="1:9">
      <c r="A341" s="30"/>
      <c r="B341" s="26"/>
      <c r="C341" s="54"/>
      <c r="D341" s="54"/>
      <c r="E341" s="30"/>
      <c r="F341" s="55"/>
      <c r="G341" s="55"/>
      <c r="H341" s="30"/>
      <c r="I341" s="55"/>
    </row>
    <row r="342" spans="1:9">
      <c r="A342" s="30"/>
      <c r="B342" s="26"/>
      <c r="C342" s="54"/>
      <c r="D342" s="54"/>
      <c r="E342" s="30"/>
      <c r="F342" s="55"/>
      <c r="G342" s="55"/>
      <c r="H342" s="30"/>
      <c r="I342" s="55"/>
    </row>
    <row r="343" spans="1:9">
      <c r="A343" s="30"/>
      <c r="B343" s="26"/>
      <c r="C343" s="54"/>
      <c r="D343" s="54"/>
      <c r="E343" s="30"/>
      <c r="F343" s="55"/>
      <c r="G343" s="55"/>
      <c r="H343" s="30"/>
      <c r="I343" s="55"/>
    </row>
    <row r="344" spans="1:9">
      <c r="A344" s="30"/>
      <c r="B344" s="26"/>
      <c r="C344" s="54"/>
      <c r="D344" s="54"/>
      <c r="E344" s="30"/>
      <c r="F344" s="55"/>
      <c r="G344" s="55"/>
      <c r="H344" s="30"/>
      <c r="I344" s="55"/>
    </row>
    <row r="345" spans="1:9">
      <c r="A345" s="30"/>
      <c r="B345" s="26"/>
      <c r="C345" s="54"/>
      <c r="D345" s="54"/>
      <c r="E345" s="30"/>
      <c r="F345" s="55"/>
      <c r="G345" s="55"/>
      <c r="H345" s="30"/>
      <c r="I345" s="55"/>
    </row>
    <row r="346" spans="1:9">
      <c r="A346" s="30"/>
      <c r="B346" s="26"/>
      <c r="C346" s="54"/>
      <c r="D346" s="54"/>
      <c r="E346" s="30"/>
      <c r="F346" s="55"/>
      <c r="G346" s="55"/>
      <c r="H346" s="30"/>
      <c r="I346" s="55"/>
    </row>
    <row r="347" spans="1:9">
      <c r="A347" s="30"/>
      <c r="B347" s="26"/>
      <c r="C347" s="54"/>
      <c r="D347" s="54"/>
      <c r="E347" s="30"/>
      <c r="F347" s="55"/>
      <c r="G347" s="55"/>
      <c r="H347" s="30"/>
      <c r="I347" s="55"/>
    </row>
    <row r="348" spans="1:9">
      <c r="A348" s="30"/>
      <c r="B348" s="26"/>
      <c r="C348" s="54"/>
      <c r="D348" s="54"/>
      <c r="E348" s="30"/>
      <c r="F348" s="55"/>
      <c r="G348" s="55"/>
      <c r="H348" s="30"/>
      <c r="I348" s="55"/>
    </row>
    <row r="349" spans="1:9">
      <c r="A349" s="30"/>
      <c r="B349" s="26"/>
      <c r="C349" s="54"/>
      <c r="D349" s="54"/>
      <c r="E349" s="30"/>
      <c r="F349" s="55"/>
      <c r="G349" s="55"/>
      <c r="H349" s="30"/>
      <c r="I349" s="55"/>
    </row>
    <row r="350" spans="1:9">
      <c r="A350" s="30"/>
      <c r="B350" s="26"/>
      <c r="C350" s="54"/>
      <c r="D350" s="54"/>
      <c r="E350" s="30"/>
      <c r="F350" s="55"/>
      <c r="G350" s="55"/>
      <c r="H350" s="30"/>
      <c r="I350" s="55"/>
    </row>
    <row r="351" spans="1:9">
      <c r="A351" s="30"/>
      <c r="B351" s="26"/>
      <c r="C351" s="54"/>
      <c r="D351" s="54"/>
      <c r="E351" s="30"/>
      <c r="F351" s="55"/>
      <c r="G351" s="55"/>
      <c r="H351" s="30"/>
      <c r="I351" s="55"/>
    </row>
    <row r="352" spans="1:9">
      <c r="A352" s="30"/>
      <c r="B352" s="26"/>
      <c r="C352" s="54"/>
      <c r="D352" s="54"/>
      <c r="E352" s="30"/>
      <c r="F352" s="55"/>
      <c r="G352" s="55"/>
      <c r="H352" s="30"/>
      <c r="I352" s="55"/>
    </row>
    <row r="353" spans="1:9">
      <c r="A353" s="30"/>
      <c r="B353" s="26"/>
      <c r="C353" s="54"/>
      <c r="D353" s="54"/>
      <c r="E353" s="30"/>
      <c r="F353" s="55"/>
      <c r="G353" s="55"/>
      <c r="H353" s="30"/>
      <c r="I353" s="55"/>
    </row>
    <row r="354" spans="1:9">
      <c r="A354" s="30"/>
      <c r="B354" s="26"/>
      <c r="C354" s="54"/>
      <c r="D354" s="54"/>
      <c r="E354" s="30"/>
      <c r="F354" s="55"/>
      <c r="G354" s="55"/>
      <c r="H354" s="30"/>
      <c r="I354" s="55"/>
    </row>
    <row r="355" spans="1:9">
      <c r="A355" s="30"/>
      <c r="B355" s="26"/>
      <c r="C355" s="54"/>
      <c r="D355" s="54"/>
      <c r="E355" s="30"/>
      <c r="F355" s="55"/>
      <c r="G355" s="55"/>
      <c r="H355" s="30"/>
      <c r="I355" s="55"/>
    </row>
    <row r="356" spans="1:9">
      <c r="A356" s="30"/>
      <c r="B356" s="26"/>
      <c r="C356" s="54"/>
      <c r="D356" s="54"/>
      <c r="E356" s="30"/>
      <c r="F356" s="55"/>
      <c r="G356" s="55"/>
      <c r="H356" s="30"/>
      <c r="I356" s="55"/>
    </row>
    <row r="357" spans="1:9">
      <c r="A357" s="30"/>
      <c r="B357" s="26"/>
      <c r="C357" s="54"/>
      <c r="D357" s="54"/>
      <c r="E357" s="30"/>
      <c r="F357" s="55"/>
      <c r="G357" s="55"/>
      <c r="H357" s="30"/>
      <c r="I357" s="55"/>
    </row>
    <row r="358" spans="1:9">
      <c r="A358" s="30"/>
      <c r="B358" s="26"/>
      <c r="C358" s="54"/>
      <c r="D358" s="54"/>
      <c r="E358" s="30"/>
      <c r="F358" s="55"/>
      <c r="G358" s="55"/>
      <c r="H358" s="30"/>
      <c r="I358" s="55"/>
    </row>
    <row r="359" spans="1:9">
      <c r="A359" s="30"/>
      <c r="B359" s="26"/>
      <c r="C359" s="54"/>
      <c r="D359" s="54"/>
      <c r="E359" s="30"/>
      <c r="F359" s="55"/>
      <c r="G359" s="55"/>
      <c r="H359" s="30"/>
      <c r="I359" s="55"/>
    </row>
    <row r="360" spans="1:9">
      <c r="A360" s="30"/>
      <c r="B360" s="26"/>
      <c r="C360" s="54"/>
      <c r="D360" s="54"/>
      <c r="E360" s="30"/>
      <c r="F360" s="55"/>
      <c r="G360" s="55"/>
      <c r="H360" s="30"/>
      <c r="I360" s="55"/>
    </row>
    <row r="361" spans="1:9">
      <c r="A361" s="30"/>
      <c r="B361" s="26"/>
      <c r="C361" s="54"/>
      <c r="D361" s="54"/>
      <c r="E361" s="30"/>
      <c r="F361" s="55"/>
      <c r="G361" s="55"/>
      <c r="H361" s="30"/>
      <c r="I361" s="55"/>
    </row>
    <row r="362" spans="1:9">
      <c r="A362" s="30"/>
      <c r="B362" s="26"/>
      <c r="C362" s="54"/>
      <c r="D362" s="54"/>
      <c r="E362" s="30"/>
      <c r="F362" s="55"/>
      <c r="G362" s="55"/>
      <c r="H362" s="30"/>
      <c r="I362" s="55"/>
    </row>
    <row r="363" spans="1:9">
      <c r="A363" s="30"/>
      <c r="B363" s="26"/>
      <c r="C363" s="54"/>
      <c r="D363" s="54"/>
      <c r="E363" s="30"/>
      <c r="F363" s="55"/>
      <c r="G363" s="55"/>
      <c r="H363" s="30"/>
      <c r="I363" s="55"/>
    </row>
    <row r="364" spans="1:9">
      <c r="A364" s="30"/>
      <c r="B364" s="26"/>
      <c r="C364" s="54"/>
      <c r="D364" s="54"/>
      <c r="E364" s="30"/>
      <c r="F364" s="55"/>
      <c r="G364" s="55"/>
      <c r="H364" s="30"/>
      <c r="I364" s="55"/>
    </row>
    <row r="365" spans="1:9">
      <c r="A365" s="30"/>
      <c r="B365" s="26"/>
      <c r="C365" s="54"/>
      <c r="D365" s="54"/>
      <c r="E365" s="30"/>
      <c r="F365" s="55"/>
      <c r="G365" s="55"/>
      <c r="H365" s="30"/>
      <c r="I365" s="55"/>
    </row>
    <row r="366" spans="1:9">
      <c r="A366" s="30"/>
      <c r="B366" s="26"/>
      <c r="C366" s="54"/>
      <c r="D366" s="54"/>
      <c r="E366" s="30"/>
      <c r="F366" s="55"/>
      <c r="G366" s="55"/>
      <c r="H366" s="30"/>
      <c r="I366" s="55"/>
    </row>
    <row r="367" spans="1:9">
      <c r="A367" s="30"/>
      <c r="B367" s="26"/>
      <c r="C367" s="54"/>
      <c r="D367" s="54"/>
      <c r="E367" s="30"/>
      <c r="F367" s="55"/>
      <c r="G367" s="55"/>
      <c r="H367" s="30"/>
      <c r="I367" s="55"/>
    </row>
    <row r="368" spans="1:9">
      <c r="A368" s="30"/>
      <c r="B368" s="26"/>
      <c r="C368" s="54"/>
      <c r="D368" s="54"/>
      <c r="E368" s="30"/>
      <c r="F368" s="55"/>
      <c r="G368" s="55"/>
      <c r="H368" s="30"/>
      <c r="I368" s="55"/>
    </row>
    <row r="369" spans="1:9">
      <c r="A369" s="30"/>
      <c r="B369" s="26"/>
      <c r="C369" s="54"/>
      <c r="D369" s="54"/>
      <c r="E369" s="30"/>
      <c r="F369" s="55"/>
      <c r="G369" s="55"/>
      <c r="H369" s="30"/>
      <c r="I369" s="55"/>
    </row>
    <row r="370" spans="1:9">
      <c r="A370" s="30"/>
      <c r="B370" s="26"/>
      <c r="C370" s="54"/>
      <c r="D370" s="54"/>
      <c r="E370" s="30"/>
      <c r="F370" s="55"/>
      <c r="G370" s="55"/>
      <c r="H370" s="30"/>
      <c r="I370" s="55"/>
    </row>
    <row r="371" spans="1:9">
      <c r="A371" s="30"/>
      <c r="B371" s="26"/>
      <c r="C371" s="54"/>
      <c r="D371" s="54"/>
      <c r="E371" s="30"/>
      <c r="F371" s="55"/>
      <c r="G371" s="55"/>
      <c r="H371" s="30"/>
      <c r="I371" s="55"/>
    </row>
    <row r="372" spans="1:9">
      <c r="A372" s="30"/>
      <c r="B372" s="26"/>
      <c r="C372" s="54"/>
      <c r="D372" s="54"/>
      <c r="E372" s="30"/>
      <c r="F372" s="55"/>
      <c r="G372" s="55"/>
      <c r="H372" s="30"/>
      <c r="I372" s="55"/>
    </row>
    <row r="373" spans="1:9">
      <c r="A373" s="30"/>
      <c r="B373" s="26"/>
      <c r="C373" s="54"/>
      <c r="D373" s="54"/>
      <c r="E373" s="30"/>
      <c r="F373" s="55"/>
      <c r="G373" s="55"/>
      <c r="H373" s="30"/>
      <c r="I373" s="55"/>
    </row>
    <row r="374" spans="1:9">
      <c r="A374" s="30"/>
      <c r="B374" s="26"/>
      <c r="C374" s="54"/>
      <c r="D374" s="54"/>
      <c r="E374" s="30"/>
      <c r="F374" s="55"/>
      <c r="G374" s="55"/>
      <c r="H374" s="30"/>
      <c r="I374" s="55"/>
    </row>
    <row r="375" spans="1:9">
      <c r="A375" s="30"/>
      <c r="B375" s="26"/>
      <c r="C375" s="54"/>
      <c r="D375" s="54"/>
      <c r="E375" s="30"/>
      <c r="F375" s="55"/>
      <c r="G375" s="55"/>
      <c r="H375" s="30"/>
      <c r="I375" s="55"/>
    </row>
    <row r="376" spans="1:9">
      <c r="A376" s="30"/>
      <c r="B376" s="26"/>
      <c r="C376" s="54"/>
      <c r="D376" s="54"/>
      <c r="E376" s="30"/>
      <c r="F376" s="55"/>
      <c r="G376" s="55"/>
      <c r="H376" s="30"/>
      <c r="I376" s="55"/>
    </row>
    <row r="377" spans="1:9">
      <c r="A377" s="30"/>
      <c r="B377" s="26"/>
      <c r="C377" s="54"/>
      <c r="D377" s="54"/>
      <c r="E377" s="30"/>
      <c r="F377" s="55"/>
      <c r="G377" s="55"/>
      <c r="H377" s="30"/>
      <c r="I377" s="55"/>
    </row>
    <row r="378" spans="1:9">
      <c r="A378" s="30"/>
      <c r="B378" s="26"/>
      <c r="C378" s="54"/>
      <c r="D378" s="54"/>
      <c r="E378" s="30"/>
      <c r="F378" s="55"/>
      <c r="G378" s="55"/>
      <c r="H378" s="30"/>
      <c r="I378" s="55"/>
    </row>
    <row r="379" spans="1:9">
      <c r="A379" s="30"/>
      <c r="B379" s="26"/>
      <c r="C379" s="54"/>
      <c r="D379" s="54"/>
      <c r="E379" s="30"/>
      <c r="F379" s="55"/>
      <c r="G379" s="55"/>
      <c r="H379" s="30"/>
      <c r="I379" s="55"/>
    </row>
    <row r="380" spans="1:9">
      <c r="A380" s="30"/>
      <c r="B380" s="26"/>
      <c r="C380" s="54"/>
      <c r="D380" s="54"/>
      <c r="E380" s="30"/>
      <c r="F380" s="55"/>
      <c r="G380" s="55"/>
      <c r="H380" s="30"/>
      <c r="I380" s="55"/>
    </row>
    <row r="381" spans="1:9">
      <c r="A381" s="30"/>
      <c r="B381" s="26"/>
      <c r="C381" s="54"/>
      <c r="D381" s="54"/>
      <c r="E381" s="30"/>
      <c r="F381" s="55"/>
      <c r="G381" s="55"/>
      <c r="H381" s="30"/>
      <c r="I381" s="55"/>
    </row>
    <row r="382" spans="1:9">
      <c r="A382" s="30"/>
      <c r="B382" s="26"/>
      <c r="C382" s="54"/>
      <c r="D382" s="54"/>
      <c r="E382" s="30"/>
      <c r="F382" s="55"/>
      <c r="G382" s="55"/>
      <c r="H382" s="30"/>
      <c r="I382" s="55"/>
    </row>
    <row r="383" spans="1:9">
      <c r="A383" s="30"/>
      <c r="B383" s="26"/>
      <c r="C383" s="54"/>
      <c r="D383" s="54"/>
      <c r="E383" s="30"/>
      <c r="F383" s="55"/>
      <c r="G383" s="55"/>
      <c r="H383" s="30"/>
      <c r="I383" s="55"/>
    </row>
    <row r="384" spans="1:9">
      <c r="A384" s="30"/>
      <c r="B384" s="26"/>
      <c r="C384" s="54"/>
      <c r="D384" s="54"/>
      <c r="E384" s="30"/>
      <c r="F384" s="55"/>
      <c r="G384" s="55"/>
      <c r="H384" s="30"/>
      <c r="I384" s="55"/>
    </row>
    <row r="385" spans="1:9">
      <c r="A385" s="30"/>
      <c r="B385" s="26"/>
      <c r="C385" s="54"/>
      <c r="D385" s="54"/>
      <c r="E385" s="30"/>
      <c r="F385" s="55"/>
      <c r="G385" s="55"/>
      <c r="H385" s="30"/>
      <c r="I385" s="55"/>
    </row>
    <row r="386" spans="1:9">
      <c r="A386" s="30"/>
      <c r="B386" s="26"/>
      <c r="C386" s="54"/>
      <c r="D386" s="54"/>
      <c r="E386" s="30"/>
      <c r="F386" s="55"/>
      <c r="G386" s="55"/>
      <c r="H386" s="30"/>
      <c r="I386" s="55"/>
    </row>
    <row r="387" spans="1:9">
      <c r="A387" s="30"/>
      <c r="B387" s="26"/>
      <c r="C387" s="54"/>
      <c r="D387" s="54"/>
      <c r="E387" s="30"/>
      <c r="F387" s="55"/>
      <c r="G387" s="55"/>
      <c r="H387" s="30"/>
      <c r="I387" s="55"/>
    </row>
    <row r="388" spans="1:9">
      <c r="A388" s="30"/>
      <c r="B388" s="26"/>
      <c r="C388" s="54"/>
      <c r="D388" s="54"/>
      <c r="E388" s="30"/>
      <c r="F388" s="55"/>
      <c r="G388" s="55"/>
      <c r="H388" s="30"/>
      <c r="I388" s="55"/>
    </row>
    <row r="389" spans="1:9">
      <c r="A389" s="30"/>
      <c r="B389" s="26"/>
      <c r="C389" s="54"/>
      <c r="D389" s="54"/>
      <c r="E389" s="30"/>
      <c r="F389" s="55"/>
      <c r="G389" s="55"/>
      <c r="H389" s="30"/>
      <c r="I389" s="55"/>
    </row>
    <row r="390" spans="1:9">
      <c r="A390" s="30"/>
      <c r="B390" s="26"/>
      <c r="C390" s="54"/>
      <c r="D390" s="54"/>
      <c r="E390" s="30"/>
      <c r="F390" s="55"/>
      <c r="G390" s="55"/>
      <c r="H390" s="30"/>
      <c r="I390" s="55"/>
    </row>
    <row r="391" spans="1:9">
      <c r="A391" s="30"/>
      <c r="B391" s="26"/>
      <c r="C391" s="54"/>
      <c r="D391" s="54"/>
      <c r="E391" s="30"/>
      <c r="F391" s="55"/>
      <c r="G391" s="55"/>
      <c r="H391" s="30"/>
      <c r="I391" s="55"/>
    </row>
    <row r="392" spans="1:9">
      <c r="A392" s="30"/>
      <c r="B392" s="26"/>
      <c r="C392" s="54"/>
      <c r="D392" s="54"/>
      <c r="E392" s="30"/>
      <c r="F392" s="55"/>
      <c r="G392" s="55"/>
      <c r="H392" s="30"/>
      <c r="I392" s="55"/>
    </row>
    <row r="393" spans="1:9">
      <c r="A393" s="30"/>
      <c r="B393" s="26"/>
      <c r="C393" s="54"/>
      <c r="D393" s="54"/>
      <c r="E393" s="30"/>
      <c r="F393" s="55"/>
      <c r="G393" s="55"/>
      <c r="H393" s="30"/>
      <c r="I393" s="55"/>
    </row>
    <row r="394" spans="1:9">
      <c r="A394" s="30"/>
      <c r="B394" s="26"/>
      <c r="C394" s="54"/>
      <c r="D394" s="54"/>
      <c r="E394" s="30"/>
      <c r="F394" s="55"/>
      <c r="G394" s="55"/>
      <c r="H394" s="30"/>
      <c r="I394" s="55"/>
    </row>
    <row r="395" spans="1:9">
      <c r="A395" s="30"/>
      <c r="B395" s="26"/>
      <c r="C395" s="54"/>
      <c r="D395" s="54"/>
      <c r="E395" s="30"/>
      <c r="F395" s="55"/>
      <c r="G395" s="55"/>
      <c r="H395" s="30"/>
      <c r="I395" s="55"/>
    </row>
    <row r="396" spans="1:9">
      <c r="A396" s="30"/>
      <c r="B396" s="26"/>
      <c r="C396" s="54"/>
      <c r="D396" s="54"/>
      <c r="E396" s="30"/>
      <c r="F396" s="55"/>
      <c r="G396" s="55"/>
      <c r="H396" s="30"/>
      <c r="I396" s="55"/>
    </row>
    <row r="397" spans="1:9">
      <c r="A397" s="30"/>
      <c r="B397" s="26"/>
      <c r="C397" s="54"/>
      <c r="D397" s="54"/>
      <c r="E397" s="30"/>
      <c r="F397" s="55"/>
      <c r="G397" s="55"/>
      <c r="H397" s="30"/>
      <c r="I397" s="55"/>
    </row>
    <row r="398" spans="1:9">
      <c r="A398" s="30"/>
      <c r="B398" s="26"/>
      <c r="C398" s="54"/>
      <c r="D398" s="54"/>
      <c r="E398" s="30"/>
      <c r="F398" s="55"/>
      <c r="G398" s="55"/>
      <c r="H398" s="30"/>
      <c r="I398" s="55"/>
    </row>
    <row r="399" spans="1:9">
      <c r="A399" s="30"/>
      <c r="B399" s="26"/>
      <c r="C399" s="54"/>
      <c r="D399" s="54"/>
      <c r="E399" s="30"/>
      <c r="F399" s="55"/>
      <c r="G399" s="55"/>
      <c r="H399" s="30"/>
      <c r="I399" s="55"/>
    </row>
    <row r="400" spans="1:9">
      <c r="A400" s="30"/>
      <c r="B400" s="26"/>
      <c r="C400" s="54"/>
      <c r="D400" s="54"/>
      <c r="E400" s="30"/>
      <c r="F400" s="55"/>
      <c r="G400" s="55"/>
      <c r="H400" s="30"/>
      <c r="I400" s="55"/>
    </row>
    <row r="401" spans="1:9">
      <c r="A401" s="30"/>
      <c r="B401" s="26"/>
      <c r="C401" s="54"/>
      <c r="D401" s="54"/>
      <c r="E401" s="30"/>
      <c r="F401" s="55"/>
      <c r="G401" s="55"/>
      <c r="H401" s="30"/>
      <c r="I401" s="55"/>
    </row>
    <row r="402" spans="1:9">
      <c r="A402" s="30"/>
      <c r="B402" s="26"/>
      <c r="C402" s="54"/>
      <c r="D402" s="54"/>
      <c r="E402" s="30"/>
      <c r="F402" s="55"/>
      <c r="G402" s="55"/>
      <c r="H402" s="30"/>
      <c r="I402" s="55"/>
    </row>
  </sheetData>
  <mergeCells count="5"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70C0"/>
  </sheetPr>
  <dimension ref="A1:I24"/>
  <sheetViews>
    <sheetView zoomScale="130" zoomScaleNormal="130" workbookViewId="0">
      <selection activeCell="C22" sqref="C22"/>
    </sheetView>
  </sheetViews>
  <sheetFormatPr defaultColWidth="9" defaultRowHeight="24"/>
  <cols>
    <col min="1" max="1" width="5.75" style="15" customWidth="1"/>
    <col min="2" max="2" width="24.875" style="90" customWidth="1"/>
    <col min="3" max="3" width="11.875" style="18" customWidth="1"/>
    <col min="4" max="4" width="12.25" style="18" customWidth="1"/>
    <col min="5" max="5" width="12.125" style="15" customWidth="1"/>
    <col min="6" max="6" width="21.375" style="1" customWidth="1"/>
    <col min="7" max="7" width="21.25" style="1" customWidth="1"/>
    <col min="8" max="8" width="13.5" style="15" bestFit="1" customWidth="1"/>
    <col min="9" max="9" width="22.125" style="90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14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5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57" customFormat="1" ht="15.75">
      <c r="A6" s="86"/>
      <c r="B6" s="122" t="s">
        <v>58</v>
      </c>
      <c r="C6" s="64"/>
      <c r="D6" s="64"/>
      <c r="E6" s="36"/>
      <c r="F6" s="38"/>
      <c r="G6" s="38"/>
      <c r="H6" s="36"/>
      <c r="I6" s="38"/>
    </row>
    <row r="7" spans="1:9" s="57" customFormat="1" ht="47.25">
      <c r="A7" s="271">
        <v>1</v>
      </c>
      <c r="B7" s="272" t="s">
        <v>1582</v>
      </c>
      <c r="C7" s="274">
        <v>299953.09999999998</v>
      </c>
      <c r="D7" s="274">
        <v>299953.09999999998</v>
      </c>
      <c r="E7" s="271" t="s">
        <v>78</v>
      </c>
      <c r="F7" s="273" t="s">
        <v>1589</v>
      </c>
      <c r="G7" s="273" t="s">
        <v>1589</v>
      </c>
      <c r="H7" s="271" t="s">
        <v>1590</v>
      </c>
      <c r="I7" s="273" t="s">
        <v>1591</v>
      </c>
    </row>
    <row r="8" spans="1:9" s="57" customFormat="1" ht="47.25">
      <c r="A8" s="230">
        <v>2</v>
      </c>
      <c r="B8" s="272" t="s">
        <v>1585</v>
      </c>
      <c r="C8" s="275">
        <v>499649.34</v>
      </c>
      <c r="D8" s="275">
        <v>499649.34</v>
      </c>
      <c r="E8" s="271" t="s">
        <v>78</v>
      </c>
      <c r="F8" s="276" t="s">
        <v>1592</v>
      </c>
      <c r="G8" s="276" t="s">
        <v>1592</v>
      </c>
      <c r="H8" s="271" t="s">
        <v>1590</v>
      </c>
      <c r="I8" s="273" t="s">
        <v>1593</v>
      </c>
    </row>
    <row r="9" spans="1:9" s="57" customFormat="1" ht="47.25">
      <c r="A9" s="230">
        <v>3</v>
      </c>
      <c r="B9" s="272" t="s">
        <v>1586</v>
      </c>
      <c r="C9" s="275">
        <v>51289.38</v>
      </c>
      <c r="D9" s="275">
        <v>51289.38</v>
      </c>
      <c r="E9" s="271" t="s">
        <v>78</v>
      </c>
      <c r="F9" s="276" t="s">
        <v>1594</v>
      </c>
      <c r="G9" s="276" t="s">
        <v>1595</v>
      </c>
      <c r="H9" s="271" t="s">
        <v>1590</v>
      </c>
      <c r="I9" s="273" t="s">
        <v>1596</v>
      </c>
    </row>
    <row r="10" spans="1:9" s="57" customFormat="1" ht="31.5">
      <c r="A10" s="230">
        <v>4</v>
      </c>
      <c r="B10" s="234" t="s">
        <v>1587</v>
      </c>
      <c r="C10" s="232">
        <v>8182</v>
      </c>
      <c r="D10" s="232">
        <v>8182</v>
      </c>
      <c r="E10" s="230" t="s">
        <v>78</v>
      </c>
      <c r="F10" s="270" t="s">
        <v>1597</v>
      </c>
      <c r="G10" s="270" t="s">
        <v>1597</v>
      </c>
      <c r="H10" s="230" t="s">
        <v>1590</v>
      </c>
      <c r="I10" s="231" t="s">
        <v>1598</v>
      </c>
    </row>
    <row r="11" spans="1:9" s="26" customFormat="1" ht="15.75">
      <c r="A11" s="87"/>
      <c r="B11" s="154"/>
      <c r="C11" s="43">
        <f>SUM(C7:C10)</f>
        <v>859073.82</v>
      </c>
      <c r="D11" s="47"/>
      <c r="E11" s="66"/>
      <c r="F11" s="112"/>
      <c r="G11" s="112"/>
      <c r="H11" s="66"/>
      <c r="I11" s="112"/>
    </row>
    <row r="12" spans="1:9" s="26" customFormat="1" ht="15.75">
      <c r="A12" s="61"/>
      <c r="B12" s="122" t="s">
        <v>59</v>
      </c>
      <c r="C12" s="64"/>
      <c r="D12" s="64"/>
      <c r="E12" s="36"/>
      <c r="F12" s="38"/>
      <c r="G12" s="38"/>
      <c r="H12" s="36"/>
      <c r="I12" s="38"/>
    </row>
    <row r="13" spans="1:9" s="26" customFormat="1" ht="31.5">
      <c r="A13" s="230">
        <v>1</v>
      </c>
      <c r="B13" s="272" t="s">
        <v>1583</v>
      </c>
      <c r="C13" s="275">
        <v>4600</v>
      </c>
      <c r="D13" s="275">
        <v>4600</v>
      </c>
      <c r="E13" s="271" t="s">
        <v>78</v>
      </c>
      <c r="F13" s="276" t="s">
        <v>1599</v>
      </c>
      <c r="G13" s="276" t="s">
        <v>1599</v>
      </c>
      <c r="H13" s="271" t="s">
        <v>1590</v>
      </c>
      <c r="I13" s="273" t="s">
        <v>1600</v>
      </c>
    </row>
    <row r="14" spans="1:9" s="26" customFormat="1" ht="63">
      <c r="A14" s="181">
        <v>2</v>
      </c>
      <c r="B14" s="272" t="s">
        <v>1612</v>
      </c>
      <c r="C14" s="275">
        <v>23540</v>
      </c>
      <c r="D14" s="275">
        <v>23540</v>
      </c>
      <c r="E14" s="271" t="s">
        <v>78</v>
      </c>
      <c r="F14" s="276" t="s">
        <v>1601</v>
      </c>
      <c r="G14" s="276" t="s">
        <v>1601</v>
      </c>
      <c r="H14" s="271" t="s">
        <v>1590</v>
      </c>
      <c r="I14" s="273" t="s">
        <v>1602</v>
      </c>
    </row>
    <row r="15" spans="1:9" s="26" customFormat="1" ht="31.5">
      <c r="A15" s="230">
        <v>3</v>
      </c>
      <c r="B15" s="272" t="s">
        <v>1584</v>
      </c>
      <c r="C15" s="275">
        <v>3760</v>
      </c>
      <c r="D15" s="275">
        <v>3760</v>
      </c>
      <c r="E15" s="271" t="s">
        <v>78</v>
      </c>
      <c r="F15" s="276" t="s">
        <v>1603</v>
      </c>
      <c r="G15" s="276" t="s">
        <v>1603</v>
      </c>
      <c r="H15" s="271" t="s">
        <v>1590</v>
      </c>
      <c r="I15" s="273" t="s">
        <v>1600</v>
      </c>
    </row>
    <row r="16" spans="1:9" s="26" customFormat="1" ht="63">
      <c r="A16" s="230">
        <v>4</v>
      </c>
      <c r="B16" s="234" t="s">
        <v>1617</v>
      </c>
      <c r="C16" s="232">
        <v>2617.2199999999998</v>
      </c>
      <c r="D16" s="232">
        <v>2617.2199999999998</v>
      </c>
      <c r="E16" s="230" t="s">
        <v>78</v>
      </c>
      <c r="F16" s="270" t="s">
        <v>1604</v>
      </c>
      <c r="G16" s="270" t="s">
        <v>1604</v>
      </c>
      <c r="H16" s="230" t="s">
        <v>1590</v>
      </c>
      <c r="I16" s="231" t="s">
        <v>1600</v>
      </c>
    </row>
    <row r="17" spans="1:9" s="26" customFormat="1" ht="78.75">
      <c r="A17" s="230">
        <v>5</v>
      </c>
      <c r="B17" s="234" t="s">
        <v>1614</v>
      </c>
      <c r="C17" s="232">
        <v>2400</v>
      </c>
      <c r="D17" s="232">
        <v>2400</v>
      </c>
      <c r="E17" s="230" t="s">
        <v>78</v>
      </c>
      <c r="F17" s="270" t="s">
        <v>1605</v>
      </c>
      <c r="G17" s="270" t="s">
        <v>1605</v>
      </c>
      <c r="H17" s="230" t="s">
        <v>1590</v>
      </c>
      <c r="I17" s="231" t="s">
        <v>1600</v>
      </c>
    </row>
    <row r="18" spans="1:9" s="21" customFormat="1" ht="110.25">
      <c r="A18" s="271">
        <v>6</v>
      </c>
      <c r="B18" s="272" t="s">
        <v>1613</v>
      </c>
      <c r="C18" s="275">
        <v>29425</v>
      </c>
      <c r="D18" s="275">
        <v>29425</v>
      </c>
      <c r="E18" s="271" t="s">
        <v>78</v>
      </c>
      <c r="F18" s="276" t="s">
        <v>1606</v>
      </c>
      <c r="G18" s="276" t="s">
        <v>1606</v>
      </c>
      <c r="H18" s="271" t="s">
        <v>1590</v>
      </c>
      <c r="I18" s="273" t="s">
        <v>1607</v>
      </c>
    </row>
    <row r="19" spans="1:9" s="21" customFormat="1" ht="78.75">
      <c r="A19" s="271">
        <v>7</v>
      </c>
      <c r="B19" s="272" t="s">
        <v>1615</v>
      </c>
      <c r="C19" s="275">
        <v>15579.2</v>
      </c>
      <c r="D19" s="275">
        <v>15579.2</v>
      </c>
      <c r="E19" s="271" t="s">
        <v>78</v>
      </c>
      <c r="F19" s="276" t="s">
        <v>1608</v>
      </c>
      <c r="G19" s="276" t="s">
        <v>1608</v>
      </c>
      <c r="H19" s="271" t="s">
        <v>1590</v>
      </c>
      <c r="I19" s="273" t="s">
        <v>1609</v>
      </c>
    </row>
    <row r="20" spans="1:9" s="21" customFormat="1" ht="31.5">
      <c r="A20" s="271">
        <v>8</v>
      </c>
      <c r="B20" s="272" t="s">
        <v>1588</v>
      </c>
      <c r="C20" s="275">
        <v>4000</v>
      </c>
      <c r="D20" s="275">
        <v>4000</v>
      </c>
      <c r="E20" s="271" t="s">
        <v>78</v>
      </c>
      <c r="F20" s="276" t="s">
        <v>1610</v>
      </c>
      <c r="G20" s="276" t="s">
        <v>1610</v>
      </c>
      <c r="H20" s="271" t="s">
        <v>1590</v>
      </c>
      <c r="I20" s="273" t="s">
        <v>1600</v>
      </c>
    </row>
    <row r="21" spans="1:9" s="21" customFormat="1" ht="47.25">
      <c r="A21" s="230">
        <v>9</v>
      </c>
      <c r="B21" s="234" t="s">
        <v>1616</v>
      </c>
      <c r="C21" s="232">
        <v>730</v>
      </c>
      <c r="D21" s="232">
        <v>730</v>
      </c>
      <c r="E21" s="230" t="s">
        <v>78</v>
      </c>
      <c r="F21" s="270" t="s">
        <v>1611</v>
      </c>
      <c r="G21" s="270" t="s">
        <v>1611</v>
      </c>
      <c r="H21" s="230" t="s">
        <v>1590</v>
      </c>
      <c r="I21" s="231" t="s">
        <v>1600</v>
      </c>
    </row>
    <row r="22" spans="1:9" s="21" customFormat="1" ht="15.75">
      <c r="A22" s="24"/>
      <c r="B22" s="26"/>
      <c r="C22" s="261">
        <f>SUM(C13:C21)</f>
        <v>86651.42</v>
      </c>
      <c r="D22" s="59"/>
      <c r="E22" s="24"/>
      <c r="H22" s="24"/>
      <c r="I22" s="26"/>
    </row>
    <row r="23" spans="1:9" s="21" customFormat="1" ht="15.75">
      <c r="A23" s="24"/>
      <c r="B23" s="26"/>
      <c r="C23" s="59"/>
      <c r="D23" s="59"/>
      <c r="E23" s="24"/>
      <c r="H23" s="24"/>
      <c r="I23" s="26"/>
    </row>
    <row r="24" spans="1:9" s="21" customFormat="1" ht="15.75">
      <c r="A24" s="24"/>
      <c r="B24" s="26"/>
      <c r="C24" s="59"/>
      <c r="D24" s="59"/>
      <c r="E24" s="24"/>
      <c r="H24" s="24"/>
      <c r="I24" s="26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4E76-B7E3-467A-906E-7A0F1914187C}">
  <sheetPr>
    <tabColor rgb="FF0070C0"/>
  </sheetPr>
  <dimension ref="A1:I70"/>
  <sheetViews>
    <sheetView topLeftCell="A55" zoomScale="130" zoomScaleNormal="130" zoomScalePageLayoutView="130" workbookViewId="0">
      <selection activeCell="C67" sqref="C67"/>
    </sheetView>
  </sheetViews>
  <sheetFormatPr defaultColWidth="9" defaultRowHeight="24"/>
  <cols>
    <col min="1" max="1" width="5.75" style="15" customWidth="1"/>
    <col min="2" max="2" width="23.75" style="17" customWidth="1"/>
    <col min="3" max="3" width="13.25" style="18" customWidth="1"/>
    <col min="4" max="4" width="13.5" style="18" customWidth="1"/>
    <col min="5" max="5" width="12.625" style="15" customWidth="1"/>
    <col min="6" max="7" width="20.5" style="17" bestFit="1" customWidth="1"/>
    <col min="8" max="8" width="14.5" style="48" customWidth="1"/>
    <col min="9" max="9" width="23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70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26" customFormat="1" ht="15.75">
      <c r="A7" s="444">
        <v>1</v>
      </c>
      <c r="B7" s="92" t="s">
        <v>694</v>
      </c>
      <c r="C7" s="64">
        <v>3300</v>
      </c>
      <c r="D7" s="64">
        <v>3300</v>
      </c>
      <c r="E7" s="61" t="s">
        <v>78</v>
      </c>
      <c r="F7" s="92" t="s">
        <v>1641</v>
      </c>
      <c r="G7" s="92" t="s">
        <v>1641</v>
      </c>
      <c r="H7" s="444" t="s">
        <v>696</v>
      </c>
      <c r="I7" s="92" t="s">
        <v>1642</v>
      </c>
    </row>
    <row r="8" spans="1:9" s="26" customFormat="1" ht="15.75">
      <c r="A8" s="502"/>
      <c r="B8" s="92" t="s">
        <v>698</v>
      </c>
      <c r="C8" s="64"/>
      <c r="D8" s="64"/>
      <c r="E8" s="61"/>
      <c r="F8" s="504">
        <v>3300</v>
      </c>
      <c r="G8" s="504">
        <v>3300</v>
      </c>
      <c r="H8" s="499" t="s">
        <v>699</v>
      </c>
      <c r="I8" s="92" t="s">
        <v>700</v>
      </c>
    </row>
    <row r="9" spans="1:9" s="26" customFormat="1" ht="15.75">
      <c r="A9" s="502">
        <v>2</v>
      </c>
      <c r="B9" s="92" t="s">
        <v>694</v>
      </c>
      <c r="C9" s="64">
        <v>1050</v>
      </c>
      <c r="D9" s="64">
        <v>1050</v>
      </c>
      <c r="E9" s="61" t="s">
        <v>78</v>
      </c>
      <c r="F9" s="92" t="s">
        <v>1641</v>
      </c>
      <c r="G9" s="92" t="s">
        <v>1641</v>
      </c>
      <c r="H9" s="444" t="s">
        <v>696</v>
      </c>
      <c r="I9" s="92" t="s">
        <v>1643</v>
      </c>
    </row>
    <row r="10" spans="1:9" s="26" customFormat="1" ht="15.75">
      <c r="A10" s="502"/>
      <c r="B10" s="92" t="s">
        <v>698</v>
      </c>
      <c r="C10" s="64"/>
      <c r="D10" s="64"/>
      <c r="E10" s="61"/>
      <c r="F10" s="504">
        <v>1050</v>
      </c>
      <c r="G10" s="504">
        <v>1050</v>
      </c>
      <c r="H10" s="499" t="s">
        <v>699</v>
      </c>
      <c r="I10" s="92" t="s">
        <v>700</v>
      </c>
    </row>
    <row r="11" spans="1:9" s="26" customFormat="1" ht="15.75">
      <c r="A11" s="444">
        <v>3</v>
      </c>
      <c r="B11" s="92" t="s">
        <v>694</v>
      </c>
      <c r="C11" s="64">
        <v>675</v>
      </c>
      <c r="D11" s="64">
        <v>675</v>
      </c>
      <c r="E11" s="61" t="s">
        <v>78</v>
      </c>
      <c r="F11" s="92" t="s">
        <v>1641</v>
      </c>
      <c r="G11" s="92" t="s">
        <v>1641</v>
      </c>
      <c r="H11" s="444" t="s">
        <v>696</v>
      </c>
      <c r="I11" s="92" t="s">
        <v>1644</v>
      </c>
    </row>
    <row r="12" spans="1:9" s="26" customFormat="1" ht="15.75">
      <c r="A12" s="444"/>
      <c r="B12" s="92" t="s">
        <v>698</v>
      </c>
      <c r="C12" s="64"/>
      <c r="D12" s="64"/>
      <c r="E12" s="61"/>
      <c r="F12" s="504">
        <v>675</v>
      </c>
      <c r="G12" s="504">
        <v>675</v>
      </c>
      <c r="H12" s="499" t="s">
        <v>699</v>
      </c>
      <c r="I12" s="92" t="s">
        <v>700</v>
      </c>
    </row>
    <row r="13" spans="1:9" s="26" customFormat="1" ht="15.75">
      <c r="A13" s="502">
        <v>4</v>
      </c>
      <c r="B13" s="92" t="s">
        <v>694</v>
      </c>
      <c r="C13" s="64">
        <v>3000</v>
      </c>
      <c r="D13" s="64">
        <v>3000</v>
      </c>
      <c r="E13" s="61" t="s">
        <v>78</v>
      </c>
      <c r="F13" s="92" t="s">
        <v>1641</v>
      </c>
      <c r="G13" s="92" t="s">
        <v>1641</v>
      </c>
      <c r="H13" s="444" t="s">
        <v>696</v>
      </c>
      <c r="I13" s="92" t="s">
        <v>1645</v>
      </c>
    </row>
    <row r="14" spans="1:9" s="26" customFormat="1" ht="15.75">
      <c r="A14" s="502"/>
      <c r="B14" s="92" t="s">
        <v>698</v>
      </c>
      <c r="C14" s="64"/>
      <c r="D14" s="64"/>
      <c r="E14" s="61"/>
      <c r="F14" s="504">
        <v>3000</v>
      </c>
      <c r="G14" s="504">
        <v>3000</v>
      </c>
      <c r="H14" s="499" t="s">
        <v>699</v>
      </c>
      <c r="I14" s="92" t="s">
        <v>700</v>
      </c>
    </row>
    <row r="15" spans="1:9" s="26" customFormat="1" ht="15.75">
      <c r="A15" s="502">
        <v>5</v>
      </c>
      <c r="B15" s="92" t="s">
        <v>694</v>
      </c>
      <c r="C15" s="64">
        <v>1050</v>
      </c>
      <c r="D15" s="64">
        <v>1050</v>
      </c>
      <c r="E15" s="61" t="s">
        <v>78</v>
      </c>
      <c r="F15" s="92" t="s">
        <v>1641</v>
      </c>
      <c r="G15" s="92" t="s">
        <v>1641</v>
      </c>
      <c r="H15" s="444" t="s">
        <v>696</v>
      </c>
      <c r="I15" s="92" t="s">
        <v>1646</v>
      </c>
    </row>
    <row r="16" spans="1:9" s="26" customFormat="1" ht="15.75">
      <c r="A16" s="444"/>
      <c r="B16" s="92" t="s">
        <v>698</v>
      </c>
      <c r="C16" s="64"/>
      <c r="D16" s="64"/>
      <c r="E16" s="61"/>
      <c r="F16" s="504">
        <v>1050</v>
      </c>
      <c r="G16" s="504">
        <v>1050</v>
      </c>
      <c r="H16" s="499" t="s">
        <v>699</v>
      </c>
      <c r="I16" s="92" t="s">
        <v>700</v>
      </c>
    </row>
    <row r="17" spans="1:9" s="26" customFormat="1" ht="15.75">
      <c r="A17" s="444">
        <v>6</v>
      </c>
      <c r="B17" s="92" t="s">
        <v>694</v>
      </c>
      <c r="C17" s="64">
        <v>675</v>
      </c>
      <c r="D17" s="64">
        <v>675</v>
      </c>
      <c r="E17" s="61" t="s">
        <v>78</v>
      </c>
      <c r="F17" s="92" t="s">
        <v>1641</v>
      </c>
      <c r="G17" s="92" t="s">
        <v>1641</v>
      </c>
      <c r="H17" s="444" t="s">
        <v>696</v>
      </c>
      <c r="I17" s="92" t="s">
        <v>1647</v>
      </c>
    </row>
    <row r="18" spans="1:9" s="26" customFormat="1" ht="15.75">
      <c r="A18" s="502"/>
      <c r="B18" s="92" t="s">
        <v>698</v>
      </c>
      <c r="C18" s="64"/>
      <c r="D18" s="64"/>
      <c r="E18" s="61"/>
      <c r="F18" s="504">
        <v>675</v>
      </c>
      <c r="G18" s="504">
        <v>675</v>
      </c>
      <c r="H18" s="499" t="s">
        <v>699</v>
      </c>
      <c r="I18" s="92" t="s">
        <v>700</v>
      </c>
    </row>
    <row r="19" spans="1:9" s="26" customFormat="1" ht="15.75">
      <c r="A19" s="502">
        <v>7</v>
      </c>
      <c r="B19" s="92" t="s">
        <v>694</v>
      </c>
      <c r="C19" s="64">
        <v>3000</v>
      </c>
      <c r="D19" s="64">
        <v>3000</v>
      </c>
      <c r="E19" s="61" t="s">
        <v>78</v>
      </c>
      <c r="F19" s="92" t="s">
        <v>1641</v>
      </c>
      <c r="G19" s="92" t="s">
        <v>1641</v>
      </c>
      <c r="H19" s="444" t="s">
        <v>696</v>
      </c>
      <c r="I19" s="92" t="s">
        <v>1648</v>
      </c>
    </row>
    <row r="20" spans="1:9" s="26" customFormat="1" ht="15.75">
      <c r="A20" s="502"/>
      <c r="B20" s="92" t="s">
        <v>698</v>
      </c>
      <c r="C20" s="64"/>
      <c r="D20" s="64"/>
      <c r="E20" s="61"/>
      <c r="F20" s="504">
        <v>3000</v>
      </c>
      <c r="G20" s="504">
        <v>3000</v>
      </c>
      <c r="H20" s="499" t="s">
        <v>699</v>
      </c>
      <c r="I20" s="92" t="s">
        <v>700</v>
      </c>
    </row>
    <row r="21" spans="1:9" s="26" customFormat="1" ht="15.75">
      <c r="A21" s="444">
        <v>8</v>
      </c>
      <c r="B21" s="92" t="s">
        <v>694</v>
      </c>
      <c r="C21" s="64">
        <v>1050</v>
      </c>
      <c r="D21" s="64">
        <v>1050</v>
      </c>
      <c r="E21" s="61" t="s">
        <v>78</v>
      </c>
      <c r="F21" s="92" t="s">
        <v>1641</v>
      </c>
      <c r="G21" s="92" t="s">
        <v>1641</v>
      </c>
      <c r="H21" s="444" t="s">
        <v>696</v>
      </c>
      <c r="I21" s="92" t="s">
        <v>1649</v>
      </c>
    </row>
    <row r="22" spans="1:9" s="26" customFormat="1" ht="15.75">
      <c r="A22" s="444"/>
      <c r="B22" s="92" t="s">
        <v>698</v>
      </c>
      <c r="C22" s="64"/>
      <c r="D22" s="64"/>
      <c r="E22" s="61"/>
      <c r="F22" s="504">
        <v>1050</v>
      </c>
      <c r="G22" s="504">
        <v>1050</v>
      </c>
      <c r="H22" s="499" t="s">
        <v>699</v>
      </c>
      <c r="I22" s="92" t="s">
        <v>700</v>
      </c>
    </row>
    <row r="23" spans="1:9" s="26" customFormat="1" ht="15.75">
      <c r="A23" s="502">
        <v>9</v>
      </c>
      <c r="B23" s="92" t="s">
        <v>694</v>
      </c>
      <c r="C23" s="64">
        <v>675</v>
      </c>
      <c r="D23" s="64">
        <v>675</v>
      </c>
      <c r="E23" s="61" t="s">
        <v>78</v>
      </c>
      <c r="F23" s="92" t="s">
        <v>1641</v>
      </c>
      <c r="G23" s="92" t="s">
        <v>1641</v>
      </c>
      <c r="H23" s="444" t="s">
        <v>696</v>
      </c>
      <c r="I23" s="92" t="s">
        <v>1650</v>
      </c>
    </row>
    <row r="24" spans="1:9" s="26" customFormat="1" ht="15.75">
      <c r="A24" s="502"/>
      <c r="B24" s="92" t="s">
        <v>698</v>
      </c>
      <c r="C24" s="64"/>
      <c r="D24" s="64"/>
      <c r="E24" s="61"/>
      <c r="F24" s="504">
        <v>675</v>
      </c>
      <c r="G24" s="504">
        <v>675</v>
      </c>
      <c r="H24" s="499" t="s">
        <v>699</v>
      </c>
      <c r="I24" s="92" t="s">
        <v>700</v>
      </c>
    </row>
    <row r="25" spans="1:9" s="26" customFormat="1" ht="15.75">
      <c r="A25" s="502">
        <v>10</v>
      </c>
      <c r="B25" s="92" t="s">
        <v>694</v>
      </c>
      <c r="C25" s="64">
        <v>3000</v>
      </c>
      <c r="D25" s="64">
        <v>3000</v>
      </c>
      <c r="E25" s="61" t="s">
        <v>78</v>
      </c>
      <c r="F25" s="92" t="s">
        <v>1641</v>
      </c>
      <c r="G25" s="92" t="s">
        <v>1641</v>
      </c>
      <c r="H25" s="444" t="s">
        <v>696</v>
      </c>
      <c r="I25" s="92" t="s">
        <v>1651</v>
      </c>
    </row>
    <row r="26" spans="1:9" s="26" customFormat="1" ht="15.75">
      <c r="A26" s="444"/>
      <c r="B26" s="92" t="s">
        <v>698</v>
      </c>
      <c r="C26" s="64"/>
      <c r="D26" s="64"/>
      <c r="E26" s="61"/>
      <c r="F26" s="504">
        <v>3000</v>
      </c>
      <c r="G26" s="504">
        <v>3000</v>
      </c>
      <c r="H26" s="499" t="s">
        <v>699</v>
      </c>
      <c r="I26" s="92" t="s">
        <v>700</v>
      </c>
    </row>
    <row r="27" spans="1:9" s="26" customFormat="1" ht="15.75">
      <c r="A27" s="444">
        <v>11</v>
      </c>
      <c r="B27" s="92" t="s">
        <v>694</v>
      </c>
      <c r="C27" s="64">
        <v>125</v>
      </c>
      <c r="D27" s="64">
        <v>125</v>
      </c>
      <c r="E27" s="61" t="s">
        <v>78</v>
      </c>
      <c r="F27" s="92" t="s">
        <v>1641</v>
      </c>
      <c r="G27" s="92" t="s">
        <v>1641</v>
      </c>
      <c r="H27" s="444" t="s">
        <v>696</v>
      </c>
      <c r="I27" s="92" t="s">
        <v>1652</v>
      </c>
    </row>
    <row r="28" spans="1:9" s="26" customFormat="1" ht="15.75">
      <c r="A28" s="502"/>
      <c r="B28" s="92" t="s">
        <v>698</v>
      </c>
      <c r="C28" s="64"/>
      <c r="D28" s="64"/>
      <c r="E28" s="61"/>
      <c r="F28" s="504">
        <v>125</v>
      </c>
      <c r="G28" s="504">
        <v>125</v>
      </c>
      <c r="H28" s="499" t="s">
        <v>699</v>
      </c>
      <c r="I28" s="92" t="s">
        <v>700</v>
      </c>
    </row>
    <row r="29" spans="1:9" s="26" customFormat="1" ht="15.75">
      <c r="A29" s="502">
        <v>12</v>
      </c>
      <c r="B29" s="92" t="s">
        <v>694</v>
      </c>
      <c r="C29" s="64">
        <v>125</v>
      </c>
      <c r="D29" s="64">
        <v>125</v>
      </c>
      <c r="E29" s="61" t="s">
        <v>78</v>
      </c>
      <c r="F29" s="92" t="s">
        <v>1641</v>
      </c>
      <c r="G29" s="92" t="s">
        <v>1641</v>
      </c>
      <c r="H29" s="444" t="s">
        <v>696</v>
      </c>
      <c r="I29" s="92" t="s">
        <v>1653</v>
      </c>
    </row>
    <row r="30" spans="1:9" s="26" customFormat="1" ht="15.75">
      <c r="A30" s="502"/>
      <c r="B30" s="92" t="s">
        <v>698</v>
      </c>
      <c r="C30" s="64"/>
      <c r="D30" s="64"/>
      <c r="E30" s="61"/>
      <c r="F30" s="504">
        <v>125</v>
      </c>
      <c r="G30" s="504">
        <v>125</v>
      </c>
      <c r="H30" s="499" t="s">
        <v>699</v>
      </c>
      <c r="I30" s="92" t="s">
        <v>700</v>
      </c>
    </row>
    <row r="31" spans="1:9" s="26" customFormat="1" ht="15.75">
      <c r="A31" s="444">
        <v>13</v>
      </c>
      <c r="B31" s="92" t="s">
        <v>694</v>
      </c>
      <c r="C31" s="64">
        <v>3000</v>
      </c>
      <c r="D31" s="64">
        <v>3000</v>
      </c>
      <c r="E31" s="61" t="s">
        <v>78</v>
      </c>
      <c r="F31" s="92" t="s">
        <v>1641</v>
      </c>
      <c r="G31" s="92" t="s">
        <v>1641</v>
      </c>
      <c r="H31" s="444" t="s">
        <v>696</v>
      </c>
      <c r="I31" s="92" t="s">
        <v>1654</v>
      </c>
    </row>
    <row r="32" spans="1:9" s="26" customFormat="1" ht="15.75">
      <c r="A32" s="444"/>
      <c r="B32" s="92" t="s">
        <v>698</v>
      </c>
      <c r="C32" s="64"/>
      <c r="D32" s="64"/>
      <c r="E32" s="61"/>
      <c r="F32" s="504">
        <v>3000</v>
      </c>
      <c r="G32" s="504">
        <v>3000</v>
      </c>
      <c r="H32" s="499" t="s">
        <v>699</v>
      </c>
      <c r="I32" s="92" t="s">
        <v>700</v>
      </c>
    </row>
    <row r="33" spans="1:9" s="26" customFormat="1" ht="15.75">
      <c r="A33" s="502">
        <v>14</v>
      </c>
      <c r="B33" s="92" t="s">
        <v>694</v>
      </c>
      <c r="C33" s="64">
        <v>675</v>
      </c>
      <c r="D33" s="64">
        <v>125</v>
      </c>
      <c r="E33" s="61" t="s">
        <v>78</v>
      </c>
      <c r="F33" s="92" t="s">
        <v>1641</v>
      </c>
      <c r="G33" s="92" t="s">
        <v>1641</v>
      </c>
      <c r="H33" s="444" t="s">
        <v>696</v>
      </c>
      <c r="I33" s="92" t="s">
        <v>1655</v>
      </c>
    </row>
    <row r="34" spans="1:9" s="26" customFormat="1" ht="15.75">
      <c r="A34" s="502"/>
      <c r="B34" s="92" t="s">
        <v>698</v>
      </c>
      <c r="C34" s="64"/>
      <c r="D34" s="64"/>
      <c r="E34" s="61"/>
      <c r="F34" s="504">
        <v>675</v>
      </c>
      <c r="G34" s="504">
        <v>675</v>
      </c>
      <c r="H34" s="499" t="s">
        <v>699</v>
      </c>
      <c r="I34" s="92" t="s">
        <v>700</v>
      </c>
    </row>
    <row r="35" spans="1:9" s="26" customFormat="1" ht="15.75">
      <c r="A35" s="502">
        <v>15</v>
      </c>
      <c r="B35" s="92" t="s">
        <v>694</v>
      </c>
      <c r="C35" s="64">
        <v>675</v>
      </c>
      <c r="D35" s="64">
        <v>125</v>
      </c>
      <c r="E35" s="61" t="s">
        <v>78</v>
      </c>
      <c r="F35" s="92" t="s">
        <v>1641</v>
      </c>
      <c r="G35" s="92" t="s">
        <v>1641</v>
      </c>
      <c r="H35" s="444" t="s">
        <v>696</v>
      </c>
      <c r="I35" s="92" t="s">
        <v>1656</v>
      </c>
    </row>
    <row r="36" spans="1:9" s="26" customFormat="1" ht="15.75">
      <c r="A36" s="444"/>
      <c r="B36" s="92" t="s">
        <v>698</v>
      </c>
      <c r="C36" s="64"/>
      <c r="D36" s="64"/>
      <c r="E36" s="61"/>
      <c r="F36" s="504">
        <v>675</v>
      </c>
      <c r="G36" s="504">
        <v>675</v>
      </c>
      <c r="H36" s="499" t="s">
        <v>699</v>
      </c>
      <c r="I36" s="92" t="s">
        <v>700</v>
      </c>
    </row>
    <row r="37" spans="1:9" s="26" customFormat="1" ht="15.75">
      <c r="A37" s="444">
        <v>16</v>
      </c>
      <c r="B37" s="92" t="s">
        <v>694</v>
      </c>
      <c r="C37" s="64">
        <v>1125</v>
      </c>
      <c r="D37" s="64">
        <v>1125</v>
      </c>
      <c r="E37" s="61" t="s">
        <v>78</v>
      </c>
      <c r="F37" s="92" t="s">
        <v>1641</v>
      </c>
      <c r="G37" s="92" t="s">
        <v>1641</v>
      </c>
      <c r="H37" s="444" t="s">
        <v>696</v>
      </c>
      <c r="I37" s="92" t="s">
        <v>1657</v>
      </c>
    </row>
    <row r="38" spans="1:9" s="26" customFormat="1" ht="15.75">
      <c r="A38" s="502"/>
      <c r="B38" s="92" t="s">
        <v>698</v>
      </c>
      <c r="C38" s="64"/>
      <c r="D38" s="64"/>
      <c r="E38" s="61"/>
      <c r="F38" s="504">
        <v>1125</v>
      </c>
      <c r="G38" s="504">
        <v>1125</v>
      </c>
      <c r="H38" s="499" t="s">
        <v>699</v>
      </c>
      <c r="I38" s="92" t="s">
        <v>700</v>
      </c>
    </row>
    <row r="39" spans="1:9" s="26" customFormat="1" ht="15.75">
      <c r="A39" s="502">
        <v>17</v>
      </c>
      <c r="B39" s="92" t="s">
        <v>694</v>
      </c>
      <c r="C39" s="64">
        <v>1125</v>
      </c>
      <c r="D39" s="64">
        <v>1125</v>
      </c>
      <c r="E39" s="61" t="s">
        <v>78</v>
      </c>
      <c r="F39" s="92" t="s">
        <v>1641</v>
      </c>
      <c r="G39" s="92" t="s">
        <v>1641</v>
      </c>
      <c r="H39" s="444" t="s">
        <v>696</v>
      </c>
      <c r="I39" s="92" t="s">
        <v>1658</v>
      </c>
    </row>
    <row r="40" spans="1:9" s="26" customFormat="1" ht="15.75">
      <c r="A40" s="502"/>
      <c r="B40" s="92" t="s">
        <v>698</v>
      </c>
      <c r="C40" s="64"/>
      <c r="D40" s="64"/>
      <c r="E40" s="61"/>
      <c r="F40" s="504">
        <v>1125</v>
      </c>
      <c r="G40" s="504">
        <v>1125</v>
      </c>
      <c r="H40" s="499" t="s">
        <v>699</v>
      </c>
      <c r="I40" s="92" t="s">
        <v>700</v>
      </c>
    </row>
    <row r="41" spans="1:9" s="26" customFormat="1" ht="15.75">
      <c r="A41" s="444">
        <v>18</v>
      </c>
      <c r="B41" s="92" t="s">
        <v>694</v>
      </c>
      <c r="C41" s="64">
        <v>675</v>
      </c>
      <c r="D41" s="64">
        <v>675</v>
      </c>
      <c r="E41" s="61" t="s">
        <v>78</v>
      </c>
      <c r="F41" s="92" t="s">
        <v>1641</v>
      </c>
      <c r="G41" s="92" t="s">
        <v>1641</v>
      </c>
      <c r="H41" s="444" t="s">
        <v>696</v>
      </c>
      <c r="I41" s="92" t="s">
        <v>1659</v>
      </c>
    </row>
    <row r="42" spans="1:9" s="26" customFormat="1" ht="15.75">
      <c r="A42" s="444"/>
      <c r="B42" s="92" t="s">
        <v>698</v>
      </c>
      <c r="C42" s="64"/>
      <c r="D42" s="64"/>
      <c r="E42" s="61"/>
      <c r="F42" s="504">
        <v>675</v>
      </c>
      <c r="G42" s="504">
        <v>675</v>
      </c>
      <c r="H42" s="499" t="s">
        <v>699</v>
      </c>
      <c r="I42" s="92" t="s">
        <v>700</v>
      </c>
    </row>
    <row r="43" spans="1:9" s="26" customFormat="1" ht="15.75">
      <c r="A43" s="502">
        <v>19</v>
      </c>
      <c r="B43" s="92" t="s">
        <v>694</v>
      </c>
      <c r="C43" s="64">
        <v>1125</v>
      </c>
      <c r="D43" s="64">
        <v>1125</v>
      </c>
      <c r="E43" s="61" t="s">
        <v>78</v>
      </c>
      <c r="F43" s="92" t="s">
        <v>695</v>
      </c>
      <c r="G43" s="92" t="s">
        <v>695</v>
      </c>
      <c r="H43" s="444" t="s">
        <v>696</v>
      </c>
      <c r="I43" s="92" t="s">
        <v>697</v>
      </c>
    </row>
    <row r="44" spans="1:9" s="26" customFormat="1" ht="15.75">
      <c r="A44" s="502"/>
      <c r="B44" s="92" t="s">
        <v>698</v>
      </c>
      <c r="C44" s="64"/>
      <c r="D44" s="64"/>
      <c r="E44" s="61"/>
      <c r="F44" s="504">
        <v>1125</v>
      </c>
      <c r="G44" s="504">
        <v>1125</v>
      </c>
      <c r="H44" s="499" t="s">
        <v>699</v>
      </c>
      <c r="I44" s="92" t="s">
        <v>700</v>
      </c>
    </row>
    <row r="45" spans="1:9" s="26" customFormat="1" ht="15.75">
      <c r="A45" s="502">
        <v>20</v>
      </c>
      <c r="B45" s="92" t="s">
        <v>694</v>
      </c>
      <c r="C45" s="64">
        <v>975</v>
      </c>
      <c r="D45" s="64">
        <v>975</v>
      </c>
      <c r="E45" s="61" t="s">
        <v>78</v>
      </c>
      <c r="F45" s="92" t="s">
        <v>695</v>
      </c>
      <c r="G45" s="92" t="s">
        <v>695</v>
      </c>
      <c r="H45" s="444" t="s">
        <v>696</v>
      </c>
      <c r="I45" s="92" t="s">
        <v>701</v>
      </c>
    </row>
    <row r="46" spans="1:9" s="26" customFormat="1" ht="15.75">
      <c r="A46" s="444"/>
      <c r="B46" s="92" t="s">
        <v>698</v>
      </c>
      <c r="C46" s="64"/>
      <c r="D46" s="64"/>
      <c r="E46" s="61"/>
      <c r="F46" s="504">
        <v>675</v>
      </c>
      <c r="G46" s="504">
        <v>675</v>
      </c>
      <c r="H46" s="499" t="s">
        <v>699</v>
      </c>
      <c r="I46" s="92" t="s">
        <v>700</v>
      </c>
    </row>
    <row r="47" spans="1:9" s="26" customFormat="1" ht="15.75">
      <c r="A47" s="444">
        <v>21</v>
      </c>
      <c r="B47" s="92" t="s">
        <v>694</v>
      </c>
      <c r="C47" s="64">
        <v>750</v>
      </c>
      <c r="D47" s="64">
        <v>750</v>
      </c>
      <c r="E47" s="61" t="s">
        <v>78</v>
      </c>
      <c r="F47" s="92" t="s">
        <v>695</v>
      </c>
      <c r="G47" s="92" t="s">
        <v>695</v>
      </c>
      <c r="H47" s="444" t="s">
        <v>696</v>
      </c>
      <c r="I47" s="92" t="s">
        <v>702</v>
      </c>
    </row>
    <row r="48" spans="1:9" s="26" customFormat="1" ht="15.75">
      <c r="A48" s="502"/>
      <c r="B48" s="92" t="s">
        <v>698</v>
      </c>
      <c r="C48" s="64"/>
      <c r="D48" s="64"/>
      <c r="E48" s="61"/>
      <c r="F48" s="504">
        <v>750</v>
      </c>
      <c r="G48" s="504">
        <v>750</v>
      </c>
      <c r="H48" s="499" t="s">
        <v>699</v>
      </c>
      <c r="I48" s="92" t="s">
        <v>700</v>
      </c>
    </row>
    <row r="49" spans="1:9" s="30" customFormat="1" ht="15.75">
      <c r="A49" s="143"/>
      <c r="B49" s="144"/>
      <c r="C49" s="150">
        <f>SUM(C7:C48)</f>
        <v>27850</v>
      </c>
      <c r="D49" s="145"/>
      <c r="E49" s="62"/>
      <c r="F49" s="83"/>
      <c r="G49" s="83"/>
      <c r="H49" s="62"/>
      <c r="I49" s="83"/>
    </row>
    <row r="50" spans="1:9" s="26" customFormat="1" ht="15.75">
      <c r="A50" s="41"/>
      <c r="B50" s="28" t="s">
        <v>59</v>
      </c>
      <c r="C50" s="42"/>
      <c r="D50" s="42"/>
      <c r="E50" s="34"/>
      <c r="F50" s="33"/>
      <c r="G50" s="33"/>
      <c r="H50" s="34"/>
      <c r="I50" s="33"/>
    </row>
    <row r="51" spans="1:9" s="21" customFormat="1" ht="15.75">
      <c r="A51" s="444">
        <v>1</v>
      </c>
      <c r="B51" s="445" t="s">
        <v>1660</v>
      </c>
      <c r="C51" s="458">
        <v>2000</v>
      </c>
      <c r="D51" s="458">
        <v>1962.45</v>
      </c>
      <c r="E51" s="444" t="s">
        <v>78</v>
      </c>
      <c r="F51" s="500" t="s">
        <v>1618</v>
      </c>
      <c r="G51" s="500" t="s">
        <v>1618</v>
      </c>
      <c r="H51" s="444" t="s">
        <v>696</v>
      </c>
      <c r="I51" s="445" t="s">
        <v>1619</v>
      </c>
    </row>
    <row r="52" spans="1:9" s="21" customFormat="1" ht="15.75">
      <c r="A52" s="444"/>
      <c r="B52" s="445" t="s">
        <v>1661</v>
      </c>
      <c r="C52" s="458"/>
      <c r="D52" s="458"/>
      <c r="E52" s="501"/>
      <c r="F52" s="500">
        <v>1962.45</v>
      </c>
      <c r="G52" s="500">
        <v>1962.45</v>
      </c>
      <c r="H52" s="499" t="s">
        <v>699</v>
      </c>
      <c r="I52" s="445" t="s">
        <v>1620</v>
      </c>
    </row>
    <row r="53" spans="1:9" s="21" customFormat="1" ht="31.5">
      <c r="A53" s="502">
        <v>2</v>
      </c>
      <c r="B53" s="445" t="s">
        <v>1621</v>
      </c>
      <c r="C53" s="458">
        <v>2800</v>
      </c>
      <c r="D53" s="458">
        <v>2755.25</v>
      </c>
      <c r="E53" s="444" t="s">
        <v>78</v>
      </c>
      <c r="F53" s="503" t="s">
        <v>1622</v>
      </c>
      <c r="G53" s="503" t="s">
        <v>1622</v>
      </c>
      <c r="H53" s="444" t="s">
        <v>696</v>
      </c>
      <c r="I53" s="445" t="s">
        <v>1623</v>
      </c>
    </row>
    <row r="54" spans="1:9" s="21" customFormat="1" ht="31.5">
      <c r="A54" s="502"/>
      <c r="B54" s="445" t="s">
        <v>1624</v>
      </c>
      <c r="C54" s="458"/>
      <c r="D54" s="458"/>
      <c r="E54" s="444"/>
      <c r="F54" s="504">
        <v>2755.25</v>
      </c>
      <c r="G54" s="504">
        <v>2755.25</v>
      </c>
      <c r="H54" s="499" t="s">
        <v>699</v>
      </c>
      <c r="I54" s="445" t="s">
        <v>1620</v>
      </c>
    </row>
    <row r="55" spans="1:9" s="21" customFormat="1" ht="15.75">
      <c r="A55" s="502">
        <v>3</v>
      </c>
      <c r="B55" s="445" t="s">
        <v>1660</v>
      </c>
      <c r="C55" s="458">
        <v>700</v>
      </c>
      <c r="D55" s="458">
        <v>676.55</v>
      </c>
      <c r="E55" s="444" t="s">
        <v>78</v>
      </c>
      <c r="F55" s="500" t="s">
        <v>1618</v>
      </c>
      <c r="G55" s="500" t="s">
        <v>1618</v>
      </c>
      <c r="H55" s="444" t="s">
        <v>696</v>
      </c>
      <c r="I55" s="445" t="s">
        <v>1625</v>
      </c>
    </row>
    <row r="56" spans="1:9" s="21" customFormat="1" ht="15.75">
      <c r="A56" s="444"/>
      <c r="B56" s="445" t="s">
        <v>1662</v>
      </c>
      <c r="C56" s="458"/>
      <c r="D56" s="458"/>
      <c r="E56" s="444"/>
      <c r="F56" s="504">
        <v>676.55</v>
      </c>
      <c r="G56" s="504">
        <v>676.55</v>
      </c>
      <c r="H56" s="499" t="s">
        <v>699</v>
      </c>
      <c r="I56" s="445" t="s">
        <v>1626</v>
      </c>
    </row>
    <row r="57" spans="1:9" s="21" customFormat="1" ht="31.5">
      <c r="A57" s="444">
        <v>4</v>
      </c>
      <c r="B57" s="445" t="s">
        <v>1621</v>
      </c>
      <c r="C57" s="458">
        <v>3600</v>
      </c>
      <c r="D57" s="458">
        <v>3557.75</v>
      </c>
      <c r="E57" s="444" t="s">
        <v>78</v>
      </c>
      <c r="F57" s="503" t="s">
        <v>1622</v>
      </c>
      <c r="G57" s="503" t="s">
        <v>1622</v>
      </c>
      <c r="H57" s="444" t="s">
        <v>696</v>
      </c>
      <c r="I57" s="445" t="s">
        <v>1627</v>
      </c>
    </row>
    <row r="58" spans="1:9" s="21" customFormat="1" ht="31.5">
      <c r="A58" s="502"/>
      <c r="B58" s="445" t="s">
        <v>1628</v>
      </c>
      <c r="C58" s="458"/>
      <c r="D58" s="458"/>
      <c r="E58" s="444"/>
      <c r="F58" s="504">
        <v>3557.75</v>
      </c>
      <c r="G58" s="504">
        <v>3557.75</v>
      </c>
      <c r="H58" s="499" t="s">
        <v>699</v>
      </c>
      <c r="I58" s="445" t="s">
        <v>1629</v>
      </c>
    </row>
    <row r="59" spans="1:9" s="21" customFormat="1" ht="31.5">
      <c r="A59" s="502">
        <v>5</v>
      </c>
      <c r="B59" s="445" t="s">
        <v>1621</v>
      </c>
      <c r="C59" s="458">
        <v>2700</v>
      </c>
      <c r="D59" s="458">
        <v>2640.76</v>
      </c>
      <c r="E59" s="444" t="s">
        <v>78</v>
      </c>
      <c r="F59" s="503" t="s">
        <v>1622</v>
      </c>
      <c r="G59" s="503" t="s">
        <v>1622</v>
      </c>
      <c r="H59" s="444" t="s">
        <v>696</v>
      </c>
      <c r="I59" s="445" t="s">
        <v>1630</v>
      </c>
    </row>
    <row r="60" spans="1:9" s="21" customFormat="1" ht="31.5">
      <c r="A60" s="502"/>
      <c r="B60" s="445" t="s">
        <v>1631</v>
      </c>
      <c r="C60" s="458"/>
      <c r="D60" s="458"/>
      <c r="E60" s="444"/>
      <c r="F60" s="504">
        <v>2640.76</v>
      </c>
      <c r="G60" s="504">
        <v>2640.76</v>
      </c>
      <c r="H60" s="499" t="s">
        <v>699</v>
      </c>
      <c r="I60" s="445" t="s">
        <v>1629</v>
      </c>
    </row>
    <row r="61" spans="1:9" s="21" customFormat="1" ht="15.75">
      <c r="A61" s="444">
        <v>6</v>
      </c>
      <c r="B61" s="445" t="s">
        <v>1663</v>
      </c>
      <c r="C61" s="458">
        <v>900</v>
      </c>
      <c r="D61" s="458">
        <v>844.9</v>
      </c>
      <c r="E61" s="444" t="s">
        <v>78</v>
      </c>
      <c r="F61" s="500" t="s">
        <v>1618</v>
      </c>
      <c r="G61" s="500" t="s">
        <v>1618</v>
      </c>
      <c r="H61" s="444" t="s">
        <v>696</v>
      </c>
      <c r="I61" s="445" t="s">
        <v>1632</v>
      </c>
    </row>
    <row r="62" spans="1:9" s="21" customFormat="1" ht="15.75">
      <c r="A62" s="444"/>
      <c r="B62" s="445" t="s">
        <v>1664</v>
      </c>
      <c r="C62" s="458"/>
      <c r="D62" s="458"/>
      <c r="E62" s="444"/>
      <c r="F62" s="504">
        <v>844.9</v>
      </c>
      <c r="G62" s="504">
        <v>844.9</v>
      </c>
      <c r="H62" s="499" t="s">
        <v>699</v>
      </c>
      <c r="I62" s="445" t="s">
        <v>1629</v>
      </c>
    </row>
    <row r="63" spans="1:9" s="21" customFormat="1" ht="31.5">
      <c r="A63" s="502">
        <v>7</v>
      </c>
      <c r="B63" s="445" t="s">
        <v>1633</v>
      </c>
      <c r="C63" s="458">
        <v>15561.01</v>
      </c>
      <c r="D63" s="458">
        <v>15561.01</v>
      </c>
      <c r="E63" s="444" t="s">
        <v>78</v>
      </c>
      <c r="F63" s="503" t="s">
        <v>1622</v>
      </c>
      <c r="G63" s="503" t="s">
        <v>1622</v>
      </c>
      <c r="H63" s="444" t="s">
        <v>696</v>
      </c>
      <c r="I63" s="445" t="s">
        <v>1634</v>
      </c>
    </row>
    <row r="64" spans="1:9" s="21" customFormat="1" ht="31.5">
      <c r="A64" s="502"/>
      <c r="B64" s="445" t="s">
        <v>1635</v>
      </c>
      <c r="C64" s="458"/>
      <c r="D64" s="458"/>
      <c r="E64" s="444"/>
      <c r="F64" s="500">
        <v>15561.01</v>
      </c>
      <c r="G64" s="500">
        <v>15561.01</v>
      </c>
      <c r="H64" s="499" t="s">
        <v>699</v>
      </c>
      <c r="I64" s="445" t="s">
        <v>1636</v>
      </c>
    </row>
    <row r="65" spans="1:9" s="21" customFormat="1" ht="31.5">
      <c r="A65" s="502">
        <v>8</v>
      </c>
      <c r="B65" s="445" t="s">
        <v>1637</v>
      </c>
      <c r="C65" s="458">
        <v>10800</v>
      </c>
      <c r="D65" s="458">
        <v>10800</v>
      </c>
      <c r="E65" s="444" t="s">
        <v>78</v>
      </c>
      <c r="F65" s="500" t="s">
        <v>1618</v>
      </c>
      <c r="G65" s="500" t="s">
        <v>1618</v>
      </c>
      <c r="H65" s="444" t="s">
        <v>696</v>
      </c>
      <c r="I65" s="445" t="s">
        <v>1638</v>
      </c>
    </row>
    <row r="66" spans="1:9" s="21" customFormat="1" ht="31.5">
      <c r="A66" s="444"/>
      <c r="B66" s="445" t="s">
        <v>1639</v>
      </c>
      <c r="C66" s="458"/>
      <c r="D66" s="458"/>
      <c r="E66" s="444"/>
      <c r="F66" s="504">
        <v>10800</v>
      </c>
      <c r="G66" s="504">
        <v>10800</v>
      </c>
      <c r="H66" s="499" t="s">
        <v>699</v>
      </c>
      <c r="I66" s="445" t="s">
        <v>1640</v>
      </c>
    </row>
    <row r="67" spans="1:9" s="21" customFormat="1" ht="15.75">
      <c r="A67" s="24"/>
      <c r="B67" s="58"/>
      <c r="C67" s="227">
        <f>SUM(C51:C66)</f>
        <v>39061.01</v>
      </c>
      <c r="D67" s="59"/>
      <c r="E67" s="24"/>
      <c r="F67" s="58"/>
      <c r="G67" s="58"/>
      <c r="H67" s="341"/>
      <c r="I67" s="58"/>
    </row>
    <row r="68" spans="1:9" s="21" customFormat="1" ht="15.75">
      <c r="A68" s="24"/>
      <c r="B68" s="58"/>
      <c r="C68" s="59"/>
      <c r="D68" s="59"/>
      <c r="E68" s="24"/>
      <c r="F68" s="58"/>
      <c r="G68" s="58"/>
      <c r="H68" s="341"/>
      <c r="I68" s="58"/>
    </row>
    <row r="69" spans="1:9" s="21" customFormat="1" ht="15.75">
      <c r="A69" s="24"/>
      <c r="B69" s="58"/>
      <c r="C69" s="59"/>
      <c r="D69" s="59"/>
      <c r="E69" s="24"/>
      <c r="F69" s="58"/>
      <c r="G69" s="58"/>
      <c r="H69" s="341"/>
      <c r="I69" s="58"/>
    </row>
    <row r="70" spans="1:9" s="21" customFormat="1" ht="15.75">
      <c r="A70" s="24"/>
      <c r="B70" s="58"/>
      <c r="C70" s="59"/>
      <c r="D70" s="59"/>
      <c r="E70" s="24"/>
      <c r="F70" s="58"/>
      <c r="G70" s="58"/>
      <c r="H70" s="341"/>
      <c r="I70" s="58"/>
    </row>
  </sheetData>
  <mergeCells count="4">
    <mergeCell ref="A1:I1"/>
    <mergeCell ref="A2:I2"/>
    <mergeCell ref="A3:I3"/>
    <mergeCell ref="A4:I4"/>
  </mergeCells>
  <conditionalFormatting sqref="I7">
    <cfRule type="duplicateValues" dxfId="56" priority="39"/>
  </conditionalFormatting>
  <conditionalFormatting sqref="I8">
    <cfRule type="duplicateValues" dxfId="55" priority="37"/>
  </conditionalFormatting>
  <conditionalFormatting sqref="I9">
    <cfRule type="duplicateValues" dxfId="54" priority="40"/>
  </conditionalFormatting>
  <conditionalFormatting sqref="I10">
    <cfRule type="duplicateValues" dxfId="53" priority="17"/>
  </conditionalFormatting>
  <conditionalFormatting sqref="I11">
    <cfRule type="duplicateValues" dxfId="52" priority="41"/>
  </conditionalFormatting>
  <conditionalFormatting sqref="I12">
    <cfRule type="duplicateValues" dxfId="51" priority="18"/>
  </conditionalFormatting>
  <conditionalFormatting sqref="I13">
    <cfRule type="duplicateValues" dxfId="50" priority="38"/>
  </conditionalFormatting>
  <conditionalFormatting sqref="I14">
    <cfRule type="duplicateValues" dxfId="49" priority="19"/>
  </conditionalFormatting>
  <conditionalFormatting sqref="I16">
    <cfRule type="duplicateValues" dxfId="48" priority="20"/>
  </conditionalFormatting>
  <conditionalFormatting sqref="I18">
    <cfRule type="duplicateValues" dxfId="47" priority="21"/>
  </conditionalFormatting>
  <conditionalFormatting sqref="I20">
    <cfRule type="duplicateValues" dxfId="46" priority="22"/>
  </conditionalFormatting>
  <conditionalFormatting sqref="I22">
    <cfRule type="duplicateValues" dxfId="45" priority="23"/>
  </conditionalFormatting>
  <conditionalFormatting sqref="I24">
    <cfRule type="duplicateValues" dxfId="44" priority="24"/>
  </conditionalFormatting>
  <conditionalFormatting sqref="I26">
    <cfRule type="duplicateValues" dxfId="43" priority="26"/>
  </conditionalFormatting>
  <conditionalFormatting sqref="I28">
    <cfRule type="duplicateValues" dxfId="42" priority="25"/>
  </conditionalFormatting>
  <conditionalFormatting sqref="I30">
    <cfRule type="duplicateValues" dxfId="41" priority="27"/>
  </conditionalFormatting>
  <conditionalFormatting sqref="I32">
    <cfRule type="duplicateValues" dxfId="40" priority="28"/>
  </conditionalFormatting>
  <conditionalFormatting sqref="I34">
    <cfRule type="duplicateValues" dxfId="39" priority="29"/>
  </conditionalFormatting>
  <conditionalFormatting sqref="I36">
    <cfRule type="duplicateValues" dxfId="38" priority="30"/>
  </conditionalFormatting>
  <conditionalFormatting sqref="I38">
    <cfRule type="duplicateValues" dxfId="37" priority="31"/>
  </conditionalFormatting>
  <conditionalFormatting sqref="I40">
    <cfRule type="duplicateValues" dxfId="36" priority="32"/>
  </conditionalFormatting>
  <conditionalFormatting sqref="I42">
    <cfRule type="duplicateValues" dxfId="35" priority="33"/>
  </conditionalFormatting>
  <conditionalFormatting sqref="I44">
    <cfRule type="duplicateValues" dxfId="34" priority="34"/>
  </conditionalFormatting>
  <conditionalFormatting sqref="I46">
    <cfRule type="duplicateValues" dxfId="33" priority="35"/>
  </conditionalFormatting>
  <conditionalFormatting sqref="I48">
    <cfRule type="duplicateValues" dxfId="32" priority="36"/>
  </conditionalFormatting>
  <conditionalFormatting sqref="I51">
    <cfRule type="duplicateValues" dxfId="15" priority="5"/>
  </conditionalFormatting>
  <conditionalFormatting sqref="I52">
    <cfRule type="duplicateValues" dxfId="14" priority="6"/>
  </conditionalFormatting>
  <conditionalFormatting sqref="I53">
    <cfRule type="duplicateValues" dxfId="13" priority="12"/>
  </conditionalFormatting>
  <conditionalFormatting sqref="I54">
    <cfRule type="duplicateValues" dxfId="12" priority="13"/>
  </conditionalFormatting>
  <conditionalFormatting sqref="I55">
    <cfRule type="duplicateValues" dxfId="11" priority="3"/>
  </conditionalFormatting>
  <conditionalFormatting sqref="I56">
    <cfRule type="duplicateValues" dxfId="10" priority="4"/>
  </conditionalFormatting>
  <conditionalFormatting sqref="I57">
    <cfRule type="duplicateValues" dxfId="9" priority="11"/>
  </conditionalFormatting>
  <conditionalFormatting sqref="I58">
    <cfRule type="duplicateValues" dxfId="8" priority="15"/>
  </conditionalFormatting>
  <conditionalFormatting sqref="I59">
    <cfRule type="duplicateValues" dxfId="7" priority="9"/>
  </conditionalFormatting>
  <conditionalFormatting sqref="I60">
    <cfRule type="duplicateValues" dxfId="6" priority="10"/>
  </conditionalFormatting>
  <conditionalFormatting sqref="I61">
    <cfRule type="duplicateValues" dxfId="5" priority="1"/>
  </conditionalFormatting>
  <conditionalFormatting sqref="I62">
    <cfRule type="duplicateValues" dxfId="4" priority="2"/>
  </conditionalFormatting>
  <conditionalFormatting sqref="I63">
    <cfRule type="duplicateValues" dxfId="3" priority="16"/>
  </conditionalFormatting>
  <conditionalFormatting sqref="I64">
    <cfRule type="duplicateValues" dxfId="2" priority="14"/>
  </conditionalFormatting>
  <conditionalFormatting sqref="I65">
    <cfRule type="duplicateValues" dxfId="1" priority="8"/>
  </conditionalFormatting>
  <conditionalFormatting sqref="I66">
    <cfRule type="duplicateValues" dxfId="0" priority="7"/>
  </conditionalFormatting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0872-79FC-4ED6-9D12-3C1D4DCD0AC6}">
  <sheetPr>
    <tabColor rgb="FF0070C0"/>
  </sheetPr>
  <dimension ref="A1:I20"/>
  <sheetViews>
    <sheetView zoomScale="130" zoomScaleNormal="130" workbookViewId="0">
      <selection activeCell="C17" sqref="C17"/>
    </sheetView>
  </sheetViews>
  <sheetFormatPr defaultColWidth="9" defaultRowHeight="24"/>
  <cols>
    <col min="1" max="1" width="5.75" style="60" customWidth="1"/>
    <col min="2" max="2" width="21.75" style="138" customWidth="1"/>
    <col min="3" max="3" width="13.5" style="84" customWidth="1"/>
    <col min="4" max="4" width="12.75" style="84" customWidth="1"/>
    <col min="5" max="5" width="12.5" style="60" customWidth="1"/>
    <col min="6" max="6" width="19.25" style="90" customWidth="1"/>
    <col min="7" max="7" width="19.5" style="90" customWidth="1"/>
    <col min="8" max="8" width="13.125" style="60" customWidth="1"/>
    <col min="9" max="9" width="21.875" style="90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66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27"/>
      <c r="B6" s="122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1" customFormat="1" ht="15.75">
      <c r="A7" s="41"/>
      <c r="B7" s="152" t="s">
        <v>59</v>
      </c>
      <c r="C7" s="42"/>
      <c r="D7" s="42"/>
      <c r="E7" s="41"/>
      <c r="F7" s="27"/>
      <c r="G7" s="27"/>
      <c r="H7" s="41"/>
      <c r="I7" s="27"/>
    </row>
    <row r="8" spans="1:9" s="21" customFormat="1" ht="94.5">
      <c r="A8" s="263">
        <v>1</v>
      </c>
      <c r="B8" s="231" t="s">
        <v>1549</v>
      </c>
      <c r="C8" s="232">
        <v>28000</v>
      </c>
      <c r="D8" s="264">
        <v>28000</v>
      </c>
      <c r="E8" s="230" t="s">
        <v>319</v>
      </c>
      <c r="F8" s="234" t="s">
        <v>1550</v>
      </c>
      <c r="G8" s="234" t="s">
        <v>1551</v>
      </c>
      <c r="H8" s="230" t="s">
        <v>85</v>
      </c>
      <c r="I8" s="234" t="s">
        <v>1552</v>
      </c>
    </row>
    <row r="9" spans="1:9" s="21" customFormat="1" ht="31.5">
      <c r="A9" s="263">
        <v>2</v>
      </c>
      <c r="B9" s="231" t="s">
        <v>1553</v>
      </c>
      <c r="C9" s="232">
        <v>54000</v>
      </c>
      <c r="D9" s="264">
        <v>54000</v>
      </c>
      <c r="E9" s="230" t="s">
        <v>319</v>
      </c>
      <c r="F9" s="234" t="s">
        <v>1579</v>
      </c>
      <c r="G9" s="234" t="s">
        <v>1578</v>
      </c>
      <c r="H9" s="230" t="s">
        <v>85</v>
      </c>
      <c r="I9" s="234" t="s">
        <v>1554</v>
      </c>
    </row>
    <row r="10" spans="1:9" s="21" customFormat="1" ht="110.25">
      <c r="A10" s="263">
        <v>3</v>
      </c>
      <c r="B10" s="231" t="s">
        <v>1555</v>
      </c>
      <c r="C10" s="232">
        <v>90000</v>
      </c>
      <c r="D10" s="264">
        <v>90000</v>
      </c>
      <c r="E10" s="230" t="s">
        <v>319</v>
      </c>
      <c r="F10" s="234" t="s">
        <v>1581</v>
      </c>
      <c r="G10" s="234" t="s">
        <v>1580</v>
      </c>
      <c r="H10" s="230" t="s">
        <v>85</v>
      </c>
      <c r="I10" s="234" t="s">
        <v>1556</v>
      </c>
    </row>
    <row r="11" spans="1:9" s="21" customFormat="1" ht="126">
      <c r="A11" s="263">
        <v>4</v>
      </c>
      <c r="B11" s="231" t="s">
        <v>1557</v>
      </c>
      <c r="C11" s="232">
        <v>90000</v>
      </c>
      <c r="D11" s="264">
        <v>90000</v>
      </c>
      <c r="E11" s="230" t="s">
        <v>319</v>
      </c>
      <c r="F11" s="234" t="s">
        <v>1558</v>
      </c>
      <c r="G11" s="234" t="s">
        <v>1559</v>
      </c>
      <c r="H11" s="230" t="s">
        <v>85</v>
      </c>
      <c r="I11" s="234" t="s">
        <v>1560</v>
      </c>
    </row>
    <row r="12" spans="1:9" s="21" customFormat="1" ht="126">
      <c r="A12" s="263">
        <v>5</v>
      </c>
      <c r="B12" s="231" t="s">
        <v>1557</v>
      </c>
      <c r="C12" s="232">
        <v>90000</v>
      </c>
      <c r="D12" s="264">
        <v>90000</v>
      </c>
      <c r="E12" s="230" t="s">
        <v>319</v>
      </c>
      <c r="F12" s="234" t="s">
        <v>1561</v>
      </c>
      <c r="G12" s="234" t="s">
        <v>1562</v>
      </c>
      <c r="H12" s="230" t="s">
        <v>85</v>
      </c>
      <c r="I12" s="234" t="s">
        <v>1563</v>
      </c>
    </row>
    <row r="13" spans="1:9" s="21" customFormat="1" ht="126">
      <c r="A13" s="263">
        <v>6</v>
      </c>
      <c r="B13" s="231" t="s">
        <v>1557</v>
      </c>
      <c r="C13" s="232">
        <v>90000</v>
      </c>
      <c r="D13" s="264">
        <v>90000</v>
      </c>
      <c r="E13" s="230" t="s">
        <v>319</v>
      </c>
      <c r="F13" s="234" t="s">
        <v>1564</v>
      </c>
      <c r="G13" s="234" t="s">
        <v>1565</v>
      </c>
      <c r="H13" s="230" t="s">
        <v>85</v>
      </c>
      <c r="I13" s="234" t="s">
        <v>1566</v>
      </c>
    </row>
    <row r="14" spans="1:9" s="21" customFormat="1" ht="126">
      <c r="A14" s="263">
        <v>7</v>
      </c>
      <c r="B14" s="231" t="s">
        <v>1557</v>
      </c>
      <c r="C14" s="232">
        <v>90000</v>
      </c>
      <c r="D14" s="264">
        <v>90000</v>
      </c>
      <c r="E14" s="230" t="s">
        <v>319</v>
      </c>
      <c r="F14" s="234" t="s">
        <v>1567</v>
      </c>
      <c r="G14" s="234" t="s">
        <v>1568</v>
      </c>
      <c r="H14" s="230" t="s">
        <v>85</v>
      </c>
      <c r="I14" s="234" t="s">
        <v>1569</v>
      </c>
    </row>
    <row r="15" spans="1:9" s="21" customFormat="1" ht="63">
      <c r="A15" s="230">
        <v>8</v>
      </c>
      <c r="B15" s="231" t="s">
        <v>1570</v>
      </c>
      <c r="C15" s="232">
        <v>20000</v>
      </c>
      <c r="D15" s="232">
        <v>18624.419999999998</v>
      </c>
      <c r="E15" s="230" t="s">
        <v>319</v>
      </c>
      <c r="F15" s="234" t="s">
        <v>1575</v>
      </c>
      <c r="G15" s="234" t="s">
        <v>1574</v>
      </c>
      <c r="H15" s="230" t="s">
        <v>85</v>
      </c>
      <c r="I15" s="234" t="s">
        <v>1577</v>
      </c>
    </row>
    <row r="16" spans="1:9" s="21" customFormat="1" ht="31.5">
      <c r="A16" s="230">
        <v>9</v>
      </c>
      <c r="B16" s="231" t="s">
        <v>1571</v>
      </c>
      <c r="C16" s="232">
        <v>1000</v>
      </c>
      <c r="D16" s="232">
        <v>960</v>
      </c>
      <c r="E16" s="230" t="s">
        <v>319</v>
      </c>
      <c r="F16" s="234" t="s">
        <v>1572</v>
      </c>
      <c r="G16" s="234" t="s">
        <v>1573</v>
      </c>
      <c r="H16" s="230" t="s">
        <v>85</v>
      </c>
      <c r="I16" s="234" t="s">
        <v>1576</v>
      </c>
    </row>
    <row r="17" spans="1:9" s="21" customFormat="1" ht="15.75">
      <c r="A17" s="30"/>
      <c r="B17" s="25"/>
      <c r="C17" s="68">
        <f>SUM(C8:C16)</f>
        <v>553000</v>
      </c>
      <c r="D17" s="54"/>
      <c r="E17" s="30"/>
      <c r="F17" s="26"/>
      <c r="G17" s="26"/>
      <c r="H17" s="30"/>
      <c r="I17" s="26"/>
    </row>
    <row r="18" spans="1:9" s="21" customFormat="1" ht="15.75">
      <c r="A18" s="30"/>
      <c r="B18" s="25"/>
      <c r="C18" s="54"/>
      <c r="D18" s="54"/>
      <c r="E18" s="30"/>
      <c r="F18" s="26"/>
      <c r="G18" s="26"/>
      <c r="H18" s="30"/>
      <c r="I18" s="26"/>
    </row>
    <row r="19" spans="1:9" s="21" customFormat="1" ht="15.75">
      <c r="A19" s="30"/>
      <c r="B19" s="25"/>
      <c r="C19" s="54"/>
      <c r="D19" s="54"/>
      <c r="E19" s="30"/>
      <c r="F19" s="26"/>
      <c r="G19" s="26"/>
      <c r="H19" s="30"/>
      <c r="I19" s="26"/>
    </row>
    <row r="20" spans="1:9" s="21" customFormat="1" ht="15.75">
      <c r="A20" s="30"/>
      <c r="B20" s="25"/>
      <c r="C20" s="54"/>
      <c r="D20" s="54"/>
      <c r="E20" s="30"/>
      <c r="F20" s="26"/>
      <c r="G20" s="26"/>
      <c r="H20" s="30"/>
      <c r="I20" s="26"/>
    </row>
  </sheetData>
  <mergeCells count="5">
    <mergeCell ref="C6:I6"/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8250-F71E-4695-A8F8-91AB0B8B7B6D}">
  <sheetPr>
    <tabColor rgb="FF0070C0"/>
  </sheetPr>
  <dimension ref="A1:I254"/>
  <sheetViews>
    <sheetView topLeftCell="A208" zoomScale="130" zoomScaleNormal="130" workbookViewId="0">
      <selection activeCell="C254" sqref="C254"/>
    </sheetView>
  </sheetViews>
  <sheetFormatPr defaultColWidth="9" defaultRowHeight="24"/>
  <cols>
    <col min="1" max="1" width="5.75" style="15" customWidth="1"/>
    <col min="2" max="2" width="22.25" style="39" customWidth="1"/>
    <col min="3" max="3" width="13.875" style="98" customWidth="1"/>
    <col min="4" max="4" width="13.5" style="98" customWidth="1"/>
    <col min="5" max="5" width="12.375" style="15" customWidth="1"/>
    <col min="6" max="6" width="19.875" style="45" customWidth="1"/>
    <col min="7" max="7" width="19.25" style="1" customWidth="1"/>
    <col min="8" max="8" width="13" style="15" customWidth="1"/>
    <col min="9" max="9" width="20" style="1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47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87" t="s">
        <v>75</v>
      </c>
      <c r="B4" s="487"/>
      <c r="C4" s="487"/>
      <c r="D4" s="487"/>
      <c r="E4" s="487"/>
      <c r="F4" s="487"/>
      <c r="G4" s="487"/>
      <c r="H4" s="487"/>
      <c r="I4" s="487"/>
    </row>
    <row r="5" spans="1:9" s="26" customFormat="1" ht="31.5">
      <c r="A5" s="19" t="s">
        <v>3</v>
      </c>
      <c r="B5" s="19" t="s">
        <v>0</v>
      </c>
      <c r="C5" s="201" t="s">
        <v>1</v>
      </c>
      <c r="D5" s="201" t="s">
        <v>2</v>
      </c>
      <c r="E5" s="19" t="s">
        <v>4</v>
      </c>
      <c r="F5" s="233" t="s">
        <v>5</v>
      </c>
      <c r="G5" s="122" t="s">
        <v>57</v>
      </c>
      <c r="H5" s="19" t="s">
        <v>6</v>
      </c>
      <c r="I5" s="122" t="s">
        <v>7</v>
      </c>
    </row>
    <row r="6" spans="1:9" s="30" customFormat="1" ht="15.75">
      <c r="A6" s="41"/>
      <c r="B6" s="28" t="s">
        <v>58</v>
      </c>
      <c r="C6" s="42"/>
      <c r="D6" s="42"/>
      <c r="E6" s="34"/>
      <c r="F6" s="52"/>
      <c r="G6" s="52"/>
      <c r="H6" s="34"/>
      <c r="I6" s="52"/>
    </row>
    <row r="7" spans="1:9" s="235" customFormat="1" ht="31.5">
      <c r="A7" s="230">
        <v>1</v>
      </c>
      <c r="B7" s="234" t="s">
        <v>480</v>
      </c>
      <c r="C7" s="232">
        <v>59990</v>
      </c>
      <c r="D7" s="232">
        <f t="shared" ref="D7:D12" si="0">C7</f>
        <v>59990</v>
      </c>
      <c r="E7" s="230" t="s">
        <v>78</v>
      </c>
      <c r="F7" s="231" t="s">
        <v>481</v>
      </c>
      <c r="G7" s="231" t="str">
        <f t="shared" ref="G7:G12" si="1">F7</f>
        <v>วิสาหกิจชุมชนกล้าไม้พันธุ์ไม้ กลุ่มเกษตรยั่งยืน</v>
      </c>
      <c r="H7" s="230" t="s">
        <v>345</v>
      </c>
      <c r="I7" s="231" t="s">
        <v>482</v>
      </c>
    </row>
    <row r="8" spans="1:9" s="235" customFormat="1" ht="31.5">
      <c r="A8" s="230">
        <v>2</v>
      </c>
      <c r="B8" s="231" t="s">
        <v>480</v>
      </c>
      <c r="C8" s="232">
        <v>24000</v>
      </c>
      <c r="D8" s="232">
        <f t="shared" si="0"/>
        <v>24000</v>
      </c>
      <c r="E8" s="230" t="s">
        <v>78</v>
      </c>
      <c r="F8" s="231" t="s">
        <v>481</v>
      </c>
      <c r="G8" s="231" t="str">
        <f t="shared" si="1"/>
        <v>วิสาหกิจชุมชนกล้าไม้พันธุ์ไม้ กลุ่มเกษตรยั่งยืน</v>
      </c>
      <c r="H8" s="230" t="s">
        <v>345</v>
      </c>
      <c r="I8" s="231" t="s">
        <v>483</v>
      </c>
    </row>
    <row r="9" spans="1:9" s="235" customFormat="1" ht="31.5">
      <c r="A9" s="230">
        <v>3</v>
      </c>
      <c r="B9" s="231" t="s">
        <v>480</v>
      </c>
      <c r="C9" s="232">
        <v>36000</v>
      </c>
      <c r="D9" s="232">
        <f t="shared" si="0"/>
        <v>36000</v>
      </c>
      <c r="E9" s="230" t="s">
        <v>78</v>
      </c>
      <c r="F9" s="231" t="s">
        <v>481</v>
      </c>
      <c r="G9" s="231" t="str">
        <f t="shared" si="1"/>
        <v>วิสาหกิจชุมชนกล้าไม้พันธุ์ไม้ กลุ่มเกษตรยั่งยืน</v>
      </c>
      <c r="H9" s="230" t="s">
        <v>345</v>
      </c>
      <c r="I9" s="231" t="s">
        <v>484</v>
      </c>
    </row>
    <row r="10" spans="1:9" s="235" customFormat="1" ht="31.5">
      <c r="A10" s="230">
        <v>4</v>
      </c>
      <c r="B10" s="231" t="s">
        <v>480</v>
      </c>
      <c r="C10" s="232">
        <v>59990</v>
      </c>
      <c r="D10" s="232">
        <f t="shared" si="0"/>
        <v>59990</v>
      </c>
      <c r="E10" s="230" t="s">
        <v>78</v>
      </c>
      <c r="F10" s="231" t="s">
        <v>481</v>
      </c>
      <c r="G10" s="231" t="str">
        <f t="shared" si="1"/>
        <v>วิสาหกิจชุมชนกล้าไม้พันธุ์ไม้ กลุ่มเกษตรยั่งยืน</v>
      </c>
      <c r="H10" s="230" t="s">
        <v>345</v>
      </c>
      <c r="I10" s="231" t="s">
        <v>485</v>
      </c>
    </row>
    <row r="11" spans="1:9" s="235" customFormat="1" ht="15.75">
      <c r="A11" s="230">
        <v>5</v>
      </c>
      <c r="B11" s="231" t="s">
        <v>538</v>
      </c>
      <c r="C11" s="232">
        <v>5000</v>
      </c>
      <c r="D11" s="232">
        <f t="shared" si="0"/>
        <v>5000</v>
      </c>
      <c r="E11" s="230" t="s">
        <v>78</v>
      </c>
      <c r="F11" s="231" t="s">
        <v>539</v>
      </c>
      <c r="G11" s="231" t="str">
        <f t="shared" si="1"/>
        <v>หจก.จิตติศึกษาภัณฑ์</v>
      </c>
      <c r="H11" s="230" t="s">
        <v>345</v>
      </c>
      <c r="I11" s="231" t="s">
        <v>540</v>
      </c>
    </row>
    <row r="12" spans="1:9" s="235" customFormat="1" ht="15.75">
      <c r="A12" s="230">
        <v>6</v>
      </c>
      <c r="B12" s="231" t="s">
        <v>538</v>
      </c>
      <c r="C12" s="232">
        <v>5000</v>
      </c>
      <c r="D12" s="232">
        <f t="shared" si="0"/>
        <v>5000</v>
      </c>
      <c r="E12" s="230" t="s">
        <v>78</v>
      </c>
      <c r="F12" s="231" t="s">
        <v>539</v>
      </c>
      <c r="G12" s="231" t="str">
        <f t="shared" si="1"/>
        <v>หจก.จิตติศึกษาภัณฑ์</v>
      </c>
      <c r="H12" s="230" t="s">
        <v>345</v>
      </c>
      <c r="I12" s="231" t="s">
        <v>637</v>
      </c>
    </row>
    <row r="13" spans="1:9" s="21" customFormat="1" ht="15.75">
      <c r="A13" s="24"/>
      <c r="B13" s="65"/>
      <c r="C13" s="140">
        <f>SUM(C7:C12)</f>
        <v>189980</v>
      </c>
      <c r="D13" s="100"/>
      <c r="E13" s="24"/>
      <c r="F13" s="95"/>
      <c r="H13" s="24"/>
    </row>
    <row r="14" spans="1:9" s="21" customFormat="1" ht="15.75">
      <c r="A14" s="41"/>
      <c r="B14" s="23" t="s">
        <v>59</v>
      </c>
      <c r="C14" s="42"/>
      <c r="D14" s="42"/>
      <c r="E14" s="41"/>
      <c r="F14" s="27"/>
      <c r="G14" s="27"/>
      <c r="H14" s="41"/>
      <c r="I14" s="27"/>
    </row>
    <row r="15" spans="1:9" s="21" customFormat="1" ht="31.5">
      <c r="A15" s="230">
        <v>1</v>
      </c>
      <c r="B15" s="231" t="s">
        <v>343</v>
      </c>
      <c r="C15" s="232">
        <v>104328</v>
      </c>
      <c r="D15" s="232">
        <f t="shared" ref="D15:D78" si="2">C15</f>
        <v>104328</v>
      </c>
      <c r="E15" s="230" t="s">
        <v>78</v>
      </c>
      <c r="F15" s="231" t="s">
        <v>344</v>
      </c>
      <c r="G15" s="231" t="str">
        <f>F15</f>
        <v>นางสำเร็จ ราชอุดร</v>
      </c>
      <c r="H15" s="230" t="s">
        <v>345</v>
      </c>
      <c r="I15" s="231" t="s">
        <v>346</v>
      </c>
    </row>
    <row r="16" spans="1:9" s="21" customFormat="1" ht="31.5">
      <c r="A16" s="230">
        <v>2</v>
      </c>
      <c r="B16" s="226" t="s">
        <v>347</v>
      </c>
      <c r="C16" s="232">
        <v>149450</v>
      </c>
      <c r="D16" s="232">
        <f t="shared" si="2"/>
        <v>149450</v>
      </c>
      <c r="E16" s="230" t="s">
        <v>78</v>
      </c>
      <c r="F16" s="231" t="s">
        <v>348</v>
      </c>
      <c r="G16" s="231" t="str">
        <f t="shared" ref="G16:G79" si="3">F16</f>
        <v>นายธวัตชัย บุญธรรม</v>
      </c>
      <c r="H16" s="230" t="s">
        <v>345</v>
      </c>
      <c r="I16" s="231" t="s">
        <v>349</v>
      </c>
    </row>
    <row r="17" spans="1:9" s="21" customFormat="1" ht="31.5">
      <c r="A17" s="230">
        <v>3</v>
      </c>
      <c r="B17" s="231" t="s">
        <v>350</v>
      </c>
      <c r="C17" s="232">
        <v>90650</v>
      </c>
      <c r="D17" s="232">
        <f t="shared" si="2"/>
        <v>90650</v>
      </c>
      <c r="E17" s="230" t="s">
        <v>78</v>
      </c>
      <c r="F17" s="231" t="s">
        <v>348</v>
      </c>
      <c r="G17" s="231" t="str">
        <f t="shared" si="3"/>
        <v>นายธวัตชัย บุญธรรม</v>
      </c>
      <c r="H17" s="230" t="s">
        <v>345</v>
      </c>
      <c r="I17" s="231" t="s">
        <v>349</v>
      </c>
    </row>
    <row r="18" spans="1:9" s="21" customFormat="1" ht="31.5">
      <c r="A18" s="230">
        <v>4</v>
      </c>
      <c r="B18" s="231" t="s">
        <v>351</v>
      </c>
      <c r="C18" s="232">
        <v>18572</v>
      </c>
      <c r="D18" s="232">
        <f t="shared" si="2"/>
        <v>18572</v>
      </c>
      <c r="E18" s="230" t="s">
        <v>78</v>
      </c>
      <c r="F18" s="231" t="s">
        <v>352</v>
      </c>
      <c r="G18" s="231" t="str">
        <f t="shared" si="3"/>
        <v>นางวาสนา มุขทั่ง</v>
      </c>
      <c r="H18" s="230" t="s">
        <v>345</v>
      </c>
      <c r="I18" s="231" t="s">
        <v>353</v>
      </c>
    </row>
    <row r="19" spans="1:9" s="21" customFormat="1" ht="31.5">
      <c r="A19" s="230">
        <v>5</v>
      </c>
      <c r="B19" s="231" t="s">
        <v>354</v>
      </c>
      <c r="C19" s="232">
        <v>18572</v>
      </c>
      <c r="D19" s="232">
        <f t="shared" si="2"/>
        <v>18572</v>
      </c>
      <c r="E19" s="230" t="s">
        <v>78</v>
      </c>
      <c r="F19" s="231" t="s">
        <v>352</v>
      </c>
      <c r="G19" s="231" t="str">
        <f t="shared" si="3"/>
        <v>นางวาสนา มุขทั่ง</v>
      </c>
      <c r="H19" s="230" t="s">
        <v>345</v>
      </c>
      <c r="I19" s="231" t="s">
        <v>355</v>
      </c>
    </row>
    <row r="20" spans="1:9" s="21" customFormat="1" ht="31.5">
      <c r="A20" s="230">
        <v>6</v>
      </c>
      <c r="B20" s="231" t="s">
        <v>356</v>
      </c>
      <c r="C20" s="232">
        <v>42682</v>
      </c>
      <c r="D20" s="232">
        <f t="shared" si="2"/>
        <v>42682</v>
      </c>
      <c r="E20" s="230" t="s">
        <v>78</v>
      </c>
      <c r="F20" s="231" t="s">
        <v>352</v>
      </c>
      <c r="G20" s="231" t="str">
        <f t="shared" si="3"/>
        <v>นางวาสนา มุขทั่ง</v>
      </c>
      <c r="H20" s="230" t="s">
        <v>345</v>
      </c>
      <c r="I20" s="231" t="s">
        <v>357</v>
      </c>
    </row>
    <row r="21" spans="1:9" s="21" customFormat="1" ht="31.5">
      <c r="A21" s="230">
        <v>7</v>
      </c>
      <c r="B21" s="231" t="s">
        <v>358</v>
      </c>
      <c r="C21" s="232">
        <v>138000</v>
      </c>
      <c r="D21" s="232">
        <f t="shared" si="2"/>
        <v>138000</v>
      </c>
      <c r="E21" s="230" t="s">
        <v>78</v>
      </c>
      <c r="F21" s="231" t="s">
        <v>352</v>
      </c>
      <c r="G21" s="231" t="str">
        <f t="shared" si="3"/>
        <v>นางวาสนา มุขทั่ง</v>
      </c>
      <c r="H21" s="230" t="s">
        <v>345</v>
      </c>
      <c r="I21" s="231" t="s">
        <v>359</v>
      </c>
    </row>
    <row r="22" spans="1:9" s="21" customFormat="1" ht="31.5">
      <c r="A22" s="230">
        <v>8</v>
      </c>
      <c r="B22" s="231" t="s">
        <v>360</v>
      </c>
      <c r="C22" s="232">
        <v>144443</v>
      </c>
      <c r="D22" s="232">
        <f t="shared" si="2"/>
        <v>144443</v>
      </c>
      <c r="E22" s="230" t="s">
        <v>78</v>
      </c>
      <c r="F22" s="231" t="s">
        <v>361</v>
      </c>
      <c r="G22" s="231" t="str">
        <f t="shared" si="3"/>
        <v>นายสมนึก สุวรรณกูล</v>
      </c>
      <c r="H22" s="230" t="s">
        <v>345</v>
      </c>
      <c r="I22" s="231" t="s">
        <v>362</v>
      </c>
    </row>
    <row r="23" spans="1:9" s="21" customFormat="1" ht="31.5">
      <c r="A23" s="230">
        <v>9</v>
      </c>
      <c r="B23" s="231" t="s">
        <v>363</v>
      </c>
      <c r="C23" s="232">
        <v>147000</v>
      </c>
      <c r="D23" s="232">
        <f t="shared" si="2"/>
        <v>147000</v>
      </c>
      <c r="E23" s="230" t="s">
        <v>78</v>
      </c>
      <c r="F23" s="231" t="s">
        <v>364</v>
      </c>
      <c r="G23" s="231" t="str">
        <f t="shared" si="3"/>
        <v>นายไชยวัฒน์ ทะราช</v>
      </c>
      <c r="H23" s="230" t="s">
        <v>345</v>
      </c>
      <c r="I23" s="231" t="s">
        <v>365</v>
      </c>
    </row>
    <row r="24" spans="1:9" s="21" customFormat="1" ht="31.5">
      <c r="A24" s="230">
        <v>10</v>
      </c>
      <c r="B24" s="231" t="s">
        <v>366</v>
      </c>
      <c r="C24" s="232">
        <v>240100</v>
      </c>
      <c r="D24" s="232">
        <f t="shared" si="2"/>
        <v>240100</v>
      </c>
      <c r="E24" s="230" t="s">
        <v>78</v>
      </c>
      <c r="F24" s="231" t="s">
        <v>367</v>
      </c>
      <c r="G24" s="231" t="str">
        <f t="shared" si="3"/>
        <v>น.ส.วราภรณ์ หลำแสงกุล</v>
      </c>
      <c r="H24" s="230" t="s">
        <v>345</v>
      </c>
      <c r="I24" s="231" t="s">
        <v>368</v>
      </c>
    </row>
    <row r="25" spans="1:9" s="21" customFormat="1" ht="15.75">
      <c r="A25" s="230">
        <v>11</v>
      </c>
      <c r="B25" s="231" t="s">
        <v>369</v>
      </c>
      <c r="C25" s="232">
        <v>21900</v>
      </c>
      <c r="D25" s="232">
        <f t="shared" si="2"/>
        <v>21900</v>
      </c>
      <c r="E25" s="230" t="s">
        <v>78</v>
      </c>
      <c r="F25" s="231" t="s">
        <v>370</v>
      </c>
      <c r="G25" s="231" t="str">
        <f t="shared" si="3"/>
        <v>นายปรีชา บุญอาจ</v>
      </c>
      <c r="H25" s="230" t="s">
        <v>345</v>
      </c>
      <c r="I25" s="231" t="s">
        <v>371</v>
      </c>
    </row>
    <row r="26" spans="1:9" s="21" customFormat="1" ht="31.5">
      <c r="A26" s="230">
        <v>12</v>
      </c>
      <c r="B26" s="231" t="s">
        <v>372</v>
      </c>
      <c r="C26" s="232">
        <v>54700</v>
      </c>
      <c r="D26" s="232">
        <f t="shared" si="2"/>
        <v>54700</v>
      </c>
      <c r="E26" s="230" t="s">
        <v>78</v>
      </c>
      <c r="F26" s="231" t="s">
        <v>373</v>
      </c>
      <c r="G26" s="231" t="str">
        <f t="shared" si="3"/>
        <v>นายอภินันท์ ชัยทรัพย์มงคล</v>
      </c>
      <c r="H26" s="230" t="s">
        <v>345</v>
      </c>
      <c r="I26" s="231" t="s">
        <v>374</v>
      </c>
    </row>
    <row r="27" spans="1:9" s="21" customFormat="1" ht="31.5">
      <c r="A27" s="230">
        <v>13</v>
      </c>
      <c r="B27" s="231" t="s">
        <v>375</v>
      </c>
      <c r="C27" s="232">
        <v>54700</v>
      </c>
      <c r="D27" s="232">
        <f t="shared" si="2"/>
        <v>54700</v>
      </c>
      <c r="E27" s="230" t="s">
        <v>78</v>
      </c>
      <c r="F27" s="231" t="s">
        <v>352</v>
      </c>
      <c r="G27" s="231" t="str">
        <f t="shared" si="3"/>
        <v>นางวาสนา มุขทั่ง</v>
      </c>
      <c r="H27" s="230" t="s">
        <v>345</v>
      </c>
      <c r="I27" s="231" t="s">
        <v>376</v>
      </c>
    </row>
    <row r="28" spans="1:9" s="21" customFormat="1" ht="31.5">
      <c r="A28" s="230">
        <v>14</v>
      </c>
      <c r="B28" s="231" t="s">
        <v>377</v>
      </c>
      <c r="C28" s="232">
        <v>54700</v>
      </c>
      <c r="D28" s="232">
        <f t="shared" si="2"/>
        <v>54700</v>
      </c>
      <c r="E28" s="230" t="s">
        <v>78</v>
      </c>
      <c r="F28" s="231" t="s">
        <v>378</v>
      </c>
      <c r="G28" s="231" t="str">
        <f t="shared" si="3"/>
        <v>นางสมคิด เขียวอ่อน</v>
      </c>
      <c r="H28" s="230" t="s">
        <v>345</v>
      </c>
      <c r="I28" s="231" t="s">
        <v>379</v>
      </c>
    </row>
    <row r="29" spans="1:9" s="21" customFormat="1" ht="31.5">
      <c r="A29" s="230">
        <v>15</v>
      </c>
      <c r="B29" s="231" t="s">
        <v>380</v>
      </c>
      <c r="C29" s="232">
        <v>8000</v>
      </c>
      <c r="D29" s="232">
        <f t="shared" si="2"/>
        <v>8000</v>
      </c>
      <c r="E29" s="230" t="s">
        <v>78</v>
      </c>
      <c r="F29" s="231" t="s">
        <v>381</v>
      </c>
      <c r="G29" s="231" t="str">
        <f t="shared" si="3"/>
        <v>เจ ปริ้นท์</v>
      </c>
      <c r="H29" s="230" t="s">
        <v>345</v>
      </c>
      <c r="I29" s="231" t="s">
        <v>382</v>
      </c>
    </row>
    <row r="30" spans="1:9" s="21" customFormat="1" ht="31.5">
      <c r="A30" s="230">
        <v>16</v>
      </c>
      <c r="B30" s="226" t="s">
        <v>383</v>
      </c>
      <c r="C30" s="232">
        <v>44000</v>
      </c>
      <c r="D30" s="232">
        <f t="shared" si="2"/>
        <v>44000</v>
      </c>
      <c r="E30" s="230" t="s">
        <v>78</v>
      </c>
      <c r="F30" s="231" t="s">
        <v>352</v>
      </c>
      <c r="G30" s="231" t="str">
        <f t="shared" si="3"/>
        <v>นางวาสนา มุขทั่ง</v>
      </c>
      <c r="H30" s="230" t="s">
        <v>345</v>
      </c>
      <c r="I30" s="231" t="s">
        <v>384</v>
      </c>
    </row>
    <row r="31" spans="1:9" s="21" customFormat="1" ht="31.5">
      <c r="A31" s="230">
        <v>17</v>
      </c>
      <c r="B31" s="231" t="s">
        <v>385</v>
      </c>
      <c r="C31" s="232">
        <v>248400</v>
      </c>
      <c r="D31" s="232">
        <f t="shared" si="2"/>
        <v>248400</v>
      </c>
      <c r="E31" s="230" t="s">
        <v>78</v>
      </c>
      <c r="F31" s="231" t="s">
        <v>352</v>
      </c>
      <c r="G31" s="231" t="str">
        <f t="shared" si="3"/>
        <v>นางวาสนา มุขทั่ง</v>
      </c>
      <c r="H31" s="230" t="s">
        <v>345</v>
      </c>
      <c r="I31" s="231" t="s">
        <v>386</v>
      </c>
    </row>
    <row r="32" spans="1:9" s="21" customFormat="1" ht="31.5">
      <c r="A32" s="230">
        <v>18</v>
      </c>
      <c r="B32" s="231" t="s">
        <v>387</v>
      </c>
      <c r="C32" s="232">
        <v>215700</v>
      </c>
      <c r="D32" s="232">
        <f t="shared" si="2"/>
        <v>215700</v>
      </c>
      <c r="E32" s="230" t="s">
        <v>78</v>
      </c>
      <c r="F32" s="231" t="s">
        <v>388</v>
      </c>
      <c r="G32" s="231" t="str">
        <f t="shared" si="3"/>
        <v>นายบรรเทิง สีหะวงษ์</v>
      </c>
      <c r="H32" s="230" t="s">
        <v>345</v>
      </c>
      <c r="I32" s="231" t="s">
        <v>389</v>
      </c>
    </row>
    <row r="33" spans="1:9" s="21" customFormat="1" ht="47.25">
      <c r="A33" s="230">
        <v>19</v>
      </c>
      <c r="B33" s="231" t="s">
        <v>390</v>
      </c>
      <c r="C33" s="232">
        <v>148400</v>
      </c>
      <c r="D33" s="232">
        <f t="shared" si="2"/>
        <v>148400</v>
      </c>
      <c r="E33" s="230" t="s">
        <v>78</v>
      </c>
      <c r="F33" s="231" t="s">
        <v>391</v>
      </c>
      <c r="G33" s="231" t="str">
        <f t="shared" si="3"/>
        <v>นายเพชรรุ่ง ศรีชู</v>
      </c>
      <c r="H33" s="230" t="s">
        <v>345</v>
      </c>
      <c r="I33" s="231" t="s">
        <v>392</v>
      </c>
    </row>
    <row r="34" spans="1:9" s="21" customFormat="1" ht="47.25">
      <c r="A34" s="230">
        <v>20</v>
      </c>
      <c r="B34" s="231" t="s">
        <v>393</v>
      </c>
      <c r="C34" s="232">
        <v>148400</v>
      </c>
      <c r="D34" s="232">
        <f t="shared" si="2"/>
        <v>148400</v>
      </c>
      <c r="E34" s="230" t="s">
        <v>78</v>
      </c>
      <c r="F34" s="231" t="s">
        <v>394</v>
      </c>
      <c r="G34" s="231" t="str">
        <f t="shared" si="3"/>
        <v>นายพงศ์ดนัย ภัสสรธนภรณ์</v>
      </c>
      <c r="H34" s="230" t="s">
        <v>345</v>
      </c>
      <c r="I34" s="231" t="s">
        <v>392</v>
      </c>
    </row>
    <row r="35" spans="1:9" s="21" customFormat="1" ht="47.25">
      <c r="A35" s="230">
        <v>21</v>
      </c>
      <c r="B35" s="231" t="s">
        <v>395</v>
      </c>
      <c r="C35" s="232">
        <v>111300</v>
      </c>
      <c r="D35" s="232">
        <f t="shared" si="2"/>
        <v>111300</v>
      </c>
      <c r="E35" s="230" t="s">
        <v>78</v>
      </c>
      <c r="F35" s="231" t="s">
        <v>394</v>
      </c>
      <c r="G35" s="231" t="str">
        <f t="shared" si="3"/>
        <v>นายพงศ์ดนัย ภัสสรธนภรณ์</v>
      </c>
      <c r="H35" s="230" t="s">
        <v>345</v>
      </c>
      <c r="I35" s="231" t="s">
        <v>392</v>
      </c>
    </row>
    <row r="36" spans="1:9" s="21" customFormat="1" ht="63">
      <c r="A36" s="230">
        <v>22</v>
      </c>
      <c r="B36" s="231" t="s">
        <v>396</v>
      </c>
      <c r="C36" s="232">
        <v>148400</v>
      </c>
      <c r="D36" s="232">
        <f t="shared" si="2"/>
        <v>148400</v>
      </c>
      <c r="E36" s="230" t="s">
        <v>78</v>
      </c>
      <c r="F36" s="231" t="s">
        <v>397</v>
      </c>
      <c r="G36" s="231" t="str">
        <f t="shared" si="3"/>
        <v>น.ส.สุวคนธ์ คำแอบ</v>
      </c>
      <c r="H36" s="230" t="s">
        <v>345</v>
      </c>
      <c r="I36" s="231" t="s">
        <v>392</v>
      </c>
    </row>
    <row r="37" spans="1:9" s="21" customFormat="1" ht="63">
      <c r="A37" s="230">
        <v>23</v>
      </c>
      <c r="B37" s="231" t="s">
        <v>398</v>
      </c>
      <c r="C37" s="232">
        <v>111300</v>
      </c>
      <c r="D37" s="232">
        <f t="shared" si="2"/>
        <v>111300</v>
      </c>
      <c r="E37" s="230" t="s">
        <v>78</v>
      </c>
      <c r="F37" s="231" t="s">
        <v>397</v>
      </c>
      <c r="G37" s="231" t="str">
        <f t="shared" si="3"/>
        <v>น.ส.สุวคนธ์ คำแอบ</v>
      </c>
      <c r="H37" s="230" t="s">
        <v>345</v>
      </c>
      <c r="I37" s="231" t="s">
        <v>392</v>
      </c>
    </row>
    <row r="38" spans="1:9" s="21" customFormat="1" ht="63">
      <c r="A38" s="230">
        <v>24</v>
      </c>
      <c r="B38" s="231" t="s">
        <v>399</v>
      </c>
      <c r="C38" s="232">
        <v>111300</v>
      </c>
      <c r="D38" s="232">
        <f t="shared" si="2"/>
        <v>111300</v>
      </c>
      <c r="E38" s="230" t="s">
        <v>78</v>
      </c>
      <c r="F38" s="231" t="s">
        <v>397</v>
      </c>
      <c r="G38" s="231" t="str">
        <f t="shared" si="3"/>
        <v>น.ส.สุวคนธ์ คำแอบ</v>
      </c>
      <c r="H38" s="230" t="s">
        <v>345</v>
      </c>
      <c r="I38" s="231" t="s">
        <v>392</v>
      </c>
    </row>
    <row r="39" spans="1:9" s="21" customFormat="1" ht="63">
      <c r="A39" s="230">
        <v>25</v>
      </c>
      <c r="B39" s="231" t="s">
        <v>400</v>
      </c>
      <c r="C39" s="232">
        <v>124800</v>
      </c>
      <c r="D39" s="232">
        <f t="shared" si="2"/>
        <v>124800</v>
      </c>
      <c r="E39" s="230" t="s">
        <v>78</v>
      </c>
      <c r="F39" s="231" t="s">
        <v>401</v>
      </c>
      <c r="G39" s="231" t="str">
        <f t="shared" si="3"/>
        <v>นายวิทยายุทธ วงสกุลธวัชชัย</v>
      </c>
      <c r="H39" s="230" t="s">
        <v>345</v>
      </c>
      <c r="I39" s="231" t="s">
        <v>392</v>
      </c>
    </row>
    <row r="40" spans="1:9" s="21" customFormat="1" ht="63">
      <c r="A40" s="230">
        <v>26</v>
      </c>
      <c r="B40" s="231" t="s">
        <v>402</v>
      </c>
      <c r="C40" s="232">
        <v>111300</v>
      </c>
      <c r="D40" s="232">
        <f t="shared" si="2"/>
        <v>111300</v>
      </c>
      <c r="E40" s="230" t="s">
        <v>78</v>
      </c>
      <c r="F40" s="231" t="s">
        <v>401</v>
      </c>
      <c r="G40" s="231" t="str">
        <f t="shared" si="3"/>
        <v>นายวิทยายุทธ วงสกุลธวัชชัย</v>
      </c>
      <c r="H40" s="230" t="s">
        <v>345</v>
      </c>
      <c r="I40" s="231" t="s">
        <v>392</v>
      </c>
    </row>
    <row r="41" spans="1:9" s="21" customFormat="1" ht="63">
      <c r="A41" s="230">
        <v>27</v>
      </c>
      <c r="B41" s="231" t="s">
        <v>403</v>
      </c>
      <c r="C41" s="232">
        <v>148400</v>
      </c>
      <c r="D41" s="232">
        <f t="shared" si="2"/>
        <v>148400</v>
      </c>
      <c r="E41" s="230" t="s">
        <v>78</v>
      </c>
      <c r="F41" s="231" t="s">
        <v>397</v>
      </c>
      <c r="G41" s="231" t="str">
        <f t="shared" si="3"/>
        <v>น.ส.สุวคนธ์ คำแอบ</v>
      </c>
      <c r="H41" s="230" t="s">
        <v>345</v>
      </c>
      <c r="I41" s="231" t="s">
        <v>392</v>
      </c>
    </row>
    <row r="42" spans="1:9" s="21" customFormat="1" ht="63">
      <c r="A42" s="230">
        <v>28</v>
      </c>
      <c r="B42" s="231" t="s">
        <v>404</v>
      </c>
      <c r="C42" s="232">
        <v>129850</v>
      </c>
      <c r="D42" s="232">
        <f t="shared" si="2"/>
        <v>129850</v>
      </c>
      <c r="E42" s="230" t="s">
        <v>78</v>
      </c>
      <c r="F42" s="231" t="s">
        <v>397</v>
      </c>
      <c r="G42" s="231" t="str">
        <f t="shared" si="3"/>
        <v>น.ส.สุวคนธ์ คำแอบ</v>
      </c>
      <c r="H42" s="230" t="s">
        <v>345</v>
      </c>
      <c r="I42" s="231" t="s">
        <v>392</v>
      </c>
    </row>
    <row r="43" spans="1:9" s="21" customFormat="1" ht="63">
      <c r="A43" s="230">
        <v>29</v>
      </c>
      <c r="B43" s="231" t="s">
        <v>405</v>
      </c>
      <c r="C43" s="232">
        <v>129850</v>
      </c>
      <c r="D43" s="232">
        <f t="shared" si="2"/>
        <v>129850</v>
      </c>
      <c r="E43" s="230" t="s">
        <v>78</v>
      </c>
      <c r="F43" s="231" t="s">
        <v>397</v>
      </c>
      <c r="G43" s="231" t="str">
        <f t="shared" si="3"/>
        <v>น.ส.สุวคนธ์ คำแอบ</v>
      </c>
      <c r="H43" s="230" t="s">
        <v>345</v>
      </c>
      <c r="I43" s="231" t="s">
        <v>392</v>
      </c>
    </row>
    <row r="44" spans="1:9" s="21" customFormat="1" ht="31.5">
      <c r="A44" s="230">
        <v>30</v>
      </c>
      <c r="B44" s="226" t="s">
        <v>406</v>
      </c>
      <c r="C44" s="232">
        <v>111300</v>
      </c>
      <c r="D44" s="232">
        <f t="shared" si="2"/>
        <v>111300</v>
      </c>
      <c r="E44" s="230" t="s">
        <v>78</v>
      </c>
      <c r="F44" s="231" t="s">
        <v>407</v>
      </c>
      <c r="G44" s="231" t="str">
        <f t="shared" si="3"/>
        <v>นายวัลลภ ชื่นมอญ</v>
      </c>
      <c r="H44" s="230" t="s">
        <v>345</v>
      </c>
      <c r="I44" s="231" t="s">
        <v>408</v>
      </c>
    </row>
    <row r="45" spans="1:9" s="21" customFormat="1" ht="31.5">
      <c r="A45" s="230">
        <v>31</v>
      </c>
      <c r="B45" s="226" t="s">
        <v>409</v>
      </c>
      <c r="C45" s="232">
        <v>63070</v>
      </c>
      <c r="D45" s="232">
        <f t="shared" si="2"/>
        <v>63070</v>
      </c>
      <c r="E45" s="230" t="s">
        <v>78</v>
      </c>
      <c r="F45" s="231" t="s">
        <v>410</v>
      </c>
      <c r="G45" s="231" t="str">
        <f t="shared" si="3"/>
        <v>นางพัชรีพร เชื้อบุญมี</v>
      </c>
      <c r="H45" s="230" t="s">
        <v>345</v>
      </c>
      <c r="I45" s="231" t="s">
        <v>408</v>
      </c>
    </row>
    <row r="46" spans="1:9" s="21" customFormat="1" ht="31.5">
      <c r="A46" s="230">
        <v>32</v>
      </c>
      <c r="B46" s="226" t="s">
        <v>411</v>
      </c>
      <c r="C46" s="232">
        <v>74200</v>
      </c>
      <c r="D46" s="232">
        <f t="shared" si="2"/>
        <v>74200</v>
      </c>
      <c r="E46" s="230" t="s">
        <v>78</v>
      </c>
      <c r="F46" s="231" t="s">
        <v>410</v>
      </c>
      <c r="G46" s="231" t="str">
        <f t="shared" si="3"/>
        <v>นางพัชรีพร เชื้อบุญมี</v>
      </c>
      <c r="H46" s="230" t="s">
        <v>345</v>
      </c>
      <c r="I46" s="231" t="s">
        <v>408</v>
      </c>
    </row>
    <row r="47" spans="1:9" s="21" customFormat="1" ht="31.5">
      <c r="A47" s="230">
        <v>33</v>
      </c>
      <c r="B47" s="231" t="s">
        <v>412</v>
      </c>
      <c r="C47" s="232">
        <v>55650</v>
      </c>
      <c r="D47" s="232">
        <f t="shared" si="2"/>
        <v>55650</v>
      </c>
      <c r="E47" s="230" t="s">
        <v>78</v>
      </c>
      <c r="F47" s="231" t="s">
        <v>410</v>
      </c>
      <c r="G47" s="231" t="str">
        <f t="shared" si="3"/>
        <v>นางพัชรีพร เชื้อบุญมี</v>
      </c>
      <c r="H47" s="230" t="s">
        <v>345</v>
      </c>
      <c r="I47" s="231" t="s">
        <v>408</v>
      </c>
    </row>
    <row r="48" spans="1:9" s="21" customFormat="1" ht="31.5">
      <c r="A48" s="230">
        <v>34</v>
      </c>
      <c r="B48" s="226" t="s">
        <v>412</v>
      </c>
      <c r="C48" s="232">
        <v>50085</v>
      </c>
      <c r="D48" s="232">
        <f t="shared" si="2"/>
        <v>50085</v>
      </c>
      <c r="E48" s="230" t="s">
        <v>78</v>
      </c>
      <c r="F48" s="231" t="s">
        <v>410</v>
      </c>
      <c r="G48" s="231" t="str">
        <f t="shared" si="3"/>
        <v>นางพัชรีพร เชื้อบุญมี</v>
      </c>
      <c r="H48" s="230" t="s">
        <v>345</v>
      </c>
      <c r="I48" s="231" t="s">
        <v>413</v>
      </c>
    </row>
    <row r="49" spans="1:9" s="21" customFormat="1" ht="31.5">
      <c r="A49" s="230">
        <v>35</v>
      </c>
      <c r="B49" s="231" t="s">
        <v>412</v>
      </c>
      <c r="C49" s="232">
        <v>126897</v>
      </c>
      <c r="D49" s="232">
        <f t="shared" si="2"/>
        <v>126897</v>
      </c>
      <c r="E49" s="230" t="s">
        <v>78</v>
      </c>
      <c r="F49" s="231" t="s">
        <v>410</v>
      </c>
      <c r="G49" s="231" t="str">
        <f t="shared" si="3"/>
        <v>นางพัชรีพร เชื้อบุญมี</v>
      </c>
      <c r="H49" s="230" t="s">
        <v>345</v>
      </c>
      <c r="I49" s="231" t="s">
        <v>414</v>
      </c>
    </row>
    <row r="50" spans="1:9" s="21" customFormat="1" ht="31.5">
      <c r="A50" s="230">
        <v>36</v>
      </c>
      <c r="B50" s="231" t="s">
        <v>415</v>
      </c>
      <c r="C50" s="232">
        <v>111300</v>
      </c>
      <c r="D50" s="232">
        <f t="shared" si="2"/>
        <v>111300</v>
      </c>
      <c r="E50" s="230" t="s">
        <v>78</v>
      </c>
      <c r="F50" s="231" t="s">
        <v>410</v>
      </c>
      <c r="G50" s="231" t="str">
        <f t="shared" si="3"/>
        <v>นางพัชรีพร เชื้อบุญมี</v>
      </c>
      <c r="H50" s="230" t="s">
        <v>345</v>
      </c>
      <c r="I50" s="231" t="s">
        <v>408</v>
      </c>
    </row>
    <row r="51" spans="1:9" s="21" customFormat="1" ht="31.5">
      <c r="A51" s="230">
        <v>37</v>
      </c>
      <c r="B51" s="231" t="s">
        <v>416</v>
      </c>
      <c r="C51" s="232">
        <v>129850</v>
      </c>
      <c r="D51" s="232">
        <f t="shared" si="2"/>
        <v>129850</v>
      </c>
      <c r="E51" s="230" t="s">
        <v>78</v>
      </c>
      <c r="F51" s="231" t="s">
        <v>417</v>
      </c>
      <c r="G51" s="231" t="str">
        <f t="shared" si="3"/>
        <v>น.ส.อริสา โม้อ้วน</v>
      </c>
      <c r="H51" s="230" t="s">
        <v>345</v>
      </c>
      <c r="I51" s="231" t="s">
        <v>408</v>
      </c>
    </row>
    <row r="52" spans="1:9" s="21" customFormat="1" ht="31.5">
      <c r="A52" s="230">
        <v>38</v>
      </c>
      <c r="B52" s="231" t="s">
        <v>418</v>
      </c>
      <c r="C52" s="232">
        <v>129850</v>
      </c>
      <c r="D52" s="232">
        <f t="shared" si="2"/>
        <v>129850</v>
      </c>
      <c r="E52" s="230" t="s">
        <v>78</v>
      </c>
      <c r="F52" s="231" t="s">
        <v>419</v>
      </c>
      <c r="G52" s="231" t="str">
        <f t="shared" si="3"/>
        <v>นายสายชล เชื้อบุญมี</v>
      </c>
      <c r="H52" s="230" t="s">
        <v>345</v>
      </c>
      <c r="I52" s="231" t="s">
        <v>408</v>
      </c>
    </row>
    <row r="53" spans="1:9" s="21" customFormat="1" ht="31.5">
      <c r="A53" s="230">
        <v>39</v>
      </c>
      <c r="B53" s="226" t="s">
        <v>420</v>
      </c>
      <c r="C53" s="232">
        <v>129850</v>
      </c>
      <c r="D53" s="232">
        <f t="shared" si="2"/>
        <v>129850</v>
      </c>
      <c r="E53" s="230" t="s">
        <v>78</v>
      </c>
      <c r="F53" s="231" t="s">
        <v>419</v>
      </c>
      <c r="G53" s="231" t="str">
        <f t="shared" si="3"/>
        <v>นายสายชล เชื้อบุญมี</v>
      </c>
      <c r="H53" s="230" t="s">
        <v>345</v>
      </c>
      <c r="I53" s="231" t="s">
        <v>408</v>
      </c>
    </row>
    <row r="54" spans="1:9" s="21" customFormat="1" ht="31.5">
      <c r="A54" s="230">
        <v>40</v>
      </c>
      <c r="B54" s="231" t="s">
        <v>421</v>
      </c>
      <c r="C54" s="232">
        <v>148400</v>
      </c>
      <c r="D54" s="232">
        <f t="shared" si="2"/>
        <v>148400</v>
      </c>
      <c r="E54" s="230" t="s">
        <v>78</v>
      </c>
      <c r="F54" s="231" t="s">
        <v>422</v>
      </c>
      <c r="G54" s="231" t="str">
        <f t="shared" si="3"/>
        <v>นายศรีธนน กันยาประสิทธิ์</v>
      </c>
      <c r="H54" s="230" t="s">
        <v>345</v>
      </c>
      <c r="I54" s="231" t="s">
        <v>408</v>
      </c>
    </row>
    <row r="55" spans="1:9" s="21" customFormat="1" ht="31.5">
      <c r="A55" s="230">
        <v>41</v>
      </c>
      <c r="B55" s="226" t="s">
        <v>423</v>
      </c>
      <c r="C55" s="232">
        <v>148400</v>
      </c>
      <c r="D55" s="232">
        <f t="shared" si="2"/>
        <v>148400</v>
      </c>
      <c r="E55" s="230" t="s">
        <v>78</v>
      </c>
      <c r="F55" s="231" t="s">
        <v>422</v>
      </c>
      <c r="G55" s="231" t="str">
        <f t="shared" si="3"/>
        <v>นายศรีธนน กันยาประสิทธิ์</v>
      </c>
      <c r="H55" s="230" t="s">
        <v>345</v>
      </c>
      <c r="I55" s="231" t="s">
        <v>408</v>
      </c>
    </row>
    <row r="56" spans="1:9" s="21" customFormat="1" ht="47.25">
      <c r="A56" s="230">
        <v>42</v>
      </c>
      <c r="B56" s="226" t="s">
        <v>424</v>
      </c>
      <c r="C56" s="232">
        <v>92750</v>
      </c>
      <c r="D56" s="232">
        <f t="shared" si="2"/>
        <v>92750</v>
      </c>
      <c r="E56" s="230" t="s">
        <v>78</v>
      </c>
      <c r="F56" s="231" t="s">
        <v>407</v>
      </c>
      <c r="G56" s="231" t="str">
        <f t="shared" si="3"/>
        <v>นายวัลลภ ชื่นมอญ</v>
      </c>
      <c r="H56" s="230" t="s">
        <v>345</v>
      </c>
      <c r="I56" s="231" t="s">
        <v>425</v>
      </c>
    </row>
    <row r="57" spans="1:9" s="21" customFormat="1" ht="47.25">
      <c r="A57" s="230">
        <v>43</v>
      </c>
      <c r="B57" s="231" t="s">
        <v>424</v>
      </c>
      <c r="C57" s="232">
        <v>111300</v>
      </c>
      <c r="D57" s="232">
        <f t="shared" si="2"/>
        <v>111300</v>
      </c>
      <c r="E57" s="230" t="s">
        <v>78</v>
      </c>
      <c r="F57" s="231" t="s">
        <v>407</v>
      </c>
      <c r="G57" s="231" t="str">
        <f t="shared" si="3"/>
        <v>นายวัลลภ ชื่นมอญ</v>
      </c>
      <c r="H57" s="230" t="s">
        <v>345</v>
      </c>
      <c r="I57" s="231" t="s">
        <v>426</v>
      </c>
    </row>
    <row r="58" spans="1:9" s="21" customFormat="1" ht="47.25">
      <c r="A58" s="230">
        <v>44</v>
      </c>
      <c r="B58" s="231" t="s">
        <v>424</v>
      </c>
      <c r="C58" s="232">
        <v>92750</v>
      </c>
      <c r="D58" s="232">
        <f t="shared" si="2"/>
        <v>92750</v>
      </c>
      <c r="E58" s="230" t="s">
        <v>78</v>
      </c>
      <c r="F58" s="231" t="s">
        <v>407</v>
      </c>
      <c r="G58" s="231" t="str">
        <f t="shared" si="3"/>
        <v>นายวัลลภ ชื่นมอญ</v>
      </c>
      <c r="H58" s="230" t="s">
        <v>345</v>
      </c>
      <c r="I58" s="231" t="s">
        <v>427</v>
      </c>
    </row>
    <row r="59" spans="1:9" s="21" customFormat="1" ht="47.25">
      <c r="A59" s="230">
        <v>45</v>
      </c>
      <c r="B59" s="226" t="s">
        <v>424</v>
      </c>
      <c r="C59" s="232">
        <v>129850</v>
      </c>
      <c r="D59" s="232">
        <f t="shared" si="2"/>
        <v>129850</v>
      </c>
      <c r="E59" s="230" t="s">
        <v>78</v>
      </c>
      <c r="F59" s="231" t="s">
        <v>407</v>
      </c>
      <c r="G59" s="231" t="str">
        <f t="shared" si="3"/>
        <v>นายวัลลภ ชื่นมอญ</v>
      </c>
      <c r="H59" s="230" t="s">
        <v>345</v>
      </c>
      <c r="I59" s="231" t="s">
        <v>368</v>
      </c>
    </row>
    <row r="60" spans="1:9" s="21" customFormat="1" ht="47.25">
      <c r="A60" s="230">
        <v>46</v>
      </c>
      <c r="B60" s="231" t="s">
        <v>428</v>
      </c>
      <c r="C60" s="232">
        <v>111300</v>
      </c>
      <c r="D60" s="232">
        <f t="shared" si="2"/>
        <v>111300</v>
      </c>
      <c r="E60" s="230" t="s">
        <v>78</v>
      </c>
      <c r="F60" s="231" t="s">
        <v>407</v>
      </c>
      <c r="G60" s="231" t="str">
        <f t="shared" si="3"/>
        <v>นายวัลลภ ชื่นมอญ</v>
      </c>
      <c r="H60" s="230" t="s">
        <v>345</v>
      </c>
      <c r="I60" s="231" t="s">
        <v>429</v>
      </c>
    </row>
    <row r="61" spans="1:9" s="21" customFormat="1" ht="47.25">
      <c r="A61" s="230">
        <v>47</v>
      </c>
      <c r="B61" s="226" t="s">
        <v>428</v>
      </c>
      <c r="C61" s="232">
        <v>92750</v>
      </c>
      <c r="D61" s="232">
        <f t="shared" si="2"/>
        <v>92750</v>
      </c>
      <c r="E61" s="230" t="s">
        <v>78</v>
      </c>
      <c r="F61" s="231" t="s">
        <v>407</v>
      </c>
      <c r="G61" s="231" t="str">
        <f t="shared" si="3"/>
        <v>นายวัลลภ ชื่นมอญ</v>
      </c>
      <c r="H61" s="230" t="s">
        <v>345</v>
      </c>
      <c r="I61" s="231" t="s">
        <v>430</v>
      </c>
    </row>
    <row r="62" spans="1:9" s="21" customFormat="1" ht="47.25">
      <c r="A62" s="230">
        <v>48</v>
      </c>
      <c r="B62" s="231" t="s">
        <v>428</v>
      </c>
      <c r="C62" s="232">
        <v>111300</v>
      </c>
      <c r="D62" s="232">
        <f t="shared" si="2"/>
        <v>111300</v>
      </c>
      <c r="E62" s="230" t="s">
        <v>78</v>
      </c>
      <c r="F62" s="231" t="s">
        <v>407</v>
      </c>
      <c r="G62" s="231" t="str">
        <f t="shared" si="3"/>
        <v>นายวัลลภ ชื่นมอญ</v>
      </c>
      <c r="H62" s="230" t="s">
        <v>345</v>
      </c>
      <c r="I62" s="231" t="s">
        <v>431</v>
      </c>
    </row>
    <row r="63" spans="1:9" s="21" customFormat="1" ht="31.5">
      <c r="A63" s="230">
        <v>49</v>
      </c>
      <c r="B63" s="226" t="s">
        <v>432</v>
      </c>
      <c r="C63" s="232">
        <v>21600</v>
      </c>
      <c r="D63" s="232">
        <f t="shared" si="2"/>
        <v>21600</v>
      </c>
      <c r="E63" s="230" t="s">
        <v>78</v>
      </c>
      <c r="F63" s="231" t="s">
        <v>433</v>
      </c>
      <c r="G63" s="231" t="str">
        <f t="shared" si="3"/>
        <v>นางมณี แซ่ฟุ้ง</v>
      </c>
      <c r="H63" s="230" t="s">
        <v>345</v>
      </c>
      <c r="I63" s="231" t="s">
        <v>434</v>
      </c>
    </row>
    <row r="64" spans="1:9" s="21" customFormat="1" ht="31.5">
      <c r="A64" s="230">
        <v>50</v>
      </c>
      <c r="B64" s="231" t="s">
        <v>435</v>
      </c>
      <c r="C64" s="232">
        <v>36448.36</v>
      </c>
      <c r="D64" s="232">
        <f t="shared" si="2"/>
        <v>36448.36</v>
      </c>
      <c r="E64" s="230" t="s">
        <v>78</v>
      </c>
      <c r="F64" s="231" t="s">
        <v>433</v>
      </c>
      <c r="G64" s="231" t="str">
        <f t="shared" si="3"/>
        <v>นางมณี แซ่ฟุ้ง</v>
      </c>
      <c r="H64" s="230" t="s">
        <v>345</v>
      </c>
      <c r="I64" s="231" t="s">
        <v>436</v>
      </c>
    </row>
    <row r="65" spans="1:9" s="21" customFormat="1" ht="31.5">
      <c r="A65" s="230">
        <v>51</v>
      </c>
      <c r="B65" s="231" t="s">
        <v>437</v>
      </c>
      <c r="C65" s="232">
        <v>300475</v>
      </c>
      <c r="D65" s="232">
        <f t="shared" si="2"/>
        <v>300475</v>
      </c>
      <c r="E65" s="230" t="s">
        <v>78</v>
      </c>
      <c r="F65" s="231" t="s">
        <v>438</v>
      </c>
      <c r="G65" s="231" t="str">
        <f t="shared" si="3"/>
        <v>น.ส.สมฤทัย ทุมมา</v>
      </c>
      <c r="H65" s="230" t="s">
        <v>345</v>
      </c>
      <c r="I65" s="231" t="s">
        <v>439</v>
      </c>
    </row>
    <row r="66" spans="1:9" s="21" customFormat="1" ht="47.25">
      <c r="A66" s="230">
        <v>52</v>
      </c>
      <c r="B66" s="231" t="s">
        <v>440</v>
      </c>
      <c r="C66" s="232">
        <v>302192</v>
      </c>
      <c r="D66" s="232">
        <f t="shared" si="2"/>
        <v>302192</v>
      </c>
      <c r="E66" s="230" t="s">
        <v>78</v>
      </c>
      <c r="F66" s="231" t="s">
        <v>433</v>
      </c>
      <c r="G66" s="231" t="str">
        <f t="shared" si="3"/>
        <v>นางมณี แซ่ฟุ้ง</v>
      </c>
      <c r="H66" s="230" t="s">
        <v>345</v>
      </c>
      <c r="I66" s="231" t="s">
        <v>441</v>
      </c>
    </row>
    <row r="67" spans="1:9" s="21" customFormat="1" ht="47.25">
      <c r="A67" s="230">
        <v>53</v>
      </c>
      <c r="B67" s="231" t="s">
        <v>442</v>
      </c>
      <c r="C67" s="232">
        <v>90610</v>
      </c>
      <c r="D67" s="232">
        <f t="shared" si="2"/>
        <v>90610</v>
      </c>
      <c r="E67" s="230" t="s">
        <v>78</v>
      </c>
      <c r="F67" s="231" t="s">
        <v>443</v>
      </c>
      <c r="G67" s="231" t="str">
        <f t="shared" si="3"/>
        <v>นางนันทิชา ยอดคำ</v>
      </c>
      <c r="H67" s="230" t="s">
        <v>345</v>
      </c>
      <c r="I67" s="231" t="s">
        <v>444</v>
      </c>
    </row>
    <row r="68" spans="1:9" s="21" customFormat="1" ht="47.25">
      <c r="A68" s="230">
        <v>54</v>
      </c>
      <c r="B68" s="231" t="s">
        <v>445</v>
      </c>
      <c r="C68" s="232">
        <v>133250</v>
      </c>
      <c r="D68" s="232">
        <f t="shared" si="2"/>
        <v>133250</v>
      </c>
      <c r="E68" s="230" t="s">
        <v>78</v>
      </c>
      <c r="F68" s="231" t="s">
        <v>443</v>
      </c>
      <c r="G68" s="231" t="str">
        <f t="shared" si="3"/>
        <v>นางนันทิชา ยอดคำ</v>
      </c>
      <c r="H68" s="230" t="s">
        <v>345</v>
      </c>
      <c r="I68" s="231" t="s">
        <v>446</v>
      </c>
    </row>
    <row r="69" spans="1:9" s="21" customFormat="1" ht="47.25">
      <c r="A69" s="230">
        <v>55</v>
      </c>
      <c r="B69" s="231" t="s">
        <v>447</v>
      </c>
      <c r="C69" s="232">
        <v>133250</v>
      </c>
      <c r="D69" s="232">
        <f t="shared" si="2"/>
        <v>133250</v>
      </c>
      <c r="E69" s="230" t="s">
        <v>78</v>
      </c>
      <c r="F69" s="231" t="s">
        <v>443</v>
      </c>
      <c r="G69" s="231" t="str">
        <f t="shared" si="3"/>
        <v>นางนันทิชา ยอดคำ</v>
      </c>
      <c r="H69" s="230" t="s">
        <v>345</v>
      </c>
      <c r="I69" s="231" t="s">
        <v>446</v>
      </c>
    </row>
    <row r="70" spans="1:9" s="21" customFormat="1" ht="47.25">
      <c r="A70" s="230">
        <v>56</v>
      </c>
      <c r="B70" s="231" t="s">
        <v>448</v>
      </c>
      <c r="C70" s="232">
        <v>90610</v>
      </c>
      <c r="D70" s="232">
        <f t="shared" si="2"/>
        <v>90610</v>
      </c>
      <c r="E70" s="230" t="s">
        <v>78</v>
      </c>
      <c r="F70" s="231" t="s">
        <v>443</v>
      </c>
      <c r="G70" s="231" t="str">
        <f t="shared" si="3"/>
        <v>นางนันทิชา ยอดคำ</v>
      </c>
      <c r="H70" s="230" t="s">
        <v>345</v>
      </c>
      <c r="I70" s="231" t="s">
        <v>444</v>
      </c>
    </row>
    <row r="71" spans="1:9" s="21" customFormat="1" ht="31.5">
      <c r="A71" s="230">
        <v>57</v>
      </c>
      <c r="B71" s="231" t="s">
        <v>449</v>
      </c>
      <c r="C71" s="232">
        <v>79056</v>
      </c>
      <c r="D71" s="232">
        <f t="shared" si="2"/>
        <v>79056</v>
      </c>
      <c r="E71" s="230" t="s">
        <v>78</v>
      </c>
      <c r="F71" s="231" t="s">
        <v>344</v>
      </c>
      <c r="G71" s="231" t="str">
        <f t="shared" si="3"/>
        <v>นางสำเร็จ ราชอุดร</v>
      </c>
      <c r="H71" s="230" t="s">
        <v>345</v>
      </c>
      <c r="I71" s="231" t="s">
        <v>450</v>
      </c>
    </row>
    <row r="72" spans="1:9" s="21" customFormat="1" ht="31.5">
      <c r="A72" s="230">
        <v>58</v>
      </c>
      <c r="B72" s="92" t="s">
        <v>451</v>
      </c>
      <c r="C72" s="232">
        <v>113400</v>
      </c>
      <c r="D72" s="232">
        <f t="shared" si="2"/>
        <v>113400</v>
      </c>
      <c r="E72" s="230" t="s">
        <v>78</v>
      </c>
      <c r="F72" s="231" t="s">
        <v>452</v>
      </c>
      <c r="G72" s="231" t="str">
        <f t="shared" si="3"/>
        <v>น.ส.อาริตา มีสุข</v>
      </c>
      <c r="H72" s="230" t="s">
        <v>345</v>
      </c>
      <c r="I72" s="231" t="s">
        <v>346</v>
      </c>
    </row>
    <row r="73" spans="1:9" s="21" customFormat="1" ht="31.5">
      <c r="A73" s="230">
        <v>59</v>
      </c>
      <c r="B73" s="92" t="s">
        <v>453</v>
      </c>
      <c r="C73" s="232">
        <v>98000</v>
      </c>
      <c r="D73" s="232">
        <f t="shared" si="2"/>
        <v>98000</v>
      </c>
      <c r="E73" s="230" t="s">
        <v>78</v>
      </c>
      <c r="F73" s="231" t="s">
        <v>373</v>
      </c>
      <c r="G73" s="231" t="str">
        <f t="shared" si="3"/>
        <v>นายอภินันท์ ชัยทรัพย์มงคล</v>
      </c>
      <c r="H73" s="230" t="s">
        <v>345</v>
      </c>
      <c r="I73" s="231" t="s">
        <v>454</v>
      </c>
    </row>
    <row r="74" spans="1:9" s="21" customFormat="1" ht="31.5">
      <c r="A74" s="230">
        <v>60</v>
      </c>
      <c r="B74" s="92" t="s">
        <v>453</v>
      </c>
      <c r="C74" s="232">
        <v>166600</v>
      </c>
      <c r="D74" s="232">
        <f t="shared" si="2"/>
        <v>166600</v>
      </c>
      <c r="E74" s="230" t="s">
        <v>78</v>
      </c>
      <c r="F74" s="231" t="s">
        <v>373</v>
      </c>
      <c r="G74" s="231" t="str">
        <f t="shared" si="3"/>
        <v>นายอภินันท์ ชัยทรัพย์มงคล</v>
      </c>
      <c r="H74" s="230" t="s">
        <v>345</v>
      </c>
      <c r="I74" s="231" t="s">
        <v>455</v>
      </c>
    </row>
    <row r="75" spans="1:9" s="21" customFormat="1" ht="31.5">
      <c r="A75" s="230">
        <v>61</v>
      </c>
      <c r="B75" s="92" t="s">
        <v>456</v>
      </c>
      <c r="C75" s="232">
        <v>78400</v>
      </c>
      <c r="D75" s="232">
        <f t="shared" si="2"/>
        <v>78400</v>
      </c>
      <c r="E75" s="230" t="s">
        <v>78</v>
      </c>
      <c r="F75" s="231" t="s">
        <v>373</v>
      </c>
      <c r="G75" s="231" t="str">
        <f t="shared" si="3"/>
        <v>นายอภินันท์ ชัยทรัพย์มงคล</v>
      </c>
      <c r="H75" s="230" t="s">
        <v>345</v>
      </c>
      <c r="I75" s="231" t="s">
        <v>450</v>
      </c>
    </row>
    <row r="76" spans="1:9" s="21" customFormat="1" ht="31.5">
      <c r="A76" s="230">
        <v>62</v>
      </c>
      <c r="B76" s="92" t="s">
        <v>456</v>
      </c>
      <c r="C76" s="232">
        <v>98000</v>
      </c>
      <c r="D76" s="232">
        <f t="shared" si="2"/>
        <v>98000</v>
      </c>
      <c r="E76" s="230" t="s">
        <v>78</v>
      </c>
      <c r="F76" s="231" t="s">
        <v>373</v>
      </c>
      <c r="G76" s="231" t="str">
        <f t="shared" si="3"/>
        <v>นายอภินันท์ ชัยทรัพย์มงคล</v>
      </c>
      <c r="H76" s="230" t="s">
        <v>345</v>
      </c>
      <c r="I76" s="231" t="s">
        <v>457</v>
      </c>
    </row>
    <row r="77" spans="1:9" s="21" customFormat="1" ht="31.5">
      <c r="A77" s="230">
        <v>63</v>
      </c>
      <c r="B77" s="92" t="s">
        <v>453</v>
      </c>
      <c r="C77" s="232">
        <v>294000</v>
      </c>
      <c r="D77" s="232">
        <f t="shared" si="2"/>
        <v>294000</v>
      </c>
      <c r="E77" s="230" t="s">
        <v>78</v>
      </c>
      <c r="F77" s="231" t="s">
        <v>373</v>
      </c>
      <c r="G77" s="231" t="str">
        <f t="shared" si="3"/>
        <v>นายอภินันท์ ชัยทรัพย์มงคล</v>
      </c>
      <c r="H77" s="230" t="s">
        <v>345</v>
      </c>
      <c r="I77" s="231" t="s">
        <v>458</v>
      </c>
    </row>
    <row r="78" spans="1:9" s="21" customFormat="1" ht="31.5">
      <c r="A78" s="230">
        <v>64</v>
      </c>
      <c r="B78" s="92" t="s">
        <v>459</v>
      </c>
      <c r="C78" s="232">
        <v>196000</v>
      </c>
      <c r="D78" s="232">
        <f t="shared" si="2"/>
        <v>196000</v>
      </c>
      <c r="E78" s="230" t="s">
        <v>78</v>
      </c>
      <c r="F78" s="231" t="s">
        <v>460</v>
      </c>
      <c r="G78" s="231" t="str">
        <f t="shared" si="3"/>
        <v>นายทองคูณ แก้วเกษศรี</v>
      </c>
      <c r="H78" s="230" t="s">
        <v>345</v>
      </c>
      <c r="I78" s="231" t="s">
        <v>461</v>
      </c>
    </row>
    <row r="79" spans="1:9" s="21" customFormat="1" ht="31.5">
      <c r="A79" s="230">
        <v>65</v>
      </c>
      <c r="B79" s="92" t="s">
        <v>462</v>
      </c>
      <c r="C79" s="232">
        <v>147000</v>
      </c>
      <c r="D79" s="232">
        <f t="shared" ref="D79:D137" si="4">C79</f>
        <v>147000</v>
      </c>
      <c r="E79" s="230" t="s">
        <v>78</v>
      </c>
      <c r="F79" s="231" t="s">
        <v>460</v>
      </c>
      <c r="G79" s="231" t="str">
        <f t="shared" si="3"/>
        <v>นายทองคูณ แก้วเกษศรี</v>
      </c>
      <c r="H79" s="230" t="s">
        <v>345</v>
      </c>
      <c r="I79" s="231" t="s">
        <v>463</v>
      </c>
    </row>
    <row r="80" spans="1:9" s="21" customFormat="1" ht="31.5">
      <c r="A80" s="230">
        <v>66</v>
      </c>
      <c r="B80" s="92" t="s">
        <v>462</v>
      </c>
      <c r="C80" s="232">
        <v>196000</v>
      </c>
      <c r="D80" s="232">
        <f t="shared" si="4"/>
        <v>196000</v>
      </c>
      <c r="E80" s="230" t="s">
        <v>78</v>
      </c>
      <c r="F80" s="231" t="s">
        <v>460</v>
      </c>
      <c r="G80" s="231" t="str">
        <f t="shared" ref="G80:G138" si="5">F80</f>
        <v>นายทองคูณ แก้วเกษศรี</v>
      </c>
      <c r="H80" s="230" t="s">
        <v>345</v>
      </c>
      <c r="I80" s="231" t="s">
        <v>461</v>
      </c>
    </row>
    <row r="81" spans="1:9" s="21" customFormat="1" ht="31.5">
      <c r="A81" s="230">
        <v>67</v>
      </c>
      <c r="B81" s="92" t="s">
        <v>459</v>
      </c>
      <c r="C81" s="232">
        <v>147000</v>
      </c>
      <c r="D81" s="232">
        <f t="shared" si="4"/>
        <v>147000</v>
      </c>
      <c r="E81" s="230" t="s">
        <v>78</v>
      </c>
      <c r="F81" s="231" t="s">
        <v>452</v>
      </c>
      <c r="G81" s="231" t="str">
        <f t="shared" si="5"/>
        <v>น.ส.อาริตา มีสุข</v>
      </c>
      <c r="H81" s="230" t="s">
        <v>345</v>
      </c>
      <c r="I81" s="231" t="s">
        <v>463</v>
      </c>
    </row>
    <row r="82" spans="1:9" s="21" customFormat="1" ht="47.25">
      <c r="A82" s="230">
        <v>68</v>
      </c>
      <c r="B82" s="92" t="s">
        <v>464</v>
      </c>
      <c r="C82" s="232">
        <v>97200</v>
      </c>
      <c r="D82" s="232">
        <f t="shared" si="4"/>
        <v>97200</v>
      </c>
      <c r="E82" s="230" t="s">
        <v>78</v>
      </c>
      <c r="F82" s="231" t="s">
        <v>465</v>
      </c>
      <c r="G82" s="231" t="str">
        <f t="shared" si="5"/>
        <v>นายหยุดดี บุญสายยัง</v>
      </c>
      <c r="H82" s="230" t="s">
        <v>345</v>
      </c>
      <c r="I82" s="231" t="s">
        <v>466</v>
      </c>
    </row>
    <row r="83" spans="1:9" s="21" customFormat="1" ht="47.25">
      <c r="A83" s="230">
        <v>69</v>
      </c>
      <c r="B83" s="92" t="s">
        <v>464</v>
      </c>
      <c r="C83" s="232">
        <v>90072</v>
      </c>
      <c r="D83" s="232">
        <f t="shared" si="4"/>
        <v>90072</v>
      </c>
      <c r="E83" s="230" t="s">
        <v>78</v>
      </c>
      <c r="F83" s="231" t="s">
        <v>465</v>
      </c>
      <c r="G83" s="231" t="str">
        <f t="shared" si="5"/>
        <v>นายหยุดดี บุญสายยัง</v>
      </c>
      <c r="H83" s="230" t="s">
        <v>345</v>
      </c>
      <c r="I83" s="231" t="s">
        <v>467</v>
      </c>
    </row>
    <row r="84" spans="1:9" s="21" customFormat="1" ht="47.25">
      <c r="A84" s="230">
        <v>70</v>
      </c>
      <c r="B84" s="92" t="s">
        <v>468</v>
      </c>
      <c r="C84" s="232">
        <v>97200</v>
      </c>
      <c r="D84" s="232">
        <f t="shared" si="4"/>
        <v>97200</v>
      </c>
      <c r="E84" s="230" t="s">
        <v>78</v>
      </c>
      <c r="F84" s="231" t="s">
        <v>469</v>
      </c>
      <c r="G84" s="231" t="str">
        <f t="shared" si="5"/>
        <v>นายทัด แสงพรม</v>
      </c>
      <c r="H84" s="230" t="s">
        <v>345</v>
      </c>
      <c r="I84" s="231" t="s">
        <v>349</v>
      </c>
    </row>
    <row r="85" spans="1:9" s="21" customFormat="1" ht="47.25">
      <c r="A85" s="230">
        <v>71</v>
      </c>
      <c r="B85" s="92" t="s">
        <v>470</v>
      </c>
      <c r="C85" s="232">
        <v>97200</v>
      </c>
      <c r="D85" s="232">
        <f t="shared" si="4"/>
        <v>97200</v>
      </c>
      <c r="E85" s="230" t="s">
        <v>78</v>
      </c>
      <c r="F85" s="231" t="s">
        <v>471</v>
      </c>
      <c r="G85" s="231" t="str">
        <f t="shared" si="5"/>
        <v>นายแหลมทอง บุญสายยัง</v>
      </c>
      <c r="H85" s="230" t="s">
        <v>345</v>
      </c>
      <c r="I85" s="231" t="s">
        <v>472</v>
      </c>
    </row>
    <row r="86" spans="1:9" s="21" customFormat="1" ht="47.25">
      <c r="A86" s="230">
        <v>72</v>
      </c>
      <c r="B86" s="92" t="s">
        <v>473</v>
      </c>
      <c r="C86" s="232">
        <v>97200</v>
      </c>
      <c r="D86" s="232">
        <f t="shared" si="4"/>
        <v>97200</v>
      </c>
      <c r="E86" s="230" t="s">
        <v>78</v>
      </c>
      <c r="F86" s="231" t="s">
        <v>465</v>
      </c>
      <c r="G86" s="231" t="str">
        <f t="shared" si="5"/>
        <v>นายหยุดดี บุญสายยัง</v>
      </c>
      <c r="H86" s="230" t="s">
        <v>345</v>
      </c>
      <c r="I86" s="231" t="s">
        <v>474</v>
      </c>
    </row>
    <row r="87" spans="1:9" s="21" customFormat="1" ht="31.5">
      <c r="A87" s="230">
        <v>73</v>
      </c>
      <c r="B87" s="92" t="s">
        <v>475</v>
      </c>
      <c r="C87" s="232">
        <v>32400</v>
      </c>
      <c r="D87" s="232">
        <f t="shared" si="4"/>
        <v>32400</v>
      </c>
      <c r="E87" s="230" t="s">
        <v>78</v>
      </c>
      <c r="F87" s="231" t="s">
        <v>476</v>
      </c>
      <c r="G87" s="231" t="str">
        <f t="shared" si="5"/>
        <v>นายแสวง ธนะคุณ</v>
      </c>
      <c r="H87" s="230" t="s">
        <v>345</v>
      </c>
      <c r="I87" s="231" t="s">
        <v>477</v>
      </c>
    </row>
    <row r="88" spans="1:9" s="21" customFormat="1" ht="31.5">
      <c r="A88" s="230">
        <v>74</v>
      </c>
      <c r="B88" s="92" t="s">
        <v>478</v>
      </c>
      <c r="C88" s="232">
        <v>81000</v>
      </c>
      <c r="D88" s="232">
        <f t="shared" si="4"/>
        <v>81000</v>
      </c>
      <c r="E88" s="230" t="s">
        <v>78</v>
      </c>
      <c r="F88" s="231" t="s">
        <v>476</v>
      </c>
      <c r="G88" s="231" t="str">
        <f t="shared" si="5"/>
        <v>นายแสวง ธนะคุณ</v>
      </c>
      <c r="H88" s="230" t="s">
        <v>345</v>
      </c>
      <c r="I88" s="231" t="s">
        <v>474</v>
      </c>
    </row>
    <row r="89" spans="1:9" s="21" customFormat="1" ht="47.25">
      <c r="A89" s="230">
        <v>75</v>
      </c>
      <c r="B89" s="92" t="s">
        <v>479</v>
      </c>
      <c r="C89" s="232">
        <v>97200</v>
      </c>
      <c r="D89" s="232">
        <f t="shared" si="4"/>
        <v>97200</v>
      </c>
      <c r="E89" s="230" t="s">
        <v>78</v>
      </c>
      <c r="F89" s="231" t="s">
        <v>469</v>
      </c>
      <c r="G89" s="231" t="str">
        <f t="shared" si="5"/>
        <v>นายทัด แสงพรม</v>
      </c>
      <c r="H89" s="230" t="s">
        <v>345</v>
      </c>
      <c r="I89" s="231" t="s">
        <v>477</v>
      </c>
    </row>
    <row r="90" spans="1:9" s="21" customFormat="1" ht="31.5">
      <c r="A90" s="230">
        <v>76</v>
      </c>
      <c r="B90" s="231" t="s">
        <v>486</v>
      </c>
      <c r="C90" s="232">
        <v>116500</v>
      </c>
      <c r="D90" s="232">
        <f t="shared" si="4"/>
        <v>116500</v>
      </c>
      <c r="E90" s="230" t="s">
        <v>78</v>
      </c>
      <c r="F90" s="231" t="s">
        <v>487</v>
      </c>
      <c r="G90" s="231" t="str">
        <f t="shared" si="5"/>
        <v>น.ส.เกศรา ฉิมพาลี</v>
      </c>
      <c r="H90" s="230" t="s">
        <v>345</v>
      </c>
      <c r="I90" s="231" t="s">
        <v>408</v>
      </c>
    </row>
    <row r="91" spans="1:9" s="21" customFormat="1" ht="31.5">
      <c r="A91" s="230">
        <v>77</v>
      </c>
      <c r="B91" s="231" t="s">
        <v>488</v>
      </c>
      <c r="C91" s="232">
        <v>18550</v>
      </c>
      <c r="D91" s="232">
        <f t="shared" si="4"/>
        <v>18550</v>
      </c>
      <c r="E91" s="230" t="s">
        <v>78</v>
      </c>
      <c r="F91" s="231" t="s">
        <v>487</v>
      </c>
      <c r="G91" s="231" t="str">
        <f t="shared" si="5"/>
        <v>น.ส.เกศรา ฉิมพาลี</v>
      </c>
      <c r="H91" s="230" t="s">
        <v>345</v>
      </c>
      <c r="I91" s="231" t="s">
        <v>489</v>
      </c>
    </row>
    <row r="92" spans="1:9" s="21" customFormat="1" ht="31.5">
      <c r="A92" s="230">
        <v>78</v>
      </c>
      <c r="B92" s="231" t="s">
        <v>490</v>
      </c>
      <c r="C92" s="232">
        <v>44000</v>
      </c>
      <c r="D92" s="232">
        <f t="shared" si="4"/>
        <v>44000</v>
      </c>
      <c r="E92" s="230" t="s">
        <v>78</v>
      </c>
      <c r="F92" s="231" t="s">
        <v>487</v>
      </c>
      <c r="G92" s="231" t="str">
        <f t="shared" si="5"/>
        <v>น.ส.เกศรา ฉิมพาลี</v>
      </c>
      <c r="H92" s="230" t="s">
        <v>345</v>
      </c>
      <c r="I92" s="231" t="s">
        <v>491</v>
      </c>
    </row>
    <row r="93" spans="1:9" s="21" customFormat="1" ht="47.25">
      <c r="A93" s="230">
        <v>79</v>
      </c>
      <c r="B93" s="231" t="s">
        <v>492</v>
      </c>
      <c r="C93" s="232">
        <v>209700</v>
      </c>
      <c r="D93" s="232">
        <f t="shared" si="4"/>
        <v>209700</v>
      </c>
      <c r="E93" s="230" t="s">
        <v>78</v>
      </c>
      <c r="F93" s="231" t="s">
        <v>493</v>
      </c>
      <c r="G93" s="231" t="str">
        <f t="shared" si="5"/>
        <v>นายจตุพล อุ่นชัยยา</v>
      </c>
      <c r="H93" s="230" t="s">
        <v>345</v>
      </c>
      <c r="I93" s="231" t="s">
        <v>414</v>
      </c>
    </row>
    <row r="94" spans="1:9" s="21" customFormat="1" ht="31.5">
      <c r="A94" s="230">
        <v>80</v>
      </c>
      <c r="B94" s="231" t="s">
        <v>494</v>
      </c>
      <c r="C94" s="232">
        <v>54700</v>
      </c>
      <c r="D94" s="232">
        <f t="shared" si="4"/>
        <v>54700</v>
      </c>
      <c r="E94" s="230" t="s">
        <v>78</v>
      </c>
      <c r="F94" s="231" t="s">
        <v>487</v>
      </c>
      <c r="G94" s="231" t="str">
        <f t="shared" si="5"/>
        <v>น.ส.เกศรา ฉิมพาลี</v>
      </c>
      <c r="H94" s="230" t="s">
        <v>345</v>
      </c>
      <c r="I94" s="231" t="s">
        <v>495</v>
      </c>
    </row>
    <row r="95" spans="1:9" s="21" customFormat="1" ht="31.5">
      <c r="A95" s="230">
        <v>81</v>
      </c>
      <c r="B95" s="231" t="s">
        <v>496</v>
      </c>
      <c r="C95" s="232">
        <v>18472</v>
      </c>
      <c r="D95" s="232">
        <f t="shared" si="4"/>
        <v>18472</v>
      </c>
      <c r="E95" s="230" t="s">
        <v>78</v>
      </c>
      <c r="F95" s="231" t="s">
        <v>497</v>
      </c>
      <c r="G95" s="231" t="str">
        <f t="shared" si="5"/>
        <v>นางกำไร ภราดร</v>
      </c>
      <c r="H95" s="230" t="s">
        <v>345</v>
      </c>
      <c r="I95" s="231" t="s">
        <v>498</v>
      </c>
    </row>
    <row r="96" spans="1:9" s="21" customFormat="1" ht="31.5">
      <c r="A96" s="230">
        <v>82</v>
      </c>
      <c r="B96" s="231" t="s">
        <v>499</v>
      </c>
      <c r="C96" s="232">
        <v>88000</v>
      </c>
      <c r="D96" s="232">
        <f t="shared" si="4"/>
        <v>88000</v>
      </c>
      <c r="E96" s="230" t="s">
        <v>78</v>
      </c>
      <c r="F96" s="231" t="s">
        <v>497</v>
      </c>
      <c r="G96" s="231" t="str">
        <f t="shared" si="5"/>
        <v>นางกำไร ภราดร</v>
      </c>
      <c r="H96" s="230" t="s">
        <v>345</v>
      </c>
      <c r="I96" s="231" t="s">
        <v>491</v>
      </c>
    </row>
    <row r="97" spans="1:9" s="21" customFormat="1" ht="31.5">
      <c r="A97" s="230">
        <v>83</v>
      </c>
      <c r="B97" s="231" t="s">
        <v>500</v>
      </c>
      <c r="C97" s="232">
        <v>54700</v>
      </c>
      <c r="D97" s="232">
        <f t="shared" si="4"/>
        <v>54700</v>
      </c>
      <c r="E97" s="230" t="s">
        <v>78</v>
      </c>
      <c r="F97" s="231" t="s">
        <v>501</v>
      </c>
      <c r="G97" s="231" t="str">
        <f t="shared" si="5"/>
        <v>นายจรูญ ภราดร</v>
      </c>
      <c r="H97" s="230" t="s">
        <v>345</v>
      </c>
      <c r="I97" s="231" t="s">
        <v>495</v>
      </c>
    </row>
    <row r="98" spans="1:9" s="21" customFormat="1" ht="31.5">
      <c r="A98" s="230">
        <v>84</v>
      </c>
      <c r="B98" s="226" t="s">
        <v>502</v>
      </c>
      <c r="C98" s="232">
        <v>54700</v>
      </c>
      <c r="D98" s="232">
        <f t="shared" si="4"/>
        <v>54700</v>
      </c>
      <c r="E98" s="230" t="s">
        <v>78</v>
      </c>
      <c r="F98" s="231" t="s">
        <v>503</v>
      </c>
      <c r="G98" s="231" t="str">
        <f t="shared" si="5"/>
        <v>นางคำผอง มิ่งขวัญเมือง</v>
      </c>
      <c r="H98" s="230" t="s">
        <v>345</v>
      </c>
      <c r="I98" s="231" t="s">
        <v>495</v>
      </c>
    </row>
    <row r="99" spans="1:9" s="21" customFormat="1" ht="31.5">
      <c r="A99" s="230">
        <v>85</v>
      </c>
      <c r="B99" s="226" t="s">
        <v>504</v>
      </c>
      <c r="C99" s="232">
        <v>18472</v>
      </c>
      <c r="D99" s="232">
        <f t="shared" si="4"/>
        <v>18472</v>
      </c>
      <c r="E99" s="230" t="s">
        <v>78</v>
      </c>
      <c r="F99" s="231" t="s">
        <v>497</v>
      </c>
      <c r="G99" s="231" t="str">
        <f t="shared" si="5"/>
        <v>นางกำไร ภราดร</v>
      </c>
      <c r="H99" s="230" t="s">
        <v>345</v>
      </c>
      <c r="I99" s="231" t="s">
        <v>489</v>
      </c>
    </row>
    <row r="100" spans="1:9" s="21" customFormat="1" ht="31.5">
      <c r="A100" s="230">
        <v>86</v>
      </c>
      <c r="B100" s="231" t="s">
        <v>505</v>
      </c>
      <c r="C100" s="232">
        <v>18472</v>
      </c>
      <c r="D100" s="232">
        <f t="shared" si="4"/>
        <v>18472</v>
      </c>
      <c r="E100" s="230" t="s">
        <v>78</v>
      </c>
      <c r="F100" s="231" t="s">
        <v>503</v>
      </c>
      <c r="G100" s="231" t="str">
        <f t="shared" si="5"/>
        <v>นางคำผอง มิ่งขวัญเมือง</v>
      </c>
      <c r="H100" s="230" t="s">
        <v>345</v>
      </c>
      <c r="I100" s="231" t="s">
        <v>489</v>
      </c>
    </row>
    <row r="101" spans="1:9" s="21" customFormat="1" ht="31.5">
      <c r="A101" s="230">
        <v>87</v>
      </c>
      <c r="B101" s="226" t="s">
        <v>506</v>
      </c>
      <c r="C101" s="232">
        <v>42682</v>
      </c>
      <c r="D101" s="232">
        <f t="shared" si="4"/>
        <v>42682</v>
      </c>
      <c r="E101" s="230" t="s">
        <v>78</v>
      </c>
      <c r="F101" s="231" t="s">
        <v>503</v>
      </c>
      <c r="G101" s="231" t="str">
        <f t="shared" si="5"/>
        <v>นางคำผอง มิ่งขวัญเมือง</v>
      </c>
      <c r="H101" s="230" t="s">
        <v>345</v>
      </c>
      <c r="I101" s="231" t="s">
        <v>491</v>
      </c>
    </row>
    <row r="102" spans="1:9" s="21" customFormat="1" ht="31.5">
      <c r="A102" s="230">
        <v>88</v>
      </c>
      <c r="B102" s="231" t="s">
        <v>507</v>
      </c>
      <c r="C102" s="232">
        <v>42682</v>
      </c>
      <c r="D102" s="232">
        <f t="shared" si="4"/>
        <v>42682</v>
      </c>
      <c r="E102" s="230" t="s">
        <v>78</v>
      </c>
      <c r="F102" s="231" t="s">
        <v>497</v>
      </c>
      <c r="G102" s="231" t="str">
        <f t="shared" si="5"/>
        <v>นางกำไร ภราดร</v>
      </c>
      <c r="H102" s="230" t="s">
        <v>345</v>
      </c>
      <c r="I102" s="231" t="s">
        <v>414</v>
      </c>
    </row>
    <row r="103" spans="1:9" s="21" customFormat="1" ht="31.5">
      <c r="A103" s="230">
        <v>89</v>
      </c>
      <c r="B103" s="231" t="s">
        <v>508</v>
      </c>
      <c r="C103" s="232">
        <v>138000</v>
      </c>
      <c r="D103" s="232">
        <f t="shared" si="4"/>
        <v>138000</v>
      </c>
      <c r="E103" s="230" t="s">
        <v>78</v>
      </c>
      <c r="F103" s="231" t="s">
        <v>497</v>
      </c>
      <c r="G103" s="231" t="str">
        <f t="shared" si="5"/>
        <v>นางกำไร ภราดร</v>
      </c>
      <c r="H103" s="230" t="s">
        <v>345</v>
      </c>
      <c r="I103" s="231" t="s">
        <v>408</v>
      </c>
    </row>
    <row r="104" spans="1:9" s="21" customFormat="1" ht="31.5">
      <c r="A104" s="230">
        <v>90</v>
      </c>
      <c r="B104" s="231" t="s">
        <v>509</v>
      </c>
      <c r="C104" s="232">
        <v>138000</v>
      </c>
      <c r="D104" s="232">
        <f t="shared" si="4"/>
        <v>138000</v>
      </c>
      <c r="E104" s="230" t="s">
        <v>78</v>
      </c>
      <c r="F104" s="231" t="s">
        <v>503</v>
      </c>
      <c r="G104" s="231" t="str">
        <f t="shared" si="5"/>
        <v>นางคำผอง มิ่งขวัญเมือง</v>
      </c>
      <c r="H104" s="230" t="s">
        <v>345</v>
      </c>
      <c r="I104" s="231" t="s">
        <v>408</v>
      </c>
    </row>
    <row r="105" spans="1:9" s="21" customFormat="1" ht="47.25">
      <c r="A105" s="230">
        <v>91</v>
      </c>
      <c r="B105" s="231" t="s">
        <v>510</v>
      </c>
      <c r="C105" s="232">
        <v>248400</v>
      </c>
      <c r="D105" s="232">
        <f t="shared" si="4"/>
        <v>248400</v>
      </c>
      <c r="E105" s="230" t="s">
        <v>78</v>
      </c>
      <c r="F105" s="231" t="s">
        <v>511</v>
      </c>
      <c r="G105" s="231" t="str">
        <f t="shared" si="5"/>
        <v>น.ส.ปนัฐดา ยอดศิลา</v>
      </c>
      <c r="H105" s="230" t="s">
        <v>345</v>
      </c>
      <c r="I105" s="231" t="s">
        <v>414</v>
      </c>
    </row>
    <row r="106" spans="1:9" s="21" customFormat="1" ht="47.25">
      <c r="A106" s="230">
        <v>92</v>
      </c>
      <c r="B106" s="226" t="s">
        <v>512</v>
      </c>
      <c r="C106" s="232">
        <v>248400</v>
      </c>
      <c r="D106" s="232">
        <f t="shared" si="4"/>
        <v>248400</v>
      </c>
      <c r="E106" s="230" t="s">
        <v>78</v>
      </c>
      <c r="F106" s="231" t="s">
        <v>501</v>
      </c>
      <c r="G106" s="231" t="str">
        <f t="shared" si="5"/>
        <v>นายจรูญ ภราดร</v>
      </c>
      <c r="H106" s="230" t="s">
        <v>345</v>
      </c>
      <c r="I106" s="231" t="s">
        <v>513</v>
      </c>
    </row>
    <row r="107" spans="1:9" s="21" customFormat="1" ht="47.25">
      <c r="A107" s="230">
        <v>93</v>
      </c>
      <c r="B107" s="226" t="s">
        <v>514</v>
      </c>
      <c r="C107" s="232">
        <v>50000</v>
      </c>
      <c r="D107" s="232">
        <f t="shared" si="4"/>
        <v>50000</v>
      </c>
      <c r="E107" s="230" t="s">
        <v>78</v>
      </c>
      <c r="F107" s="231" t="s">
        <v>515</v>
      </c>
      <c r="G107" s="231" t="str">
        <f t="shared" si="5"/>
        <v>นายชัยธวัช ม่วงไหมทอง</v>
      </c>
      <c r="H107" s="230" t="s">
        <v>345</v>
      </c>
      <c r="I107" s="231" t="s">
        <v>516</v>
      </c>
    </row>
    <row r="108" spans="1:9" s="21" customFormat="1" ht="31.5">
      <c r="A108" s="230">
        <v>94</v>
      </c>
      <c r="B108" s="226" t="s">
        <v>517</v>
      </c>
      <c r="C108" s="232">
        <v>48600</v>
      </c>
      <c r="D108" s="232">
        <f t="shared" si="4"/>
        <v>48600</v>
      </c>
      <c r="E108" s="230" t="s">
        <v>78</v>
      </c>
      <c r="F108" s="231" t="s">
        <v>465</v>
      </c>
      <c r="G108" s="231" t="str">
        <f t="shared" si="5"/>
        <v>นายหยุดดี บุญสายยัง</v>
      </c>
      <c r="H108" s="230" t="s">
        <v>345</v>
      </c>
      <c r="I108" s="231" t="s">
        <v>349</v>
      </c>
    </row>
    <row r="109" spans="1:9" s="21" customFormat="1" ht="31.5">
      <c r="A109" s="230">
        <v>95</v>
      </c>
      <c r="B109" s="226" t="s">
        <v>518</v>
      </c>
      <c r="C109" s="232">
        <v>194400</v>
      </c>
      <c r="D109" s="232">
        <f t="shared" si="4"/>
        <v>194400</v>
      </c>
      <c r="E109" s="230" t="s">
        <v>78</v>
      </c>
      <c r="F109" s="231" t="s">
        <v>469</v>
      </c>
      <c r="G109" s="231" t="str">
        <f t="shared" si="5"/>
        <v>นายทัด แสงพรม</v>
      </c>
      <c r="H109" s="230" t="s">
        <v>345</v>
      </c>
      <c r="I109" s="231" t="s">
        <v>349</v>
      </c>
    </row>
    <row r="110" spans="1:9" s="21" customFormat="1" ht="31.5">
      <c r="A110" s="230">
        <v>96</v>
      </c>
      <c r="B110" s="231" t="s">
        <v>519</v>
      </c>
      <c r="C110" s="232">
        <v>129600</v>
      </c>
      <c r="D110" s="232">
        <f t="shared" si="4"/>
        <v>129600</v>
      </c>
      <c r="E110" s="230" t="s">
        <v>78</v>
      </c>
      <c r="F110" s="231" t="s">
        <v>469</v>
      </c>
      <c r="G110" s="231" t="str">
        <f t="shared" si="5"/>
        <v>นายทัด แสงพรม</v>
      </c>
      <c r="H110" s="230" t="s">
        <v>345</v>
      </c>
      <c r="I110" s="231" t="s">
        <v>349</v>
      </c>
    </row>
    <row r="111" spans="1:9" s="21" customFormat="1" ht="31.5">
      <c r="A111" s="230">
        <v>97</v>
      </c>
      <c r="B111" s="231" t="s">
        <v>520</v>
      </c>
      <c r="C111" s="232">
        <v>111780</v>
      </c>
      <c r="D111" s="232">
        <f t="shared" si="4"/>
        <v>111780</v>
      </c>
      <c r="E111" s="230" t="s">
        <v>78</v>
      </c>
      <c r="F111" s="231" t="s">
        <v>471</v>
      </c>
      <c r="G111" s="231" t="str">
        <f t="shared" si="5"/>
        <v>นายแหลมทอง บุญสายยัง</v>
      </c>
      <c r="H111" s="230" t="s">
        <v>345</v>
      </c>
      <c r="I111" s="231" t="s">
        <v>349</v>
      </c>
    </row>
    <row r="112" spans="1:9" s="21" customFormat="1" ht="47.25">
      <c r="A112" s="230">
        <v>98</v>
      </c>
      <c r="B112" s="231" t="s">
        <v>521</v>
      </c>
      <c r="C112" s="232">
        <v>81000</v>
      </c>
      <c r="D112" s="232">
        <f t="shared" si="4"/>
        <v>81000</v>
      </c>
      <c r="E112" s="230" t="s">
        <v>78</v>
      </c>
      <c r="F112" s="231" t="s">
        <v>465</v>
      </c>
      <c r="G112" s="231" t="str">
        <f t="shared" si="5"/>
        <v>นายหยุดดี บุญสายยัง</v>
      </c>
      <c r="H112" s="230" t="s">
        <v>345</v>
      </c>
      <c r="I112" s="231" t="s">
        <v>349</v>
      </c>
    </row>
    <row r="113" spans="1:9" s="21" customFormat="1" ht="47.25">
      <c r="A113" s="230">
        <v>99</v>
      </c>
      <c r="B113" s="231" t="s">
        <v>522</v>
      </c>
      <c r="C113" s="232">
        <v>81000</v>
      </c>
      <c r="D113" s="232">
        <f t="shared" si="4"/>
        <v>81000</v>
      </c>
      <c r="E113" s="230" t="s">
        <v>78</v>
      </c>
      <c r="F113" s="231" t="s">
        <v>465</v>
      </c>
      <c r="G113" s="231" t="str">
        <f t="shared" si="5"/>
        <v>นายหยุดดี บุญสายยัง</v>
      </c>
      <c r="H113" s="230" t="s">
        <v>345</v>
      </c>
      <c r="I113" s="231" t="s">
        <v>349</v>
      </c>
    </row>
    <row r="114" spans="1:9" s="21" customFormat="1" ht="31.5">
      <c r="A114" s="230">
        <v>100</v>
      </c>
      <c r="B114" s="231" t="s">
        <v>523</v>
      </c>
      <c r="C114" s="232">
        <v>148000</v>
      </c>
      <c r="D114" s="232">
        <f t="shared" si="4"/>
        <v>148000</v>
      </c>
      <c r="E114" s="230" t="s">
        <v>78</v>
      </c>
      <c r="F114" s="231" t="s">
        <v>524</v>
      </c>
      <c r="G114" s="231" t="str">
        <f t="shared" si="5"/>
        <v>นายธนวัตชัย บุญธรรม</v>
      </c>
      <c r="H114" s="230" t="s">
        <v>345</v>
      </c>
      <c r="I114" s="231" t="s">
        <v>525</v>
      </c>
    </row>
    <row r="115" spans="1:9" s="21" customFormat="1" ht="47.25">
      <c r="A115" s="230">
        <v>101</v>
      </c>
      <c r="B115" s="231" t="s">
        <v>526</v>
      </c>
      <c r="C115" s="232">
        <v>122500</v>
      </c>
      <c r="D115" s="232">
        <f t="shared" si="4"/>
        <v>122500</v>
      </c>
      <c r="E115" s="230" t="s">
        <v>78</v>
      </c>
      <c r="F115" s="231" t="s">
        <v>460</v>
      </c>
      <c r="G115" s="231" t="str">
        <f t="shared" si="5"/>
        <v>นายทองคูณ แก้วเกษศรี</v>
      </c>
      <c r="H115" s="230" t="s">
        <v>345</v>
      </c>
      <c r="I115" s="231" t="s">
        <v>525</v>
      </c>
    </row>
    <row r="116" spans="1:9" s="21" customFormat="1" ht="47.25">
      <c r="A116" s="230">
        <v>102</v>
      </c>
      <c r="B116" s="231" t="s">
        <v>527</v>
      </c>
      <c r="C116" s="232">
        <v>122500</v>
      </c>
      <c r="D116" s="232">
        <f t="shared" si="4"/>
        <v>122500</v>
      </c>
      <c r="E116" s="230" t="s">
        <v>78</v>
      </c>
      <c r="F116" s="231" t="s">
        <v>460</v>
      </c>
      <c r="G116" s="231" t="str">
        <f t="shared" si="5"/>
        <v>นายทองคูณ แก้วเกษศรี</v>
      </c>
      <c r="H116" s="230" t="s">
        <v>345</v>
      </c>
      <c r="I116" s="231" t="s">
        <v>525</v>
      </c>
    </row>
    <row r="117" spans="1:9" s="21" customFormat="1" ht="47.25">
      <c r="A117" s="230">
        <v>103</v>
      </c>
      <c r="B117" s="231" t="s">
        <v>527</v>
      </c>
      <c r="C117" s="232">
        <v>122500</v>
      </c>
      <c r="D117" s="232">
        <f t="shared" si="4"/>
        <v>122500</v>
      </c>
      <c r="E117" s="230" t="s">
        <v>78</v>
      </c>
      <c r="F117" s="231" t="s">
        <v>460</v>
      </c>
      <c r="G117" s="231" t="str">
        <f t="shared" si="5"/>
        <v>นายทองคูณ แก้วเกษศรี</v>
      </c>
      <c r="H117" s="230" t="s">
        <v>345</v>
      </c>
      <c r="I117" s="231" t="s">
        <v>525</v>
      </c>
    </row>
    <row r="118" spans="1:9" s="21" customFormat="1" ht="47.25">
      <c r="A118" s="230">
        <v>104</v>
      </c>
      <c r="B118" s="231" t="s">
        <v>528</v>
      </c>
      <c r="C118" s="232">
        <v>122500</v>
      </c>
      <c r="D118" s="232">
        <f t="shared" si="4"/>
        <v>122500</v>
      </c>
      <c r="E118" s="230" t="s">
        <v>78</v>
      </c>
      <c r="F118" s="231" t="s">
        <v>460</v>
      </c>
      <c r="G118" s="231" t="str">
        <f t="shared" si="5"/>
        <v>นายทองคูณ แก้วเกษศรี</v>
      </c>
      <c r="H118" s="230" t="s">
        <v>345</v>
      </c>
      <c r="I118" s="231" t="s">
        <v>525</v>
      </c>
    </row>
    <row r="119" spans="1:9" s="21" customFormat="1" ht="47.25">
      <c r="A119" s="230">
        <v>105</v>
      </c>
      <c r="B119" s="231" t="s">
        <v>529</v>
      </c>
      <c r="C119" s="232">
        <v>36000</v>
      </c>
      <c r="D119" s="232">
        <f t="shared" si="4"/>
        <v>36000</v>
      </c>
      <c r="E119" s="230" t="s">
        <v>78</v>
      </c>
      <c r="F119" s="231" t="s">
        <v>481</v>
      </c>
      <c r="G119" s="231" t="str">
        <f t="shared" si="5"/>
        <v>วิสาหกิจชุมชนกล้าไม้พันธุ์ไม้ กลุ่มเกษตรยั่งยืน</v>
      </c>
      <c r="H119" s="230" t="s">
        <v>345</v>
      </c>
      <c r="I119" s="231" t="s">
        <v>530</v>
      </c>
    </row>
    <row r="120" spans="1:9" s="21" customFormat="1" ht="31.5">
      <c r="A120" s="230">
        <v>106</v>
      </c>
      <c r="B120" s="231" t="s">
        <v>531</v>
      </c>
      <c r="C120" s="232">
        <v>16410</v>
      </c>
      <c r="D120" s="232">
        <f t="shared" si="4"/>
        <v>16410</v>
      </c>
      <c r="E120" s="230" t="s">
        <v>78</v>
      </c>
      <c r="F120" s="231" t="s">
        <v>532</v>
      </c>
      <c r="G120" s="231" t="str">
        <f t="shared" si="5"/>
        <v>นายอิสระพงษ์ พุตรัง</v>
      </c>
      <c r="H120" s="230" t="s">
        <v>345</v>
      </c>
      <c r="I120" s="231" t="s">
        <v>533</v>
      </c>
    </row>
    <row r="121" spans="1:9" s="21" customFormat="1" ht="31.5">
      <c r="A121" s="230">
        <v>107</v>
      </c>
      <c r="B121" s="231" t="s">
        <v>531</v>
      </c>
      <c r="C121" s="232">
        <v>10940</v>
      </c>
      <c r="D121" s="232">
        <f t="shared" si="4"/>
        <v>10940</v>
      </c>
      <c r="E121" s="230" t="s">
        <v>78</v>
      </c>
      <c r="F121" s="231" t="s">
        <v>532</v>
      </c>
      <c r="G121" s="231" t="str">
        <f t="shared" si="5"/>
        <v>นายอิสระพงษ์ พุตรัง</v>
      </c>
      <c r="H121" s="230" t="s">
        <v>345</v>
      </c>
      <c r="I121" s="231" t="s">
        <v>534</v>
      </c>
    </row>
    <row r="122" spans="1:9" s="21" customFormat="1" ht="31.5">
      <c r="A122" s="230">
        <v>108</v>
      </c>
      <c r="B122" s="231" t="s">
        <v>531</v>
      </c>
      <c r="C122" s="232">
        <v>5470</v>
      </c>
      <c r="D122" s="232">
        <f t="shared" si="4"/>
        <v>5470</v>
      </c>
      <c r="E122" s="230" t="s">
        <v>78</v>
      </c>
      <c r="F122" s="231" t="s">
        <v>532</v>
      </c>
      <c r="G122" s="231" t="str">
        <f t="shared" si="5"/>
        <v>นายอิสระพงษ์ พุตรัง</v>
      </c>
      <c r="H122" s="230" t="s">
        <v>345</v>
      </c>
      <c r="I122" s="231" t="s">
        <v>535</v>
      </c>
    </row>
    <row r="123" spans="1:9" s="21" customFormat="1" ht="31.5">
      <c r="A123" s="230">
        <v>109</v>
      </c>
      <c r="B123" s="231" t="s">
        <v>536</v>
      </c>
      <c r="C123" s="232">
        <v>54000</v>
      </c>
      <c r="D123" s="232">
        <f t="shared" si="4"/>
        <v>54000</v>
      </c>
      <c r="E123" s="230" t="s">
        <v>78</v>
      </c>
      <c r="F123" s="231" t="s">
        <v>481</v>
      </c>
      <c r="G123" s="231" t="str">
        <f t="shared" si="5"/>
        <v>วิสาหกิจชุมชนกล้าไม้พันธุ์ไม้ กลุ่มเกษตรยั่งยืน</v>
      </c>
      <c r="H123" s="230" t="s">
        <v>345</v>
      </c>
      <c r="I123" s="231" t="s">
        <v>483</v>
      </c>
    </row>
    <row r="124" spans="1:9" s="21" customFormat="1" ht="31.5">
      <c r="A124" s="230">
        <v>110</v>
      </c>
      <c r="B124" s="231" t="s">
        <v>536</v>
      </c>
      <c r="C124" s="232">
        <v>22800</v>
      </c>
      <c r="D124" s="232">
        <f t="shared" si="4"/>
        <v>22800</v>
      </c>
      <c r="E124" s="230" t="s">
        <v>78</v>
      </c>
      <c r="F124" s="231" t="s">
        <v>481</v>
      </c>
      <c r="G124" s="231" t="str">
        <f t="shared" si="5"/>
        <v>วิสาหกิจชุมชนกล้าไม้พันธุ์ไม้ กลุ่มเกษตรยั่งยืน</v>
      </c>
      <c r="H124" s="230" t="s">
        <v>345</v>
      </c>
      <c r="I124" s="231" t="s">
        <v>537</v>
      </c>
    </row>
    <row r="125" spans="1:9" s="21" customFormat="1" ht="31.5">
      <c r="A125" s="230">
        <v>111</v>
      </c>
      <c r="B125" s="231" t="s">
        <v>541</v>
      </c>
      <c r="C125" s="232">
        <v>10940</v>
      </c>
      <c r="D125" s="232">
        <f t="shared" si="4"/>
        <v>10940</v>
      </c>
      <c r="E125" s="230" t="s">
        <v>78</v>
      </c>
      <c r="F125" s="231" t="s">
        <v>542</v>
      </c>
      <c r="G125" s="231" t="str">
        <f t="shared" si="5"/>
        <v>นายวิทยา ด่อนแผ้ว</v>
      </c>
      <c r="H125" s="230" t="s">
        <v>345</v>
      </c>
      <c r="I125" s="231" t="s">
        <v>543</v>
      </c>
    </row>
    <row r="126" spans="1:9" s="21" customFormat="1" ht="31.5">
      <c r="A126" s="230">
        <v>112</v>
      </c>
      <c r="B126" s="231" t="s">
        <v>544</v>
      </c>
      <c r="C126" s="232">
        <v>16410</v>
      </c>
      <c r="D126" s="232">
        <f t="shared" si="4"/>
        <v>16410</v>
      </c>
      <c r="E126" s="230" t="s">
        <v>78</v>
      </c>
      <c r="F126" s="231" t="s">
        <v>545</v>
      </c>
      <c r="G126" s="231" t="str">
        <f t="shared" si="5"/>
        <v>นายดอกรัก ประทุมทอง</v>
      </c>
      <c r="H126" s="230" t="s">
        <v>345</v>
      </c>
      <c r="I126" s="231" t="s">
        <v>543</v>
      </c>
    </row>
    <row r="127" spans="1:9" s="21" customFormat="1" ht="31.5">
      <c r="A127" s="230">
        <v>113</v>
      </c>
      <c r="B127" s="231" t="s">
        <v>546</v>
      </c>
      <c r="C127" s="232">
        <v>5470</v>
      </c>
      <c r="D127" s="232">
        <f t="shared" si="4"/>
        <v>5470</v>
      </c>
      <c r="E127" s="230" t="s">
        <v>78</v>
      </c>
      <c r="F127" s="231" t="s">
        <v>547</v>
      </c>
      <c r="G127" s="231" t="str">
        <f t="shared" si="5"/>
        <v>นายสรพงษ์ ขุนโต</v>
      </c>
      <c r="H127" s="230" t="s">
        <v>345</v>
      </c>
      <c r="I127" s="231" t="s">
        <v>548</v>
      </c>
    </row>
    <row r="128" spans="1:9" s="21" customFormat="1" ht="31.5">
      <c r="A128" s="230">
        <v>114</v>
      </c>
      <c r="B128" s="231" t="s">
        <v>549</v>
      </c>
      <c r="C128" s="232">
        <v>5470</v>
      </c>
      <c r="D128" s="232">
        <f t="shared" si="4"/>
        <v>5470</v>
      </c>
      <c r="E128" s="230" t="s">
        <v>78</v>
      </c>
      <c r="F128" s="231" t="s">
        <v>547</v>
      </c>
      <c r="G128" s="231" t="str">
        <f t="shared" si="5"/>
        <v>นายสรพงษ์ ขุนโต</v>
      </c>
      <c r="H128" s="230" t="s">
        <v>345</v>
      </c>
      <c r="I128" s="231" t="s">
        <v>548</v>
      </c>
    </row>
    <row r="129" spans="1:9" s="21" customFormat="1" ht="31.5">
      <c r="A129" s="230">
        <v>115</v>
      </c>
      <c r="B129" s="231" t="s">
        <v>550</v>
      </c>
      <c r="C129" s="232">
        <v>10940</v>
      </c>
      <c r="D129" s="232">
        <f t="shared" si="4"/>
        <v>10940</v>
      </c>
      <c r="E129" s="230" t="s">
        <v>78</v>
      </c>
      <c r="F129" s="231" t="s">
        <v>551</v>
      </c>
      <c r="G129" s="231" t="str">
        <f t="shared" si="5"/>
        <v>น.ส.อำไพร สร้อยศรี</v>
      </c>
      <c r="H129" s="230" t="s">
        <v>345</v>
      </c>
      <c r="I129" s="231" t="s">
        <v>548</v>
      </c>
    </row>
    <row r="130" spans="1:9" s="21" customFormat="1" ht="31.5">
      <c r="A130" s="230">
        <v>116</v>
      </c>
      <c r="B130" s="231" t="s">
        <v>552</v>
      </c>
      <c r="C130" s="232">
        <v>5470</v>
      </c>
      <c r="D130" s="232">
        <f t="shared" si="4"/>
        <v>5470</v>
      </c>
      <c r="E130" s="230" t="s">
        <v>78</v>
      </c>
      <c r="F130" s="231" t="s">
        <v>551</v>
      </c>
      <c r="G130" s="231" t="str">
        <f t="shared" si="5"/>
        <v>น.ส.อำไพร สร้อยศรี</v>
      </c>
      <c r="H130" s="230" t="s">
        <v>345</v>
      </c>
      <c r="I130" s="231" t="s">
        <v>548</v>
      </c>
    </row>
    <row r="131" spans="1:9" s="21" customFormat="1" ht="31.5">
      <c r="A131" s="230">
        <v>117</v>
      </c>
      <c r="B131" s="231" t="s">
        <v>553</v>
      </c>
      <c r="C131" s="232">
        <v>10940</v>
      </c>
      <c r="D131" s="232">
        <f t="shared" si="4"/>
        <v>10940</v>
      </c>
      <c r="E131" s="230" t="s">
        <v>78</v>
      </c>
      <c r="F131" s="231" t="s">
        <v>551</v>
      </c>
      <c r="G131" s="231" t="str">
        <f t="shared" si="5"/>
        <v>น.ส.อำไพร สร้อยศรี</v>
      </c>
      <c r="H131" s="230" t="s">
        <v>345</v>
      </c>
      <c r="I131" s="231" t="s">
        <v>548</v>
      </c>
    </row>
    <row r="132" spans="1:9" s="21" customFormat="1" ht="31.5">
      <c r="A132" s="230">
        <v>118</v>
      </c>
      <c r="B132" s="231" t="s">
        <v>554</v>
      </c>
      <c r="C132" s="232">
        <v>10940</v>
      </c>
      <c r="D132" s="232">
        <f t="shared" si="4"/>
        <v>10940</v>
      </c>
      <c r="E132" s="230" t="s">
        <v>78</v>
      </c>
      <c r="F132" s="231" t="s">
        <v>551</v>
      </c>
      <c r="G132" s="231" t="str">
        <f t="shared" si="5"/>
        <v>น.ส.อำไพร สร้อยศรี</v>
      </c>
      <c r="H132" s="230" t="s">
        <v>345</v>
      </c>
      <c r="I132" s="231" t="s">
        <v>548</v>
      </c>
    </row>
    <row r="133" spans="1:9" s="21" customFormat="1" ht="31.5">
      <c r="A133" s="230">
        <v>119</v>
      </c>
      <c r="B133" s="231" t="s">
        <v>555</v>
      </c>
      <c r="C133" s="232">
        <v>10940</v>
      </c>
      <c r="D133" s="232">
        <f t="shared" si="4"/>
        <v>10940</v>
      </c>
      <c r="E133" s="230" t="s">
        <v>78</v>
      </c>
      <c r="F133" s="231" t="s">
        <v>556</v>
      </c>
      <c r="G133" s="231" t="str">
        <f t="shared" si="5"/>
        <v>น.ส.ชญานิศ กลิ่นผกา</v>
      </c>
      <c r="H133" s="230" t="s">
        <v>345</v>
      </c>
      <c r="I133" s="231" t="s">
        <v>543</v>
      </c>
    </row>
    <row r="134" spans="1:9" s="21" customFormat="1" ht="31.5">
      <c r="A134" s="230">
        <v>120</v>
      </c>
      <c r="B134" s="231" t="s">
        <v>557</v>
      </c>
      <c r="C134" s="232">
        <v>5470</v>
      </c>
      <c r="D134" s="232">
        <f t="shared" si="4"/>
        <v>5470</v>
      </c>
      <c r="E134" s="230" t="s">
        <v>78</v>
      </c>
      <c r="F134" s="231" t="s">
        <v>556</v>
      </c>
      <c r="G134" s="231" t="str">
        <f t="shared" si="5"/>
        <v>น.ส.ชญานิศ กลิ่นผกา</v>
      </c>
      <c r="H134" s="230" t="s">
        <v>345</v>
      </c>
      <c r="I134" s="231" t="s">
        <v>558</v>
      </c>
    </row>
    <row r="135" spans="1:9" s="21" customFormat="1" ht="31.5">
      <c r="A135" s="230">
        <v>121</v>
      </c>
      <c r="B135" s="231" t="s">
        <v>557</v>
      </c>
      <c r="C135" s="232">
        <v>10940</v>
      </c>
      <c r="D135" s="232">
        <f t="shared" si="4"/>
        <v>10940</v>
      </c>
      <c r="E135" s="230" t="s">
        <v>78</v>
      </c>
      <c r="F135" s="231" t="s">
        <v>556</v>
      </c>
      <c r="G135" s="231" t="str">
        <f t="shared" si="5"/>
        <v>น.ส.ชญานิศ กลิ่นผกา</v>
      </c>
      <c r="H135" s="230" t="s">
        <v>345</v>
      </c>
      <c r="I135" s="231" t="s">
        <v>559</v>
      </c>
    </row>
    <row r="136" spans="1:9" s="21" customFormat="1" ht="31.5">
      <c r="A136" s="230">
        <v>122</v>
      </c>
      <c r="B136" s="231" t="s">
        <v>560</v>
      </c>
      <c r="C136" s="232">
        <v>16410</v>
      </c>
      <c r="D136" s="232">
        <f t="shared" si="4"/>
        <v>16410</v>
      </c>
      <c r="E136" s="230" t="s">
        <v>78</v>
      </c>
      <c r="F136" s="231" t="s">
        <v>561</v>
      </c>
      <c r="G136" s="231" t="str">
        <f t="shared" si="5"/>
        <v>น.ส.จิราพัชร ไม้หอม</v>
      </c>
      <c r="H136" s="230" t="s">
        <v>345</v>
      </c>
      <c r="I136" s="231" t="s">
        <v>562</v>
      </c>
    </row>
    <row r="137" spans="1:9" s="21" customFormat="1" ht="31.5">
      <c r="A137" s="230">
        <v>123</v>
      </c>
      <c r="B137" s="231" t="s">
        <v>563</v>
      </c>
      <c r="C137" s="232">
        <v>16410</v>
      </c>
      <c r="D137" s="232">
        <f t="shared" si="4"/>
        <v>16410</v>
      </c>
      <c r="E137" s="230" t="s">
        <v>78</v>
      </c>
      <c r="F137" s="231" t="s">
        <v>556</v>
      </c>
      <c r="G137" s="231" t="str">
        <f t="shared" si="5"/>
        <v>น.ส.ชญานิศ กลิ่นผกา</v>
      </c>
      <c r="H137" s="230" t="s">
        <v>345</v>
      </c>
      <c r="I137" s="231" t="s">
        <v>543</v>
      </c>
    </row>
    <row r="138" spans="1:9" s="21" customFormat="1" ht="31.5">
      <c r="A138" s="230">
        <v>124</v>
      </c>
      <c r="B138" s="231" t="s">
        <v>564</v>
      </c>
      <c r="C138" s="232">
        <v>5470</v>
      </c>
      <c r="D138" s="232">
        <f t="shared" ref="D138:D201" si="6">C138</f>
        <v>5470</v>
      </c>
      <c r="E138" s="230" t="s">
        <v>78</v>
      </c>
      <c r="F138" s="231" t="s">
        <v>561</v>
      </c>
      <c r="G138" s="231" t="str">
        <f t="shared" si="5"/>
        <v>น.ส.จิราพัชร ไม้หอม</v>
      </c>
      <c r="H138" s="230" t="s">
        <v>345</v>
      </c>
      <c r="I138" s="231" t="s">
        <v>543</v>
      </c>
    </row>
    <row r="139" spans="1:9" s="21" customFormat="1" ht="31.5">
      <c r="A139" s="230">
        <v>125</v>
      </c>
      <c r="B139" s="231" t="s">
        <v>565</v>
      </c>
      <c r="C139" s="232">
        <v>10940</v>
      </c>
      <c r="D139" s="232">
        <f t="shared" si="6"/>
        <v>10940</v>
      </c>
      <c r="E139" s="230" t="s">
        <v>78</v>
      </c>
      <c r="F139" s="231" t="s">
        <v>561</v>
      </c>
      <c r="G139" s="231" t="str">
        <f t="shared" ref="G139:G201" si="7">F139</f>
        <v>น.ส.จิราพัชร ไม้หอม</v>
      </c>
      <c r="H139" s="230" t="s">
        <v>345</v>
      </c>
      <c r="I139" s="231" t="s">
        <v>566</v>
      </c>
    </row>
    <row r="140" spans="1:9" s="21" customFormat="1" ht="31.5">
      <c r="A140" s="230">
        <v>126</v>
      </c>
      <c r="B140" s="231" t="s">
        <v>565</v>
      </c>
      <c r="C140" s="232">
        <v>27350</v>
      </c>
      <c r="D140" s="232">
        <f t="shared" si="6"/>
        <v>27350</v>
      </c>
      <c r="E140" s="230" t="s">
        <v>78</v>
      </c>
      <c r="F140" s="231" t="s">
        <v>561</v>
      </c>
      <c r="G140" s="231" t="str">
        <f t="shared" si="7"/>
        <v>น.ส.จิราพัชร ไม้หอม</v>
      </c>
      <c r="H140" s="230" t="s">
        <v>345</v>
      </c>
      <c r="I140" s="231" t="s">
        <v>562</v>
      </c>
    </row>
    <row r="141" spans="1:9" s="21" customFormat="1" ht="31.5">
      <c r="A141" s="230">
        <v>127</v>
      </c>
      <c r="B141" s="231" t="s">
        <v>567</v>
      </c>
      <c r="C141" s="232">
        <v>214080</v>
      </c>
      <c r="D141" s="232">
        <f t="shared" si="6"/>
        <v>214080</v>
      </c>
      <c r="E141" s="230" t="s">
        <v>78</v>
      </c>
      <c r="F141" s="231" t="s">
        <v>568</v>
      </c>
      <c r="G141" s="231" t="str">
        <f t="shared" si="7"/>
        <v>นายโชติธนินท์ ณิชไพบูลย์กุล</v>
      </c>
      <c r="H141" s="230" t="s">
        <v>345</v>
      </c>
      <c r="I141" s="231" t="s">
        <v>569</v>
      </c>
    </row>
    <row r="142" spans="1:9" s="21" customFormat="1" ht="15.75">
      <c r="A142" s="230">
        <v>128</v>
      </c>
      <c r="B142" s="231" t="s">
        <v>570</v>
      </c>
      <c r="C142" s="232">
        <v>110500</v>
      </c>
      <c r="D142" s="232">
        <f t="shared" si="6"/>
        <v>110500</v>
      </c>
      <c r="E142" s="230" t="s">
        <v>78</v>
      </c>
      <c r="F142" s="231" t="s">
        <v>568</v>
      </c>
      <c r="G142" s="231" t="str">
        <f t="shared" si="7"/>
        <v>นายโชติธนินท์ ณิชไพบูลย์กุล</v>
      </c>
      <c r="H142" s="230" t="s">
        <v>345</v>
      </c>
      <c r="I142" s="231" t="s">
        <v>571</v>
      </c>
    </row>
    <row r="143" spans="1:9" s="21" customFormat="1" ht="31.5">
      <c r="A143" s="230">
        <v>129</v>
      </c>
      <c r="B143" s="231" t="s">
        <v>572</v>
      </c>
      <c r="C143" s="232">
        <v>10940</v>
      </c>
      <c r="D143" s="232">
        <f t="shared" si="6"/>
        <v>10940</v>
      </c>
      <c r="E143" s="230" t="s">
        <v>78</v>
      </c>
      <c r="F143" s="231" t="s">
        <v>561</v>
      </c>
      <c r="G143" s="231" t="str">
        <f t="shared" si="7"/>
        <v>น.ส.จิราพัชร ไม้หอม</v>
      </c>
      <c r="H143" s="230" t="s">
        <v>345</v>
      </c>
      <c r="I143" s="231" t="s">
        <v>543</v>
      </c>
    </row>
    <row r="144" spans="1:9" s="21" customFormat="1" ht="47.25">
      <c r="A144" s="230">
        <v>130</v>
      </c>
      <c r="B144" s="231" t="s">
        <v>573</v>
      </c>
      <c r="C144" s="232">
        <v>10940</v>
      </c>
      <c r="D144" s="232">
        <f t="shared" si="6"/>
        <v>10940</v>
      </c>
      <c r="E144" s="230" t="s">
        <v>78</v>
      </c>
      <c r="F144" s="231" t="s">
        <v>561</v>
      </c>
      <c r="G144" s="231" t="str">
        <f t="shared" si="7"/>
        <v>น.ส.จิราพัชร ไม้หอม</v>
      </c>
      <c r="H144" s="230" t="s">
        <v>345</v>
      </c>
      <c r="I144" s="231" t="s">
        <v>558</v>
      </c>
    </row>
    <row r="145" spans="1:9" s="21" customFormat="1" ht="31.5">
      <c r="A145" s="230">
        <v>131</v>
      </c>
      <c r="B145" s="231" t="s">
        <v>574</v>
      </c>
      <c r="C145" s="232">
        <v>21880</v>
      </c>
      <c r="D145" s="232">
        <f t="shared" si="6"/>
        <v>21880</v>
      </c>
      <c r="E145" s="230" t="s">
        <v>78</v>
      </c>
      <c r="F145" s="231" t="s">
        <v>561</v>
      </c>
      <c r="G145" s="231" t="str">
        <f t="shared" si="7"/>
        <v>น.ส.จิราพัชร ไม้หอม</v>
      </c>
      <c r="H145" s="230" t="s">
        <v>345</v>
      </c>
      <c r="I145" s="231" t="s">
        <v>543</v>
      </c>
    </row>
    <row r="146" spans="1:9" s="21" customFormat="1" ht="31.5">
      <c r="A146" s="230">
        <v>132</v>
      </c>
      <c r="B146" s="231" t="s">
        <v>575</v>
      </c>
      <c r="C146" s="232">
        <v>10940</v>
      </c>
      <c r="D146" s="232">
        <f t="shared" si="6"/>
        <v>10940</v>
      </c>
      <c r="E146" s="230" t="s">
        <v>78</v>
      </c>
      <c r="F146" s="231" t="s">
        <v>561</v>
      </c>
      <c r="G146" s="231" t="str">
        <f t="shared" si="7"/>
        <v>น.ส.จิราพัชร ไม้หอม</v>
      </c>
      <c r="H146" s="230" t="s">
        <v>345</v>
      </c>
      <c r="I146" s="231" t="s">
        <v>543</v>
      </c>
    </row>
    <row r="147" spans="1:9" s="21" customFormat="1" ht="31.5">
      <c r="A147" s="230">
        <v>133</v>
      </c>
      <c r="B147" s="231" t="s">
        <v>576</v>
      </c>
      <c r="C147" s="232">
        <v>10940</v>
      </c>
      <c r="D147" s="232">
        <f t="shared" si="6"/>
        <v>10940</v>
      </c>
      <c r="E147" s="230" t="s">
        <v>78</v>
      </c>
      <c r="F147" s="231" t="s">
        <v>561</v>
      </c>
      <c r="G147" s="231" t="str">
        <f t="shared" si="7"/>
        <v>น.ส.จิราพัชร ไม้หอม</v>
      </c>
      <c r="H147" s="230" t="s">
        <v>345</v>
      </c>
      <c r="I147" s="231" t="s">
        <v>543</v>
      </c>
    </row>
    <row r="148" spans="1:9" s="21" customFormat="1" ht="47.25">
      <c r="A148" s="230">
        <v>134</v>
      </c>
      <c r="B148" s="231" t="s">
        <v>577</v>
      </c>
      <c r="C148" s="232">
        <v>10940</v>
      </c>
      <c r="D148" s="232">
        <f t="shared" si="6"/>
        <v>10940</v>
      </c>
      <c r="E148" s="230" t="s">
        <v>78</v>
      </c>
      <c r="F148" s="231" t="s">
        <v>561</v>
      </c>
      <c r="G148" s="231" t="str">
        <f t="shared" si="7"/>
        <v>น.ส.จิราพัชร ไม้หอม</v>
      </c>
      <c r="H148" s="230" t="s">
        <v>345</v>
      </c>
      <c r="I148" s="231" t="s">
        <v>566</v>
      </c>
    </row>
    <row r="149" spans="1:9" s="21" customFormat="1" ht="47.25">
      <c r="A149" s="230">
        <v>135</v>
      </c>
      <c r="B149" s="231" t="s">
        <v>577</v>
      </c>
      <c r="C149" s="232">
        <v>10940</v>
      </c>
      <c r="D149" s="232">
        <f t="shared" si="6"/>
        <v>10940</v>
      </c>
      <c r="E149" s="230" t="s">
        <v>78</v>
      </c>
      <c r="F149" s="231" t="s">
        <v>561</v>
      </c>
      <c r="G149" s="231" t="str">
        <f t="shared" si="7"/>
        <v>น.ส.จิราพัชร ไม้หอม</v>
      </c>
      <c r="H149" s="230" t="s">
        <v>345</v>
      </c>
      <c r="I149" s="231" t="s">
        <v>562</v>
      </c>
    </row>
    <row r="150" spans="1:9" s="21" customFormat="1" ht="47.25">
      <c r="A150" s="230">
        <v>136</v>
      </c>
      <c r="B150" s="231" t="s">
        <v>577</v>
      </c>
      <c r="C150" s="232">
        <v>10940</v>
      </c>
      <c r="D150" s="232">
        <f t="shared" si="6"/>
        <v>10940</v>
      </c>
      <c r="E150" s="230" t="s">
        <v>78</v>
      </c>
      <c r="F150" s="231" t="s">
        <v>561</v>
      </c>
      <c r="G150" s="231" t="str">
        <f t="shared" si="7"/>
        <v>น.ส.จิราพัชร ไม้หอม</v>
      </c>
      <c r="H150" s="230" t="s">
        <v>345</v>
      </c>
      <c r="I150" s="231" t="s">
        <v>578</v>
      </c>
    </row>
    <row r="151" spans="1:9" s="21" customFormat="1" ht="31.5">
      <c r="A151" s="230">
        <v>137</v>
      </c>
      <c r="B151" s="231" t="s">
        <v>579</v>
      </c>
      <c r="C151" s="232">
        <v>5470</v>
      </c>
      <c r="D151" s="232">
        <f t="shared" si="6"/>
        <v>5470</v>
      </c>
      <c r="E151" s="230" t="s">
        <v>78</v>
      </c>
      <c r="F151" s="231" t="s">
        <v>561</v>
      </c>
      <c r="G151" s="231" t="str">
        <f t="shared" si="7"/>
        <v>น.ส.จิราพัชร ไม้หอม</v>
      </c>
      <c r="H151" s="230" t="s">
        <v>345</v>
      </c>
      <c r="I151" s="231" t="s">
        <v>543</v>
      </c>
    </row>
    <row r="152" spans="1:9" s="21" customFormat="1" ht="31.5">
      <c r="A152" s="230">
        <v>138</v>
      </c>
      <c r="B152" s="231" t="s">
        <v>580</v>
      </c>
      <c r="C152" s="232">
        <v>10940</v>
      </c>
      <c r="D152" s="232">
        <f t="shared" si="6"/>
        <v>10940</v>
      </c>
      <c r="E152" s="230" t="s">
        <v>78</v>
      </c>
      <c r="F152" s="231" t="s">
        <v>561</v>
      </c>
      <c r="G152" s="231" t="str">
        <f t="shared" si="7"/>
        <v>น.ส.จิราพัชร ไม้หอม</v>
      </c>
      <c r="H152" s="230" t="s">
        <v>345</v>
      </c>
      <c r="I152" s="231" t="s">
        <v>543</v>
      </c>
    </row>
    <row r="153" spans="1:9" s="21" customFormat="1" ht="31.5">
      <c r="A153" s="230">
        <v>139</v>
      </c>
      <c r="B153" s="231" t="s">
        <v>581</v>
      </c>
      <c r="C153" s="232">
        <v>10940</v>
      </c>
      <c r="D153" s="232">
        <f t="shared" si="6"/>
        <v>10940</v>
      </c>
      <c r="E153" s="230" t="s">
        <v>78</v>
      </c>
      <c r="F153" s="231" t="s">
        <v>561</v>
      </c>
      <c r="G153" s="231" t="str">
        <f t="shared" si="7"/>
        <v>น.ส.จิราพัชร ไม้หอม</v>
      </c>
      <c r="H153" s="230" t="s">
        <v>345</v>
      </c>
      <c r="I153" s="231" t="s">
        <v>543</v>
      </c>
    </row>
    <row r="154" spans="1:9" s="21" customFormat="1" ht="31.5">
      <c r="A154" s="230">
        <v>140</v>
      </c>
      <c r="B154" s="231" t="s">
        <v>582</v>
      </c>
      <c r="C154" s="232">
        <v>10940</v>
      </c>
      <c r="D154" s="232">
        <f t="shared" si="6"/>
        <v>10940</v>
      </c>
      <c r="E154" s="230" t="s">
        <v>78</v>
      </c>
      <c r="F154" s="231" t="s">
        <v>561</v>
      </c>
      <c r="G154" s="231" t="str">
        <f t="shared" si="7"/>
        <v>น.ส.จิราพัชร ไม้หอม</v>
      </c>
      <c r="H154" s="230" t="s">
        <v>345</v>
      </c>
      <c r="I154" s="231" t="s">
        <v>543</v>
      </c>
    </row>
    <row r="155" spans="1:9" s="21" customFormat="1" ht="31.5">
      <c r="A155" s="230">
        <v>141</v>
      </c>
      <c r="B155" s="231" t="s">
        <v>583</v>
      </c>
      <c r="C155" s="232">
        <v>10940</v>
      </c>
      <c r="D155" s="232">
        <f t="shared" si="6"/>
        <v>10940</v>
      </c>
      <c r="E155" s="230" t="s">
        <v>78</v>
      </c>
      <c r="F155" s="231" t="s">
        <v>561</v>
      </c>
      <c r="G155" s="231" t="str">
        <f t="shared" si="7"/>
        <v>น.ส.จิราพัชร ไม้หอม</v>
      </c>
      <c r="H155" s="230" t="s">
        <v>345</v>
      </c>
      <c r="I155" s="231" t="s">
        <v>543</v>
      </c>
    </row>
    <row r="156" spans="1:9" s="21" customFormat="1" ht="31.5">
      <c r="A156" s="230">
        <v>142</v>
      </c>
      <c r="B156" s="231" t="s">
        <v>584</v>
      </c>
      <c r="C156" s="232">
        <v>16410</v>
      </c>
      <c r="D156" s="232">
        <f t="shared" si="6"/>
        <v>16410</v>
      </c>
      <c r="E156" s="230" t="s">
        <v>78</v>
      </c>
      <c r="F156" s="231" t="s">
        <v>561</v>
      </c>
      <c r="G156" s="231" t="str">
        <f t="shared" si="7"/>
        <v>น.ส.จิราพัชร ไม้หอม</v>
      </c>
      <c r="H156" s="230" t="s">
        <v>345</v>
      </c>
      <c r="I156" s="231" t="s">
        <v>585</v>
      </c>
    </row>
    <row r="157" spans="1:9" s="21" customFormat="1" ht="31.5">
      <c r="A157" s="230">
        <v>143</v>
      </c>
      <c r="B157" s="231" t="s">
        <v>584</v>
      </c>
      <c r="C157" s="232">
        <v>16410</v>
      </c>
      <c r="D157" s="232">
        <f t="shared" si="6"/>
        <v>16410</v>
      </c>
      <c r="E157" s="230" t="s">
        <v>78</v>
      </c>
      <c r="F157" s="231" t="s">
        <v>561</v>
      </c>
      <c r="G157" s="231" t="str">
        <f t="shared" si="7"/>
        <v>น.ส.จิราพัชร ไม้หอม</v>
      </c>
      <c r="H157" s="230" t="s">
        <v>345</v>
      </c>
      <c r="I157" s="231" t="s">
        <v>566</v>
      </c>
    </row>
    <row r="158" spans="1:9" s="21" customFormat="1" ht="31.5">
      <c r="A158" s="230">
        <v>144</v>
      </c>
      <c r="B158" s="231" t="s">
        <v>584</v>
      </c>
      <c r="C158" s="232">
        <v>5470</v>
      </c>
      <c r="D158" s="232">
        <f t="shared" si="6"/>
        <v>5470</v>
      </c>
      <c r="E158" s="230" t="s">
        <v>78</v>
      </c>
      <c r="F158" s="231" t="s">
        <v>561</v>
      </c>
      <c r="G158" s="231" t="str">
        <f t="shared" si="7"/>
        <v>น.ส.จิราพัชร ไม้หอม</v>
      </c>
      <c r="H158" s="230" t="s">
        <v>345</v>
      </c>
      <c r="I158" s="231" t="s">
        <v>586</v>
      </c>
    </row>
    <row r="159" spans="1:9" s="21" customFormat="1" ht="31.5">
      <c r="A159" s="230">
        <v>145</v>
      </c>
      <c r="B159" s="231" t="s">
        <v>587</v>
      </c>
      <c r="C159" s="232">
        <v>16410</v>
      </c>
      <c r="D159" s="232">
        <f t="shared" si="6"/>
        <v>16410</v>
      </c>
      <c r="E159" s="230" t="s">
        <v>78</v>
      </c>
      <c r="F159" s="231" t="s">
        <v>561</v>
      </c>
      <c r="G159" s="231" t="str">
        <f t="shared" si="7"/>
        <v>น.ส.จิราพัชร ไม้หอม</v>
      </c>
      <c r="H159" s="230" t="s">
        <v>345</v>
      </c>
      <c r="I159" s="231" t="s">
        <v>558</v>
      </c>
    </row>
    <row r="160" spans="1:9" s="21" customFormat="1" ht="31.5">
      <c r="A160" s="230">
        <v>146</v>
      </c>
      <c r="B160" s="231" t="s">
        <v>588</v>
      </c>
      <c r="C160" s="232">
        <v>10940</v>
      </c>
      <c r="D160" s="232">
        <f t="shared" si="6"/>
        <v>10940</v>
      </c>
      <c r="E160" s="230" t="s">
        <v>78</v>
      </c>
      <c r="F160" s="231" t="s">
        <v>561</v>
      </c>
      <c r="G160" s="231" t="str">
        <f t="shared" si="7"/>
        <v>น.ส.จิราพัชร ไม้หอม</v>
      </c>
      <c r="H160" s="230" t="s">
        <v>345</v>
      </c>
      <c r="I160" s="231" t="s">
        <v>558</v>
      </c>
    </row>
    <row r="161" spans="1:9" s="21" customFormat="1" ht="31.5">
      <c r="A161" s="230">
        <v>147</v>
      </c>
      <c r="B161" s="231" t="s">
        <v>589</v>
      </c>
      <c r="C161" s="232">
        <v>16410</v>
      </c>
      <c r="D161" s="232">
        <f t="shared" si="6"/>
        <v>16410</v>
      </c>
      <c r="E161" s="230" t="s">
        <v>78</v>
      </c>
      <c r="F161" s="231" t="s">
        <v>561</v>
      </c>
      <c r="G161" s="231" t="str">
        <f t="shared" si="7"/>
        <v>น.ส.จิราพัชร ไม้หอม</v>
      </c>
      <c r="H161" s="230" t="s">
        <v>345</v>
      </c>
      <c r="I161" s="231" t="s">
        <v>562</v>
      </c>
    </row>
    <row r="162" spans="1:9" s="21" customFormat="1" ht="31.5">
      <c r="A162" s="230">
        <v>148</v>
      </c>
      <c r="B162" s="231" t="s">
        <v>589</v>
      </c>
      <c r="C162" s="232">
        <v>16410</v>
      </c>
      <c r="D162" s="232">
        <f t="shared" si="6"/>
        <v>16410</v>
      </c>
      <c r="E162" s="230" t="s">
        <v>78</v>
      </c>
      <c r="F162" s="231" t="s">
        <v>561</v>
      </c>
      <c r="G162" s="231" t="str">
        <f t="shared" si="7"/>
        <v>น.ส.จิราพัชร ไม้หอม</v>
      </c>
      <c r="H162" s="230" t="s">
        <v>345</v>
      </c>
      <c r="I162" s="231" t="s">
        <v>578</v>
      </c>
    </row>
    <row r="163" spans="1:9" s="21" customFormat="1" ht="31.5">
      <c r="A163" s="230">
        <v>149</v>
      </c>
      <c r="B163" s="231" t="s">
        <v>589</v>
      </c>
      <c r="C163" s="232">
        <v>5470</v>
      </c>
      <c r="D163" s="232">
        <f t="shared" si="6"/>
        <v>5470</v>
      </c>
      <c r="E163" s="230" t="s">
        <v>78</v>
      </c>
      <c r="F163" s="231" t="s">
        <v>561</v>
      </c>
      <c r="G163" s="231" t="str">
        <f t="shared" si="7"/>
        <v>น.ส.จิราพัชร ไม้หอม</v>
      </c>
      <c r="H163" s="230" t="s">
        <v>345</v>
      </c>
      <c r="I163" s="231" t="s">
        <v>566</v>
      </c>
    </row>
    <row r="164" spans="1:9" s="21" customFormat="1" ht="47.25">
      <c r="A164" s="230">
        <v>150</v>
      </c>
      <c r="B164" s="231" t="s">
        <v>590</v>
      </c>
      <c r="C164" s="232">
        <v>147000</v>
      </c>
      <c r="D164" s="232">
        <f t="shared" si="6"/>
        <v>147000</v>
      </c>
      <c r="E164" s="230" t="s">
        <v>78</v>
      </c>
      <c r="F164" s="231" t="s">
        <v>591</v>
      </c>
      <c r="G164" s="231" t="str">
        <f t="shared" si="7"/>
        <v>นายสิทธิกร สิทธิ</v>
      </c>
      <c r="H164" s="230" t="s">
        <v>345</v>
      </c>
      <c r="I164" s="231" t="s">
        <v>365</v>
      </c>
    </row>
    <row r="165" spans="1:9" s="21" customFormat="1" ht="47.25">
      <c r="A165" s="230">
        <v>151</v>
      </c>
      <c r="B165" s="231" t="s">
        <v>592</v>
      </c>
      <c r="C165" s="232">
        <v>245000</v>
      </c>
      <c r="D165" s="232">
        <f t="shared" si="6"/>
        <v>245000</v>
      </c>
      <c r="E165" s="230" t="s">
        <v>78</v>
      </c>
      <c r="F165" s="231" t="s">
        <v>593</v>
      </c>
      <c r="G165" s="231" t="str">
        <f t="shared" si="7"/>
        <v>นายทัตพล นวลปัน</v>
      </c>
      <c r="H165" s="230" t="s">
        <v>345</v>
      </c>
      <c r="I165" s="231" t="s">
        <v>365</v>
      </c>
    </row>
    <row r="166" spans="1:9" s="21" customFormat="1" ht="47.25">
      <c r="A166" s="230">
        <v>152</v>
      </c>
      <c r="B166" s="231" t="s">
        <v>594</v>
      </c>
      <c r="C166" s="232">
        <v>245000</v>
      </c>
      <c r="D166" s="232">
        <f t="shared" si="6"/>
        <v>245000</v>
      </c>
      <c r="E166" s="230" t="s">
        <v>78</v>
      </c>
      <c r="F166" s="231" t="s">
        <v>593</v>
      </c>
      <c r="G166" s="231" t="str">
        <f t="shared" si="7"/>
        <v>นายทัตพล นวลปัน</v>
      </c>
      <c r="H166" s="230" t="s">
        <v>345</v>
      </c>
      <c r="I166" s="231" t="s">
        <v>365</v>
      </c>
    </row>
    <row r="167" spans="1:9" s="21" customFormat="1" ht="47.25">
      <c r="A167" s="230">
        <v>153</v>
      </c>
      <c r="B167" s="231" t="s">
        <v>594</v>
      </c>
      <c r="C167" s="232">
        <v>245000</v>
      </c>
      <c r="D167" s="232">
        <f t="shared" si="6"/>
        <v>245000</v>
      </c>
      <c r="E167" s="230" t="s">
        <v>78</v>
      </c>
      <c r="F167" s="231" t="s">
        <v>595</v>
      </c>
      <c r="G167" s="231" t="str">
        <f t="shared" si="7"/>
        <v>น.ส.ปวีนา จำคำ</v>
      </c>
      <c r="H167" s="230" t="s">
        <v>345</v>
      </c>
      <c r="I167" s="231" t="s">
        <v>596</v>
      </c>
    </row>
    <row r="168" spans="1:9" s="21" customFormat="1" ht="47.25">
      <c r="A168" s="230">
        <v>154</v>
      </c>
      <c r="B168" s="231" t="s">
        <v>597</v>
      </c>
      <c r="C168" s="232">
        <v>147000</v>
      </c>
      <c r="D168" s="232">
        <f t="shared" si="6"/>
        <v>147000</v>
      </c>
      <c r="E168" s="230" t="s">
        <v>78</v>
      </c>
      <c r="F168" s="231" t="s">
        <v>598</v>
      </c>
      <c r="G168" s="231" t="str">
        <f t="shared" si="7"/>
        <v>นางมุนินทร์ พรมสี</v>
      </c>
      <c r="H168" s="230" t="s">
        <v>345</v>
      </c>
      <c r="I168" s="231" t="s">
        <v>365</v>
      </c>
    </row>
    <row r="169" spans="1:9" s="21" customFormat="1" ht="47.25">
      <c r="A169" s="230">
        <v>155</v>
      </c>
      <c r="B169" s="231" t="s">
        <v>599</v>
      </c>
      <c r="C169" s="232">
        <v>122500</v>
      </c>
      <c r="D169" s="232">
        <f t="shared" si="6"/>
        <v>122500</v>
      </c>
      <c r="E169" s="230" t="s">
        <v>78</v>
      </c>
      <c r="F169" s="231" t="s">
        <v>598</v>
      </c>
      <c r="G169" s="231" t="str">
        <f t="shared" si="7"/>
        <v>นางมุนินทร์ พรมสี</v>
      </c>
      <c r="H169" s="230" t="s">
        <v>345</v>
      </c>
      <c r="I169" s="231" t="s">
        <v>365</v>
      </c>
    </row>
    <row r="170" spans="1:9" s="21" customFormat="1" ht="31.5">
      <c r="A170" s="230">
        <v>156</v>
      </c>
      <c r="B170" s="231" t="s">
        <v>600</v>
      </c>
      <c r="C170" s="232">
        <v>54700</v>
      </c>
      <c r="D170" s="232">
        <f t="shared" si="6"/>
        <v>54700</v>
      </c>
      <c r="E170" s="230" t="s">
        <v>78</v>
      </c>
      <c r="F170" s="231" t="s">
        <v>601</v>
      </c>
      <c r="G170" s="231" t="str">
        <f t="shared" si="7"/>
        <v>นายน้อย จันทร์ทรง</v>
      </c>
      <c r="H170" s="230" t="s">
        <v>345</v>
      </c>
      <c r="I170" s="231" t="s">
        <v>602</v>
      </c>
    </row>
    <row r="171" spans="1:9" s="21" customFormat="1" ht="63">
      <c r="A171" s="230">
        <v>157</v>
      </c>
      <c r="B171" s="231" t="s">
        <v>603</v>
      </c>
      <c r="C171" s="232">
        <v>111300</v>
      </c>
      <c r="D171" s="232">
        <f t="shared" si="6"/>
        <v>111300</v>
      </c>
      <c r="E171" s="230" t="s">
        <v>78</v>
      </c>
      <c r="F171" s="231" t="s">
        <v>394</v>
      </c>
      <c r="G171" s="231" t="str">
        <f t="shared" si="7"/>
        <v>นายพงศ์ดนัย ภัสสรธนภรณ์</v>
      </c>
      <c r="H171" s="230" t="s">
        <v>345</v>
      </c>
      <c r="I171" s="231" t="s">
        <v>604</v>
      </c>
    </row>
    <row r="172" spans="1:9" s="21" customFormat="1" ht="63">
      <c r="A172" s="230">
        <v>158</v>
      </c>
      <c r="B172" s="231" t="s">
        <v>605</v>
      </c>
      <c r="C172" s="232">
        <v>129850</v>
      </c>
      <c r="D172" s="232">
        <f t="shared" si="6"/>
        <v>129850</v>
      </c>
      <c r="E172" s="230" t="s">
        <v>78</v>
      </c>
      <c r="F172" s="231" t="s">
        <v>394</v>
      </c>
      <c r="G172" s="231" t="str">
        <f t="shared" si="7"/>
        <v>นายพงศ์ดนัย ภัสสรธนภรณ์</v>
      </c>
      <c r="H172" s="230" t="s">
        <v>345</v>
      </c>
      <c r="I172" s="231" t="s">
        <v>365</v>
      </c>
    </row>
    <row r="173" spans="1:9" s="21" customFormat="1" ht="31.5">
      <c r="A173" s="230">
        <v>159</v>
      </c>
      <c r="B173" s="231" t="s">
        <v>560</v>
      </c>
      <c r="C173" s="232">
        <v>5470</v>
      </c>
      <c r="D173" s="232">
        <f t="shared" si="6"/>
        <v>5470</v>
      </c>
      <c r="E173" s="230" t="s">
        <v>78</v>
      </c>
      <c r="F173" s="231" t="s">
        <v>561</v>
      </c>
      <c r="G173" s="231" t="str">
        <f t="shared" si="7"/>
        <v>น.ส.จิราพัชร ไม้หอม</v>
      </c>
      <c r="H173" s="230" t="s">
        <v>345</v>
      </c>
      <c r="I173" s="231" t="s">
        <v>558</v>
      </c>
    </row>
    <row r="174" spans="1:9" s="21" customFormat="1" ht="31.5">
      <c r="A174" s="230">
        <v>160</v>
      </c>
      <c r="B174" s="231" t="s">
        <v>560</v>
      </c>
      <c r="C174" s="232">
        <v>5470</v>
      </c>
      <c r="D174" s="232">
        <f t="shared" si="6"/>
        <v>5470</v>
      </c>
      <c r="E174" s="230" t="s">
        <v>78</v>
      </c>
      <c r="F174" s="231" t="s">
        <v>561</v>
      </c>
      <c r="G174" s="231" t="str">
        <f t="shared" si="7"/>
        <v>น.ส.จิราพัชร ไม้หอม</v>
      </c>
      <c r="H174" s="230" t="s">
        <v>345</v>
      </c>
      <c r="I174" s="231" t="s">
        <v>578</v>
      </c>
    </row>
    <row r="175" spans="1:9" s="21" customFormat="1" ht="31.5">
      <c r="A175" s="230">
        <v>161</v>
      </c>
      <c r="B175" s="231" t="s">
        <v>606</v>
      </c>
      <c r="C175" s="232">
        <v>90720</v>
      </c>
      <c r="D175" s="232">
        <f t="shared" si="6"/>
        <v>90720</v>
      </c>
      <c r="E175" s="230" t="s">
        <v>78</v>
      </c>
      <c r="F175" s="231" t="s">
        <v>607</v>
      </c>
      <c r="G175" s="231" t="str">
        <f t="shared" si="7"/>
        <v>นายสมชาย หลำแสงกุล</v>
      </c>
      <c r="H175" s="230" t="s">
        <v>345</v>
      </c>
      <c r="I175" s="231" t="s">
        <v>608</v>
      </c>
    </row>
    <row r="176" spans="1:9" s="21" customFormat="1" ht="47.25">
      <c r="A176" s="230">
        <v>162</v>
      </c>
      <c r="B176" s="231" t="s">
        <v>609</v>
      </c>
      <c r="C176" s="232">
        <v>147000</v>
      </c>
      <c r="D176" s="232">
        <f t="shared" si="6"/>
        <v>147000</v>
      </c>
      <c r="E176" s="230" t="s">
        <v>78</v>
      </c>
      <c r="F176" s="231" t="s">
        <v>524</v>
      </c>
      <c r="G176" s="231" t="str">
        <f t="shared" si="7"/>
        <v>นายธนวัตชัย บุญธรรม</v>
      </c>
      <c r="H176" s="230" t="s">
        <v>345</v>
      </c>
      <c r="I176" s="231" t="s">
        <v>525</v>
      </c>
    </row>
    <row r="177" spans="1:9" s="21" customFormat="1" ht="47.25">
      <c r="A177" s="230">
        <v>163</v>
      </c>
      <c r="B177" s="231" t="s">
        <v>610</v>
      </c>
      <c r="C177" s="232">
        <v>147000</v>
      </c>
      <c r="D177" s="232">
        <f t="shared" si="6"/>
        <v>147000</v>
      </c>
      <c r="E177" s="230" t="s">
        <v>78</v>
      </c>
      <c r="F177" s="231" t="s">
        <v>524</v>
      </c>
      <c r="G177" s="231" t="str">
        <f t="shared" si="7"/>
        <v>นายธนวัตชัย บุญธรรม</v>
      </c>
      <c r="H177" s="230" t="s">
        <v>345</v>
      </c>
      <c r="I177" s="231" t="s">
        <v>525</v>
      </c>
    </row>
    <row r="178" spans="1:9" s="21" customFormat="1" ht="31.5">
      <c r="A178" s="230">
        <v>164</v>
      </c>
      <c r="B178" s="231" t="s">
        <v>611</v>
      </c>
      <c r="C178" s="232">
        <v>98000</v>
      </c>
      <c r="D178" s="232">
        <f t="shared" si="6"/>
        <v>98000</v>
      </c>
      <c r="E178" s="230" t="s">
        <v>78</v>
      </c>
      <c r="F178" s="231" t="s">
        <v>524</v>
      </c>
      <c r="G178" s="231" t="str">
        <f t="shared" si="7"/>
        <v>นายธนวัตชัย บุญธรรม</v>
      </c>
      <c r="H178" s="230" t="s">
        <v>345</v>
      </c>
      <c r="I178" s="231" t="s">
        <v>477</v>
      </c>
    </row>
    <row r="179" spans="1:9" s="21" customFormat="1" ht="31.5">
      <c r="A179" s="230">
        <v>165</v>
      </c>
      <c r="B179" s="231" t="s">
        <v>611</v>
      </c>
      <c r="C179" s="232">
        <v>147000</v>
      </c>
      <c r="D179" s="232">
        <f t="shared" si="6"/>
        <v>147000</v>
      </c>
      <c r="E179" s="230" t="s">
        <v>78</v>
      </c>
      <c r="F179" s="231" t="s">
        <v>524</v>
      </c>
      <c r="G179" s="231" t="str">
        <f t="shared" si="7"/>
        <v>นายธนวัตชัย บุญธรรม</v>
      </c>
      <c r="H179" s="230" t="s">
        <v>345</v>
      </c>
      <c r="I179" s="231" t="s">
        <v>612</v>
      </c>
    </row>
    <row r="180" spans="1:9" s="21" customFormat="1" ht="31.5">
      <c r="A180" s="230">
        <v>166</v>
      </c>
      <c r="B180" s="231" t="s">
        <v>613</v>
      </c>
      <c r="C180" s="232">
        <v>54700</v>
      </c>
      <c r="D180" s="232">
        <f t="shared" si="6"/>
        <v>54700</v>
      </c>
      <c r="E180" s="230" t="s">
        <v>78</v>
      </c>
      <c r="F180" s="231" t="s">
        <v>378</v>
      </c>
      <c r="G180" s="231" t="str">
        <f t="shared" si="7"/>
        <v>นางสมคิด เขียวอ่อน</v>
      </c>
      <c r="H180" s="230" t="s">
        <v>345</v>
      </c>
      <c r="I180" s="231" t="s">
        <v>602</v>
      </c>
    </row>
    <row r="181" spans="1:9" s="21" customFormat="1" ht="31.5">
      <c r="A181" s="230">
        <v>167</v>
      </c>
      <c r="B181" s="226" t="s">
        <v>614</v>
      </c>
      <c r="C181" s="232">
        <v>54756</v>
      </c>
      <c r="D181" s="232">
        <f t="shared" si="6"/>
        <v>54756</v>
      </c>
      <c r="E181" s="230" t="s">
        <v>78</v>
      </c>
      <c r="F181" s="231" t="s">
        <v>524</v>
      </c>
      <c r="G181" s="231" t="str">
        <f t="shared" si="7"/>
        <v>นายธนวัตชัย บุญธรรม</v>
      </c>
      <c r="H181" s="230" t="s">
        <v>345</v>
      </c>
      <c r="I181" s="231" t="s">
        <v>615</v>
      </c>
    </row>
    <row r="182" spans="1:9" s="21" customFormat="1" ht="31.5">
      <c r="A182" s="230">
        <v>168</v>
      </c>
      <c r="B182" s="231" t="s">
        <v>616</v>
      </c>
      <c r="C182" s="232">
        <v>64800</v>
      </c>
      <c r="D182" s="232">
        <f t="shared" si="6"/>
        <v>64800</v>
      </c>
      <c r="E182" s="230" t="s">
        <v>78</v>
      </c>
      <c r="F182" s="231" t="s">
        <v>524</v>
      </c>
      <c r="G182" s="231" t="str">
        <f t="shared" si="7"/>
        <v>นายธนวัตชัย บุญธรรม</v>
      </c>
      <c r="H182" s="230" t="s">
        <v>345</v>
      </c>
      <c r="I182" s="231" t="s">
        <v>615</v>
      </c>
    </row>
    <row r="183" spans="1:9" s="21" customFormat="1" ht="31.5">
      <c r="A183" s="230">
        <v>169</v>
      </c>
      <c r="B183" s="231" t="s">
        <v>617</v>
      </c>
      <c r="C183" s="232">
        <v>196000</v>
      </c>
      <c r="D183" s="232">
        <f t="shared" si="6"/>
        <v>196000</v>
      </c>
      <c r="E183" s="230" t="s">
        <v>78</v>
      </c>
      <c r="F183" s="231" t="s">
        <v>618</v>
      </c>
      <c r="G183" s="231" t="str">
        <f t="shared" si="7"/>
        <v>นายสมเจตน์ ราชอุดร</v>
      </c>
      <c r="H183" s="230" t="s">
        <v>345</v>
      </c>
      <c r="I183" s="231" t="s">
        <v>619</v>
      </c>
    </row>
    <row r="184" spans="1:9" s="21" customFormat="1" ht="31.5">
      <c r="A184" s="230">
        <v>170</v>
      </c>
      <c r="B184" s="231" t="s">
        <v>617</v>
      </c>
      <c r="C184" s="232">
        <v>147000</v>
      </c>
      <c r="D184" s="232">
        <f t="shared" si="6"/>
        <v>147000</v>
      </c>
      <c r="E184" s="230" t="s">
        <v>78</v>
      </c>
      <c r="F184" s="231" t="s">
        <v>618</v>
      </c>
      <c r="G184" s="231" t="str">
        <f t="shared" si="7"/>
        <v>นายสมเจตน์ ราชอุดร</v>
      </c>
      <c r="H184" s="230" t="s">
        <v>345</v>
      </c>
      <c r="I184" s="231" t="s">
        <v>620</v>
      </c>
    </row>
    <row r="185" spans="1:9" s="21" customFormat="1" ht="31.5">
      <c r="A185" s="230">
        <v>171</v>
      </c>
      <c r="B185" s="231" t="s">
        <v>617</v>
      </c>
      <c r="C185" s="232">
        <v>147000</v>
      </c>
      <c r="D185" s="232">
        <f t="shared" si="6"/>
        <v>147000</v>
      </c>
      <c r="E185" s="230" t="s">
        <v>78</v>
      </c>
      <c r="F185" s="231" t="s">
        <v>618</v>
      </c>
      <c r="G185" s="231" t="str">
        <f t="shared" si="7"/>
        <v>นายสมเจตน์ ราชอุดร</v>
      </c>
      <c r="H185" s="230" t="s">
        <v>345</v>
      </c>
      <c r="I185" s="231" t="s">
        <v>621</v>
      </c>
    </row>
    <row r="186" spans="1:9" s="21" customFormat="1" ht="31.5">
      <c r="A186" s="230">
        <v>172</v>
      </c>
      <c r="B186" s="231" t="s">
        <v>622</v>
      </c>
      <c r="C186" s="232">
        <v>147000</v>
      </c>
      <c r="D186" s="232">
        <f t="shared" si="6"/>
        <v>147000</v>
      </c>
      <c r="E186" s="230" t="s">
        <v>78</v>
      </c>
      <c r="F186" s="231" t="s">
        <v>618</v>
      </c>
      <c r="G186" s="231" t="str">
        <f t="shared" si="7"/>
        <v>นายสมเจตน์ ราชอุดร</v>
      </c>
      <c r="H186" s="230" t="s">
        <v>345</v>
      </c>
      <c r="I186" s="231" t="s">
        <v>621</v>
      </c>
    </row>
    <row r="187" spans="1:9" s="21" customFormat="1" ht="31.5">
      <c r="A187" s="230">
        <v>173</v>
      </c>
      <c r="B187" s="231" t="s">
        <v>622</v>
      </c>
      <c r="C187" s="232">
        <v>196000</v>
      </c>
      <c r="D187" s="232">
        <f t="shared" si="6"/>
        <v>196000</v>
      </c>
      <c r="E187" s="230" t="s">
        <v>78</v>
      </c>
      <c r="F187" s="231" t="s">
        <v>618</v>
      </c>
      <c r="G187" s="231" t="str">
        <f t="shared" si="7"/>
        <v>นายสมเจตน์ ราชอุดร</v>
      </c>
      <c r="H187" s="230" t="s">
        <v>345</v>
      </c>
      <c r="I187" s="231" t="s">
        <v>619</v>
      </c>
    </row>
    <row r="188" spans="1:9" s="21" customFormat="1" ht="31.5">
      <c r="A188" s="230">
        <v>174</v>
      </c>
      <c r="B188" s="231" t="s">
        <v>622</v>
      </c>
      <c r="C188" s="232">
        <v>147000</v>
      </c>
      <c r="D188" s="232">
        <f t="shared" si="6"/>
        <v>147000</v>
      </c>
      <c r="E188" s="230" t="s">
        <v>78</v>
      </c>
      <c r="F188" s="231" t="s">
        <v>618</v>
      </c>
      <c r="G188" s="231" t="str">
        <f t="shared" si="7"/>
        <v>นายสมเจตน์ ราชอุดร</v>
      </c>
      <c r="H188" s="230" t="s">
        <v>345</v>
      </c>
      <c r="I188" s="231" t="s">
        <v>620</v>
      </c>
    </row>
    <row r="189" spans="1:9" s="21" customFormat="1" ht="31.5">
      <c r="A189" s="230">
        <v>175</v>
      </c>
      <c r="B189" s="231" t="s">
        <v>623</v>
      </c>
      <c r="C189" s="232">
        <v>5470</v>
      </c>
      <c r="D189" s="232">
        <f t="shared" si="6"/>
        <v>5470</v>
      </c>
      <c r="E189" s="230" t="s">
        <v>78</v>
      </c>
      <c r="F189" s="231" t="s">
        <v>556</v>
      </c>
      <c r="G189" s="231" t="str">
        <f t="shared" si="7"/>
        <v>น.ส.ชญานิศ กลิ่นผกา</v>
      </c>
      <c r="H189" s="230" t="s">
        <v>345</v>
      </c>
      <c r="I189" s="231" t="s">
        <v>559</v>
      </c>
    </row>
    <row r="190" spans="1:9" s="21" customFormat="1" ht="47.25">
      <c r="A190" s="230">
        <v>176</v>
      </c>
      <c r="B190" s="226" t="s">
        <v>624</v>
      </c>
      <c r="C190" s="232">
        <v>10940</v>
      </c>
      <c r="D190" s="232">
        <f t="shared" si="6"/>
        <v>10940</v>
      </c>
      <c r="E190" s="230" t="s">
        <v>78</v>
      </c>
      <c r="F190" s="231" t="s">
        <v>556</v>
      </c>
      <c r="G190" s="231" t="str">
        <f t="shared" si="7"/>
        <v>น.ส.ชญานิศ กลิ่นผกา</v>
      </c>
      <c r="H190" s="230" t="s">
        <v>345</v>
      </c>
      <c r="I190" s="231" t="s">
        <v>559</v>
      </c>
    </row>
    <row r="191" spans="1:9" s="21" customFormat="1" ht="31.5">
      <c r="A191" s="230">
        <v>177</v>
      </c>
      <c r="B191" s="226" t="s">
        <v>625</v>
      </c>
      <c r="C191" s="232">
        <v>10940</v>
      </c>
      <c r="D191" s="232">
        <f t="shared" si="6"/>
        <v>10940</v>
      </c>
      <c r="E191" s="230" t="s">
        <v>78</v>
      </c>
      <c r="F191" s="231" t="s">
        <v>561</v>
      </c>
      <c r="G191" s="231" t="str">
        <f t="shared" si="7"/>
        <v>น.ส.จิราพัชร ไม้หอม</v>
      </c>
      <c r="H191" s="230" t="s">
        <v>345</v>
      </c>
      <c r="I191" s="231" t="s">
        <v>558</v>
      </c>
    </row>
    <row r="192" spans="1:9" s="21" customFormat="1" ht="31.5">
      <c r="A192" s="230">
        <v>178</v>
      </c>
      <c r="B192" s="231" t="s">
        <v>625</v>
      </c>
      <c r="C192" s="232">
        <v>10940</v>
      </c>
      <c r="D192" s="232">
        <f t="shared" si="6"/>
        <v>10940</v>
      </c>
      <c r="E192" s="230" t="s">
        <v>78</v>
      </c>
      <c r="F192" s="231" t="s">
        <v>561</v>
      </c>
      <c r="G192" s="231" t="str">
        <f t="shared" si="7"/>
        <v>น.ส.จิราพัชร ไม้หอม</v>
      </c>
      <c r="H192" s="230" t="s">
        <v>345</v>
      </c>
      <c r="I192" s="231" t="s">
        <v>578</v>
      </c>
    </row>
    <row r="193" spans="1:9" s="21" customFormat="1" ht="47.25">
      <c r="A193" s="230">
        <v>179</v>
      </c>
      <c r="B193" s="231" t="s">
        <v>626</v>
      </c>
      <c r="C193" s="232">
        <v>10940</v>
      </c>
      <c r="D193" s="232">
        <f t="shared" si="6"/>
        <v>10940</v>
      </c>
      <c r="E193" s="230" t="s">
        <v>78</v>
      </c>
      <c r="F193" s="231" t="s">
        <v>443</v>
      </c>
      <c r="G193" s="231" t="str">
        <f t="shared" si="7"/>
        <v>นางนันทิชา ยอดคำ</v>
      </c>
      <c r="H193" s="230" t="s">
        <v>345</v>
      </c>
      <c r="I193" s="231" t="s">
        <v>627</v>
      </c>
    </row>
    <row r="194" spans="1:9" s="21" customFormat="1" ht="47.25">
      <c r="A194" s="230">
        <v>180</v>
      </c>
      <c r="B194" s="231" t="s">
        <v>628</v>
      </c>
      <c r="C194" s="232">
        <v>10940</v>
      </c>
      <c r="D194" s="232">
        <f t="shared" si="6"/>
        <v>10940</v>
      </c>
      <c r="E194" s="230" t="s">
        <v>78</v>
      </c>
      <c r="F194" s="231" t="s">
        <v>443</v>
      </c>
      <c r="G194" s="231" t="str">
        <f t="shared" si="7"/>
        <v>นางนันทิชา ยอดคำ</v>
      </c>
      <c r="H194" s="230" t="s">
        <v>345</v>
      </c>
      <c r="I194" s="231" t="s">
        <v>627</v>
      </c>
    </row>
    <row r="195" spans="1:9" s="21" customFormat="1" ht="31.5">
      <c r="A195" s="230">
        <v>181</v>
      </c>
      <c r="B195" s="226" t="s">
        <v>629</v>
      </c>
      <c r="C195" s="232">
        <v>10940</v>
      </c>
      <c r="D195" s="232">
        <f t="shared" si="6"/>
        <v>10940</v>
      </c>
      <c r="E195" s="230" t="s">
        <v>78</v>
      </c>
      <c r="F195" s="231" t="s">
        <v>630</v>
      </c>
      <c r="G195" s="231" t="str">
        <f t="shared" si="7"/>
        <v>นายกล้อม แก้วสีทอง</v>
      </c>
      <c r="H195" s="230" t="s">
        <v>345</v>
      </c>
      <c r="I195" s="231" t="s">
        <v>543</v>
      </c>
    </row>
    <row r="196" spans="1:9" s="21" customFormat="1" ht="31.5">
      <c r="A196" s="230">
        <v>182</v>
      </c>
      <c r="B196" s="226" t="s">
        <v>631</v>
      </c>
      <c r="C196" s="232">
        <v>10940</v>
      </c>
      <c r="D196" s="232">
        <f t="shared" si="6"/>
        <v>10940</v>
      </c>
      <c r="E196" s="230" t="s">
        <v>78</v>
      </c>
      <c r="F196" s="231" t="s">
        <v>630</v>
      </c>
      <c r="G196" s="231" t="str">
        <f t="shared" si="7"/>
        <v>นายกล้อม แก้วสีทอง</v>
      </c>
      <c r="H196" s="230" t="s">
        <v>345</v>
      </c>
      <c r="I196" s="231" t="s">
        <v>543</v>
      </c>
    </row>
    <row r="197" spans="1:9" s="21" customFormat="1" ht="31.5">
      <c r="A197" s="230">
        <v>183</v>
      </c>
      <c r="B197" s="226" t="s">
        <v>632</v>
      </c>
      <c r="C197" s="232">
        <v>10940</v>
      </c>
      <c r="D197" s="232">
        <f t="shared" si="6"/>
        <v>10940</v>
      </c>
      <c r="E197" s="230" t="s">
        <v>78</v>
      </c>
      <c r="F197" s="231" t="s">
        <v>630</v>
      </c>
      <c r="G197" s="231" t="str">
        <f t="shared" si="7"/>
        <v>นายกล้อม แก้วสีทอง</v>
      </c>
      <c r="H197" s="230" t="s">
        <v>345</v>
      </c>
      <c r="I197" s="231" t="s">
        <v>559</v>
      </c>
    </row>
    <row r="198" spans="1:9" s="21" customFormat="1" ht="31.5">
      <c r="A198" s="230">
        <v>184</v>
      </c>
      <c r="B198" s="226" t="s">
        <v>633</v>
      </c>
      <c r="C198" s="232">
        <v>16410</v>
      </c>
      <c r="D198" s="232">
        <f t="shared" si="6"/>
        <v>16410</v>
      </c>
      <c r="E198" s="230" t="s">
        <v>78</v>
      </c>
      <c r="F198" s="231" t="s">
        <v>630</v>
      </c>
      <c r="G198" s="231" t="str">
        <f t="shared" si="7"/>
        <v>นายกล้อม แก้วสีทอง</v>
      </c>
      <c r="H198" s="230" t="s">
        <v>345</v>
      </c>
      <c r="I198" s="231" t="s">
        <v>559</v>
      </c>
    </row>
    <row r="199" spans="1:9" s="21" customFormat="1" ht="31.5">
      <c r="A199" s="230">
        <v>185</v>
      </c>
      <c r="B199" s="226" t="s">
        <v>634</v>
      </c>
      <c r="C199" s="232">
        <v>16410</v>
      </c>
      <c r="D199" s="232">
        <f t="shared" si="6"/>
        <v>16410</v>
      </c>
      <c r="E199" s="230" t="s">
        <v>78</v>
      </c>
      <c r="F199" s="231" t="s">
        <v>630</v>
      </c>
      <c r="G199" s="231" t="str">
        <f t="shared" si="7"/>
        <v>นายกล้อม แก้วสีทอง</v>
      </c>
      <c r="H199" s="230" t="s">
        <v>345</v>
      </c>
      <c r="I199" s="231" t="s">
        <v>543</v>
      </c>
    </row>
    <row r="200" spans="1:9" s="21" customFormat="1" ht="31.5">
      <c r="A200" s="230">
        <v>186</v>
      </c>
      <c r="B200" s="226" t="s">
        <v>635</v>
      </c>
      <c r="C200" s="232">
        <v>10940</v>
      </c>
      <c r="D200" s="232">
        <f t="shared" si="6"/>
        <v>10940</v>
      </c>
      <c r="E200" s="230" t="s">
        <v>78</v>
      </c>
      <c r="F200" s="231" t="s">
        <v>630</v>
      </c>
      <c r="G200" s="231" t="str">
        <f t="shared" si="7"/>
        <v>นายกล้อม แก้วสีทอง</v>
      </c>
      <c r="H200" s="230" t="s">
        <v>345</v>
      </c>
      <c r="I200" s="231" t="s">
        <v>543</v>
      </c>
    </row>
    <row r="201" spans="1:9" s="21" customFormat="1" ht="31.5">
      <c r="A201" s="230">
        <v>187</v>
      </c>
      <c r="B201" s="226" t="s">
        <v>636</v>
      </c>
      <c r="C201" s="232">
        <v>5470</v>
      </c>
      <c r="D201" s="232">
        <f t="shared" si="6"/>
        <v>5470</v>
      </c>
      <c r="E201" s="230" t="s">
        <v>78</v>
      </c>
      <c r="F201" s="231" t="s">
        <v>630</v>
      </c>
      <c r="G201" s="231" t="str">
        <f t="shared" si="7"/>
        <v>นายกล้อม แก้วสีทอง</v>
      </c>
      <c r="H201" s="230" t="s">
        <v>345</v>
      </c>
      <c r="I201" s="231" t="s">
        <v>543</v>
      </c>
    </row>
    <row r="202" spans="1:9" s="21" customFormat="1" ht="31.5">
      <c r="A202" s="230">
        <v>188</v>
      </c>
      <c r="B202" s="231" t="s">
        <v>638</v>
      </c>
      <c r="C202" s="232">
        <v>109382.8</v>
      </c>
      <c r="D202" s="232">
        <f t="shared" ref="D202:D253" si="8">C202</f>
        <v>109382.8</v>
      </c>
      <c r="E202" s="230" t="s">
        <v>78</v>
      </c>
      <c r="F202" s="231" t="s">
        <v>433</v>
      </c>
      <c r="G202" s="231" t="str">
        <f t="shared" ref="G202:G253" si="9">F202</f>
        <v>นางมณี แซ่ฟุ้ง</v>
      </c>
      <c r="H202" s="230" t="s">
        <v>345</v>
      </c>
      <c r="I202" s="231" t="s">
        <v>639</v>
      </c>
    </row>
    <row r="203" spans="1:9" s="21" customFormat="1" ht="31.5">
      <c r="A203" s="230">
        <v>189</v>
      </c>
      <c r="B203" s="231" t="s">
        <v>640</v>
      </c>
      <c r="C203" s="232">
        <v>16410</v>
      </c>
      <c r="D203" s="232">
        <f t="shared" si="8"/>
        <v>16410</v>
      </c>
      <c r="E203" s="230" t="s">
        <v>78</v>
      </c>
      <c r="F203" s="231" t="s">
        <v>391</v>
      </c>
      <c r="G203" s="231" t="str">
        <f t="shared" si="9"/>
        <v>นายเพชรรุ่ง ศรีชู</v>
      </c>
      <c r="H203" s="230" t="s">
        <v>345</v>
      </c>
      <c r="I203" s="231" t="s">
        <v>641</v>
      </c>
    </row>
    <row r="204" spans="1:9" s="21" customFormat="1" ht="31.5">
      <c r="A204" s="230">
        <v>190</v>
      </c>
      <c r="B204" s="231" t="s">
        <v>642</v>
      </c>
      <c r="C204" s="232">
        <v>21880</v>
      </c>
      <c r="D204" s="232">
        <f t="shared" si="8"/>
        <v>21880</v>
      </c>
      <c r="E204" s="230" t="s">
        <v>78</v>
      </c>
      <c r="F204" s="231" t="s">
        <v>394</v>
      </c>
      <c r="G204" s="231" t="str">
        <f t="shared" si="9"/>
        <v>นายพงศ์ดนัย ภัสสรธนภรณ์</v>
      </c>
      <c r="H204" s="230" t="s">
        <v>345</v>
      </c>
      <c r="I204" s="231" t="s">
        <v>368</v>
      </c>
    </row>
    <row r="205" spans="1:9" s="21" customFormat="1" ht="31.5">
      <c r="A205" s="230">
        <v>191</v>
      </c>
      <c r="B205" s="226" t="s">
        <v>643</v>
      </c>
      <c r="C205" s="232">
        <v>10940</v>
      </c>
      <c r="D205" s="232">
        <f t="shared" si="8"/>
        <v>10940</v>
      </c>
      <c r="E205" s="230" t="s">
        <v>78</v>
      </c>
      <c r="F205" s="231" t="s">
        <v>394</v>
      </c>
      <c r="G205" s="231" t="str">
        <f t="shared" si="9"/>
        <v>นายพงศ์ดนัย ภัสสรธนภรณ์</v>
      </c>
      <c r="H205" s="230" t="s">
        <v>345</v>
      </c>
      <c r="I205" s="231" t="s">
        <v>641</v>
      </c>
    </row>
    <row r="206" spans="1:9" s="21" customFormat="1" ht="31.5">
      <c r="A206" s="230">
        <v>192</v>
      </c>
      <c r="B206" s="226" t="s">
        <v>644</v>
      </c>
      <c r="C206" s="232">
        <v>10940</v>
      </c>
      <c r="D206" s="232">
        <f t="shared" si="8"/>
        <v>10940</v>
      </c>
      <c r="E206" s="230" t="s">
        <v>78</v>
      </c>
      <c r="F206" s="231" t="s">
        <v>394</v>
      </c>
      <c r="G206" s="231" t="str">
        <f t="shared" si="9"/>
        <v>นายพงศ์ดนัย ภัสสรธนภรณ์</v>
      </c>
      <c r="H206" s="230" t="s">
        <v>345</v>
      </c>
      <c r="I206" s="231" t="s">
        <v>641</v>
      </c>
    </row>
    <row r="207" spans="1:9" s="21" customFormat="1" ht="31.5">
      <c r="A207" s="230">
        <v>193</v>
      </c>
      <c r="B207" s="226" t="s">
        <v>645</v>
      </c>
      <c r="C207" s="232">
        <v>10940</v>
      </c>
      <c r="D207" s="232">
        <f t="shared" si="8"/>
        <v>10940</v>
      </c>
      <c r="E207" s="230" t="s">
        <v>78</v>
      </c>
      <c r="F207" s="231" t="s">
        <v>394</v>
      </c>
      <c r="G207" s="231" t="str">
        <f t="shared" si="9"/>
        <v>นายพงศ์ดนัย ภัสสรธนภรณ์</v>
      </c>
      <c r="H207" s="230" t="s">
        <v>345</v>
      </c>
      <c r="I207" s="231" t="s">
        <v>641</v>
      </c>
    </row>
    <row r="208" spans="1:9" s="21" customFormat="1" ht="31.5">
      <c r="A208" s="230">
        <v>194</v>
      </c>
      <c r="B208" s="231" t="s">
        <v>646</v>
      </c>
      <c r="C208" s="232">
        <v>10940</v>
      </c>
      <c r="D208" s="232">
        <f t="shared" si="8"/>
        <v>10940</v>
      </c>
      <c r="E208" s="230" t="s">
        <v>78</v>
      </c>
      <c r="F208" s="231" t="s">
        <v>394</v>
      </c>
      <c r="G208" s="231" t="str">
        <f t="shared" si="9"/>
        <v>นายพงศ์ดนัย ภัสสรธนภรณ์</v>
      </c>
      <c r="H208" s="230" t="s">
        <v>345</v>
      </c>
      <c r="I208" s="231" t="s">
        <v>641</v>
      </c>
    </row>
    <row r="209" spans="1:9" s="21" customFormat="1" ht="31.5">
      <c r="A209" s="230">
        <v>195</v>
      </c>
      <c r="B209" s="231" t="s">
        <v>647</v>
      </c>
      <c r="C209" s="232">
        <v>10940</v>
      </c>
      <c r="D209" s="232">
        <f t="shared" si="8"/>
        <v>10940</v>
      </c>
      <c r="E209" s="230" t="s">
        <v>78</v>
      </c>
      <c r="F209" s="231" t="s">
        <v>394</v>
      </c>
      <c r="G209" s="231" t="str">
        <f t="shared" si="9"/>
        <v>นายพงศ์ดนัย ภัสสรธนภรณ์</v>
      </c>
      <c r="H209" s="230" t="s">
        <v>345</v>
      </c>
      <c r="I209" s="231" t="s">
        <v>641</v>
      </c>
    </row>
    <row r="210" spans="1:9" s="21" customFormat="1" ht="31.5">
      <c r="A210" s="230">
        <v>196</v>
      </c>
      <c r="B210" s="231" t="s">
        <v>648</v>
      </c>
      <c r="C210" s="232">
        <v>10940</v>
      </c>
      <c r="D210" s="232">
        <f t="shared" si="8"/>
        <v>10940</v>
      </c>
      <c r="E210" s="230" t="s">
        <v>78</v>
      </c>
      <c r="F210" s="231" t="s">
        <v>394</v>
      </c>
      <c r="G210" s="231" t="str">
        <f t="shared" si="9"/>
        <v>นายพงศ์ดนัย ภัสสรธนภรณ์</v>
      </c>
      <c r="H210" s="230" t="s">
        <v>345</v>
      </c>
      <c r="I210" s="231" t="s">
        <v>641</v>
      </c>
    </row>
    <row r="211" spans="1:9" s="21" customFormat="1" ht="31.5">
      <c r="A211" s="230">
        <v>197</v>
      </c>
      <c r="B211" s="231" t="s">
        <v>649</v>
      </c>
      <c r="C211" s="232">
        <v>10940</v>
      </c>
      <c r="D211" s="232">
        <f t="shared" si="8"/>
        <v>10940</v>
      </c>
      <c r="E211" s="230" t="s">
        <v>78</v>
      </c>
      <c r="F211" s="231" t="s">
        <v>394</v>
      </c>
      <c r="G211" s="231" t="str">
        <f t="shared" si="9"/>
        <v>นายพงศ์ดนัย ภัสสรธนภรณ์</v>
      </c>
      <c r="H211" s="230" t="s">
        <v>345</v>
      </c>
      <c r="I211" s="231" t="s">
        <v>641</v>
      </c>
    </row>
    <row r="212" spans="1:9" s="21" customFormat="1" ht="31.5">
      <c r="A212" s="230">
        <v>198</v>
      </c>
      <c r="B212" s="231" t="s">
        <v>650</v>
      </c>
      <c r="C212" s="232">
        <v>10940</v>
      </c>
      <c r="D212" s="232">
        <f t="shared" si="8"/>
        <v>10940</v>
      </c>
      <c r="E212" s="230" t="s">
        <v>78</v>
      </c>
      <c r="F212" s="231" t="s">
        <v>394</v>
      </c>
      <c r="G212" s="231" t="str">
        <f t="shared" si="9"/>
        <v>นายพงศ์ดนัย ภัสสรธนภรณ์</v>
      </c>
      <c r="H212" s="230" t="s">
        <v>345</v>
      </c>
      <c r="I212" s="231" t="s">
        <v>641</v>
      </c>
    </row>
    <row r="213" spans="1:9" s="21" customFormat="1" ht="31.5">
      <c r="A213" s="230">
        <v>199</v>
      </c>
      <c r="B213" s="231" t="s">
        <v>651</v>
      </c>
      <c r="C213" s="232">
        <v>105300</v>
      </c>
      <c r="D213" s="232">
        <f t="shared" si="8"/>
        <v>105300</v>
      </c>
      <c r="E213" s="230" t="s">
        <v>78</v>
      </c>
      <c r="F213" s="231" t="s">
        <v>397</v>
      </c>
      <c r="G213" s="231" t="str">
        <f t="shared" si="9"/>
        <v>น.ส.สุวคนธ์ คำแอบ</v>
      </c>
      <c r="H213" s="230" t="s">
        <v>345</v>
      </c>
      <c r="I213" s="231" t="s">
        <v>652</v>
      </c>
    </row>
    <row r="214" spans="1:9" s="21" customFormat="1" ht="31.5">
      <c r="A214" s="230">
        <v>200</v>
      </c>
      <c r="B214" s="231" t="s">
        <v>653</v>
      </c>
      <c r="C214" s="232">
        <v>10940</v>
      </c>
      <c r="D214" s="232">
        <f t="shared" si="8"/>
        <v>10940</v>
      </c>
      <c r="E214" s="230" t="s">
        <v>78</v>
      </c>
      <c r="F214" s="231" t="s">
        <v>654</v>
      </c>
      <c r="G214" s="231" t="str">
        <f t="shared" si="9"/>
        <v>น.ส.ปนัดดา ยอดศิลา</v>
      </c>
      <c r="H214" s="230" t="s">
        <v>345</v>
      </c>
      <c r="I214" s="231" t="s">
        <v>392</v>
      </c>
    </row>
    <row r="215" spans="1:9" s="21" customFormat="1" ht="15.75">
      <c r="A215" s="230">
        <v>201</v>
      </c>
      <c r="B215" s="231" t="s">
        <v>369</v>
      </c>
      <c r="C215" s="232">
        <v>7300</v>
      </c>
      <c r="D215" s="232">
        <f t="shared" si="8"/>
        <v>7300</v>
      </c>
      <c r="E215" s="230" t="s">
        <v>78</v>
      </c>
      <c r="F215" s="231" t="s">
        <v>630</v>
      </c>
      <c r="G215" s="231" t="str">
        <f t="shared" si="9"/>
        <v>นายกล้อม แก้วสีทอง</v>
      </c>
      <c r="H215" s="230" t="s">
        <v>345</v>
      </c>
      <c r="I215" s="231" t="s">
        <v>382</v>
      </c>
    </row>
    <row r="216" spans="1:9" s="21" customFormat="1" ht="31.5">
      <c r="A216" s="230">
        <v>202</v>
      </c>
      <c r="B216" s="231" t="s">
        <v>655</v>
      </c>
      <c r="C216" s="232">
        <v>10940</v>
      </c>
      <c r="D216" s="232">
        <f t="shared" si="8"/>
        <v>10940</v>
      </c>
      <c r="E216" s="230" t="s">
        <v>78</v>
      </c>
      <c r="F216" s="231" t="s">
        <v>394</v>
      </c>
      <c r="G216" s="231" t="str">
        <f t="shared" si="9"/>
        <v>นายพงศ์ดนัย ภัสสรธนภรณ์</v>
      </c>
      <c r="H216" s="230" t="s">
        <v>345</v>
      </c>
      <c r="I216" s="231" t="s">
        <v>641</v>
      </c>
    </row>
    <row r="217" spans="1:9" s="21" customFormat="1" ht="31.5">
      <c r="A217" s="230">
        <v>203</v>
      </c>
      <c r="B217" s="231" t="s">
        <v>656</v>
      </c>
      <c r="C217" s="232">
        <v>10940</v>
      </c>
      <c r="D217" s="232">
        <f t="shared" si="8"/>
        <v>10940</v>
      </c>
      <c r="E217" s="230" t="s">
        <v>78</v>
      </c>
      <c r="F217" s="231" t="s">
        <v>657</v>
      </c>
      <c r="G217" s="231" t="str">
        <f t="shared" si="9"/>
        <v>นางสมหมาย ขวัญพรม</v>
      </c>
      <c r="H217" s="230" t="s">
        <v>345</v>
      </c>
      <c r="I217" s="231" t="s">
        <v>658</v>
      </c>
    </row>
    <row r="218" spans="1:9" s="21" customFormat="1" ht="31.5">
      <c r="A218" s="230">
        <v>204</v>
      </c>
      <c r="B218" s="231" t="s">
        <v>659</v>
      </c>
      <c r="C218" s="232">
        <v>10940</v>
      </c>
      <c r="D218" s="232">
        <f t="shared" si="8"/>
        <v>10940</v>
      </c>
      <c r="E218" s="230" t="s">
        <v>78</v>
      </c>
      <c r="F218" s="231" t="s">
        <v>657</v>
      </c>
      <c r="G218" s="231" t="str">
        <f t="shared" si="9"/>
        <v>นางสมหมาย ขวัญพรม</v>
      </c>
      <c r="H218" s="230" t="s">
        <v>345</v>
      </c>
      <c r="I218" s="231" t="s">
        <v>658</v>
      </c>
    </row>
    <row r="219" spans="1:9" s="21" customFormat="1" ht="31.5">
      <c r="A219" s="230">
        <v>205</v>
      </c>
      <c r="B219" s="231" t="s">
        <v>660</v>
      </c>
      <c r="C219" s="232">
        <v>10940</v>
      </c>
      <c r="D219" s="232">
        <f t="shared" si="8"/>
        <v>10940</v>
      </c>
      <c r="E219" s="230" t="s">
        <v>78</v>
      </c>
      <c r="F219" s="231" t="s">
        <v>657</v>
      </c>
      <c r="G219" s="231" t="str">
        <f t="shared" si="9"/>
        <v>นางสมหมาย ขวัญพรม</v>
      </c>
      <c r="H219" s="230" t="s">
        <v>345</v>
      </c>
      <c r="I219" s="231" t="s">
        <v>658</v>
      </c>
    </row>
    <row r="220" spans="1:9" s="21" customFormat="1" ht="31.5">
      <c r="A220" s="230">
        <v>206</v>
      </c>
      <c r="B220" s="231" t="s">
        <v>660</v>
      </c>
      <c r="C220" s="232">
        <v>10940</v>
      </c>
      <c r="D220" s="232">
        <f t="shared" si="8"/>
        <v>10940</v>
      </c>
      <c r="E220" s="230" t="s">
        <v>78</v>
      </c>
      <c r="F220" s="231" t="s">
        <v>657</v>
      </c>
      <c r="G220" s="231" t="str">
        <f t="shared" si="9"/>
        <v>นางสมหมาย ขวัญพรม</v>
      </c>
      <c r="H220" s="230" t="s">
        <v>345</v>
      </c>
      <c r="I220" s="231" t="s">
        <v>661</v>
      </c>
    </row>
    <row r="221" spans="1:9" s="21" customFormat="1" ht="31.5">
      <c r="A221" s="230">
        <v>207</v>
      </c>
      <c r="B221" s="231" t="s">
        <v>660</v>
      </c>
      <c r="C221" s="232">
        <v>10940</v>
      </c>
      <c r="D221" s="232">
        <f t="shared" si="8"/>
        <v>10940</v>
      </c>
      <c r="E221" s="230" t="s">
        <v>78</v>
      </c>
      <c r="F221" s="231" t="s">
        <v>657</v>
      </c>
      <c r="G221" s="231" t="str">
        <f t="shared" si="9"/>
        <v>นางสมหมาย ขวัญพรม</v>
      </c>
      <c r="H221" s="230" t="s">
        <v>345</v>
      </c>
      <c r="I221" s="231" t="s">
        <v>662</v>
      </c>
    </row>
    <row r="222" spans="1:9" s="21" customFormat="1" ht="47.25">
      <c r="A222" s="230">
        <v>208</v>
      </c>
      <c r="B222" s="231" t="s">
        <v>470</v>
      </c>
      <c r="C222" s="232">
        <v>62700</v>
      </c>
      <c r="D222" s="232">
        <f t="shared" si="8"/>
        <v>62700</v>
      </c>
      <c r="E222" s="230" t="s">
        <v>78</v>
      </c>
      <c r="F222" s="231" t="s">
        <v>663</v>
      </c>
      <c r="G222" s="231" t="str">
        <f t="shared" si="9"/>
        <v>นางพรนภา บุญสายยัง</v>
      </c>
      <c r="H222" s="230" t="s">
        <v>345</v>
      </c>
      <c r="I222" s="231" t="s">
        <v>664</v>
      </c>
    </row>
    <row r="223" spans="1:9" s="21" customFormat="1" ht="31.5">
      <c r="A223" s="230">
        <v>209</v>
      </c>
      <c r="B223" s="231" t="s">
        <v>478</v>
      </c>
      <c r="C223" s="232">
        <v>52250</v>
      </c>
      <c r="D223" s="232">
        <f t="shared" si="8"/>
        <v>52250</v>
      </c>
      <c r="E223" s="230" t="s">
        <v>78</v>
      </c>
      <c r="F223" s="231" t="s">
        <v>665</v>
      </c>
      <c r="G223" s="231" t="str">
        <f t="shared" si="9"/>
        <v>น.ส.สมใจนึก กระแสร์เทพ</v>
      </c>
      <c r="H223" s="230" t="s">
        <v>345</v>
      </c>
      <c r="I223" s="231" t="s">
        <v>666</v>
      </c>
    </row>
    <row r="224" spans="1:9" s="21" customFormat="1" ht="31.5">
      <c r="A224" s="230">
        <v>210</v>
      </c>
      <c r="B224" s="231" t="s">
        <v>475</v>
      </c>
      <c r="C224" s="232">
        <v>20900</v>
      </c>
      <c r="D224" s="232">
        <f t="shared" si="8"/>
        <v>20900</v>
      </c>
      <c r="E224" s="230" t="s">
        <v>78</v>
      </c>
      <c r="F224" s="231" t="s">
        <v>665</v>
      </c>
      <c r="G224" s="231" t="str">
        <f t="shared" si="9"/>
        <v>น.ส.สมใจนึก กระแสร์เทพ</v>
      </c>
      <c r="H224" s="230" t="s">
        <v>345</v>
      </c>
      <c r="I224" s="231" t="s">
        <v>667</v>
      </c>
    </row>
    <row r="225" spans="1:9" s="21" customFormat="1" ht="47.25">
      <c r="A225" s="230">
        <v>211</v>
      </c>
      <c r="B225" s="231" t="s">
        <v>668</v>
      </c>
      <c r="C225" s="232">
        <v>62700</v>
      </c>
      <c r="D225" s="232">
        <f t="shared" si="8"/>
        <v>62700</v>
      </c>
      <c r="E225" s="230" t="s">
        <v>78</v>
      </c>
      <c r="F225" s="231" t="s">
        <v>663</v>
      </c>
      <c r="G225" s="231" t="str">
        <f t="shared" si="9"/>
        <v>นางพรนภา บุญสายยัง</v>
      </c>
      <c r="H225" s="230" t="s">
        <v>345</v>
      </c>
      <c r="I225" s="231" t="s">
        <v>669</v>
      </c>
    </row>
    <row r="226" spans="1:9" s="21" customFormat="1" ht="47.25">
      <c r="A226" s="230">
        <v>212</v>
      </c>
      <c r="B226" s="231" t="s">
        <v>668</v>
      </c>
      <c r="C226" s="232">
        <v>57475</v>
      </c>
      <c r="D226" s="232">
        <f t="shared" si="8"/>
        <v>57475</v>
      </c>
      <c r="E226" s="230" t="s">
        <v>78</v>
      </c>
      <c r="F226" s="231" t="s">
        <v>663</v>
      </c>
      <c r="G226" s="231" t="str">
        <f t="shared" si="9"/>
        <v>นางพรนภา บุญสายยัง</v>
      </c>
      <c r="H226" s="230" t="s">
        <v>345</v>
      </c>
      <c r="I226" s="231" t="s">
        <v>670</v>
      </c>
    </row>
    <row r="227" spans="1:9" s="21" customFormat="1" ht="47.25">
      <c r="A227" s="230">
        <v>213</v>
      </c>
      <c r="B227" s="231" t="s">
        <v>668</v>
      </c>
      <c r="C227" s="232">
        <v>62700</v>
      </c>
      <c r="D227" s="232">
        <f t="shared" si="8"/>
        <v>62700</v>
      </c>
      <c r="E227" s="230" t="s">
        <v>78</v>
      </c>
      <c r="F227" s="231" t="s">
        <v>663</v>
      </c>
      <c r="G227" s="231" t="str">
        <f t="shared" si="9"/>
        <v>นางพรนภา บุญสายยัง</v>
      </c>
      <c r="H227" s="230" t="s">
        <v>345</v>
      </c>
      <c r="I227" s="231" t="s">
        <v>671</v>
      </c>
    </row>
    <row r="228" spans="1:9" s="21" customFormat="1" ht="31.5">
      <c r="A228" s="230">
        <v>214</v>
      </c>
      <c r="B228" s="231" t="s">
        <v>672</v>
      </c>
      <c r="C228" s="232">
        <v>10940</v>
      </c>
      <c r="D228" s="232">
        <f t="shared" si="8"/>
        <v>10940</v>
      </c>
      <c r="E228" s="230" t="s">
        <v>78</v>
      </c>
      <c r="F228" s="231" t="s">
        <v>378</v>
      </c>
      <c r="G228" s="231" t="str">
        <f t="shared" si="9"/>
        <v>นางสมคิด เขียวอ่อน</v>
      </c>
      <c r="H228" s="230" t="s">
        <v>345</v>
      </c>
      <c r="I228" s="231" t="s">
        <v>392</v>
      </c>
    </row>
    <row r="229" spans="1:9" s="21" customFormat="1" ht="31.5">
      <c r="A229" s="230">
        <v>215</v>
      </c>
      <c r="B229" s="231" t="s">
        <v>673</v>
      </c>
      <c r="C229" s="232">
        <v>10940</v>
      </c>
      <c r="D229" s="232">
        <f t="shared" si="8"/>
        <v>10940</v>
      </c>
      <c r="E229" s="230" t="s">
        <v>78</v>
      </c>
      <c r="F229" s="231" t="s">
        <v>410</v>
      </c>
      <c r="G229" s="231" t="str">
        <f t="shared" si="9"/>
        <v>นางพัชรีพร เชื้อบุญมี</v>
      </c>
      <c r="H229" s="230" t="s">
        <v>345</v>
      </c>
      <c r="I229" s="231" t="s">
        <v>495</v>
      </c>
    </row>
    <row r="230" spans="1:9" s="21" customFormat="1" ht="31.5">
      <c r="A230" s="230">
        <v>216</v>
      </c>
      <c r="B230" s="231" t="s">
        <v>674</v>
      </c>
      <c r="C230" s="232">
        <v>5470</v>
      </c>
      <c r="D230" s="232">
        <f t="shared" si="8"/>
        <v>5470</v>
      </c>
      <c r="E230" s="230" t="s">
        <v>78</v>
      </c>
      <c r="F230" s="231" t="s">
        <v>378</v>
      </c>
      <c r="G230" s="231" t="str">
        <f t="shared" si="9"/>
        <v>นางสมคิด เขียวอ่อน</v>
      </c>
      <c r="H230" s="230" t="s">
        <v>345</v>
      </c>
      <c r="I230" s="231" t="s">
        <v>392</v>
      </c>
    </row>
    <row r="231" spans="1:9" s="21" customFormat="1" ht="31.5">
      <c r="A231" s="230">
        <v>217</v>
      </c>
      <c r="B231" s="231" t="s">
        <v>675</v>
      </c>
      <c r="C231" s="232">
        <v>5470</v>
      </c>
      <c r="D231" s="232">
        <f t="shared" si="8"/>
        <v>5470</v>
      </c>
      <c r="E231" s="230" t="s">
        <v>78</v>
      </c>
      <c r="F231" s="231" t="s">
        <v>676</v>
      </c>
      <c r="G231" s="231" t="str">
        <f t="shared" si="9"/>
        <v>นางทองเสี่ยน กันยาประสิทธิ์</v>
      </c>
      <c r="H231" s="230" t="s">
        <v>345</v>
      </c>
      <c r="I231" s="231" t="s">
        <v>498</v>
      </c>
    </row>
    <row r="232" spans="1:9" s="21" customFormat="1" ht="31.5">
      <c r="A232" s="230">
        <v>218</v>
      </c>
      <c r="B232" s="231" t="s">
        <v>675</v>
      </c>
      <c r="C232" s="232">
        <v>5470</v>
      </c>
      <c r="D232" s="232">
        <f t="shared" si="8"/>
        <v>5470</v>
      </c>
      <c r="E232" s="230" t="s">
        <v>78</v>
      </c>
      <c r="F232" s="231" t="s">
        <v>676</v>
      </c>
      <c r="G232" s="231" t="str">
        <f t="shared" si="9"/>
        <v>นางทองเสี่ยน กันยาประสิทธิ์</v>
      </c>
      <c r="H232" s="230" t="s">
        <v>345</v>
      </c>
      <c r="I232" s="231" t="s">
        <v>495</v>
      </c>
    </row>
    <row r="233" spans="1:9" s="21" customFormat="1" ht="31.5">
      <c r="A233" s="230">
        <v>219</v>
      </c>
      <c r="B233" s="231" t="s">
        <v>675</v>
      </c>
      <c r="C233" s="232">
        <v>16410</v>
      </c>
      <c r="D233" s="232">
        <f t="shared" si="8"/>
        <v>16410</v>
      </c>
      <c r="E233" s="230" t="s">
        <v>78</v>
      </c>
      <c r="F233" s="231" t="s">
        <v>676</v>
      </c>
      <c r="G233" s="231" t="str">
        <f t="shared" si="9"/>
        <v>นางทองเสี่ยน กันยาประสิทธิ์</v>
      </c>
      <c r="H233" s="230" t="s">
        <v>345</v>
      </c>
      <c r="I233" s="231" t="s">
        <v>491</v>
      </c>
    </row>
    <row r="234" spans="1:9" s="21" customFormat="1" ht="31.5">
      <c r="A234" s="230">
        <v>220</v>
      </c>
      <c r="B234" s="231" t="s">
        <v>677</v>
      </c>
      <c r="C234" s="64">
        <v>5470</v>
      </c>
      <c r="D234" s="232">
        <f t="shared" si="8"/>
        <v>5470</v>
      </c>
      <c r="E234" s="230" t="s">
        <v>78</v>
      </c>
      <c r="F234" s="226" t="s">
        <v>417</v>
      </c>
      <c r="G234" s="231" t="str">
        <f t="shared" si="9"/>
        <v>น.ส.อริสา โม้อ้วน</v>
      </c>
      <c r="H234" s="230" t="s">
        <v>345</v>
      </c>
      <c r="I234" s="231" t="s">
        <v>495</v>
      </c>
    </row>
    <row r="235" spans="1:9" s="21" customFormat="1" ht="31.5">
      <c r="A235" s="230">
        <v>221</v>
      </c>
      <c r="B235" s="231" t="s">
        <v>678</v>
      </c>
      <c r="C235" s="64">
        <v>5470</v>
      </c>
      <c r="D235" s="232">
        <f t="shared" si="8"/>
        <v>5470</v>
      </c>
      <c r="E235" s="230" t="s">
        <v>78</v>
      </c>
      <c r="F235" s="231" t="s">
        <v>378</v>
      </c>
      <c r="G235" s="231" t="str">
        <f t="shared" si="9"/>
        <v>นางสมคิด เขียวอ่อน</v>
      </c>
      <c r="H235" s="230" t="s">
        <v>345</v>
      </c>
      <c r="I235" s="231" t="s">
        <v>392</v>
      </c>
    </row>
    <row r="236" spans="1:9" s="21" customFormat="1" ht="31.5">
      <c r="A236" s="230">
        <v>222</v>
      </c>
      <c r="B236" s="231" t="s">
        <v>679</v>
      </c>
      <c r="C236" s="64">
        <v>5470</v>
      </c>
      <c r="D236" s="232">
        <f t="shared" si="8"/>
        <v>5470</v>
      </c>
      <c r="E236" s="230" t="s">
        <v>78</v>
      </c>
      <c r="F236" s="231" t="s">
        <v>378</v>
      </c>
      <c r="G236" s="231" t="str">
        <f t="shared" si="9"/>
        <v>นางสมคิด เขียวอ่อน</v>
      </c>
      <c r="H236" s="230" t="s">
        <v>345</v>
      </c>
      <c r="I236" s="231" t="s">
        <v>392</v>
      </c>
    </row>
    <row r="237" spans="1:9" s="21" customFormat="1" ht="31.5">
      <c r="A237" s="230">
        <v>223</v>
      </c>
      <c r="B237" s="231" t="s">
        <v>680</v>
      </c>
      <c r="C237" s="64">
        <v>5470</v>
      </c>
      <c r="D237" s="232">
        <f t="shared" si="8"/>
        <v>5470</v>
      </c>
      <c r="E237" s="230" t="s">
        <v>78</v>
      </c>
      <c r="F237" s="231" t="s">
        <v>378</v>
      </c>
      <c r="G237" s="231" t="str">
        <f t="shared" si="9"/>
        <v>นางสมคิด เขียวอ่อน</v>
      </c>
      <c r="H237" s="230" t="s">
        <v>345</v>
      </c>
      <c r="I237" s="231" t="s">
        <v>392</v>
      </c>
    </row>
    <row r="238" spans="1:9" s="21" customFormat="1" ht="31.5">
      <c r="A238" s="230">
        <v>224</v>
      </c>
      <c r="B238" s="231" t="s">
        <v>681</v>
      </c>
      <c r="C238" s="64">
        <v>5470</v>
      </c>
      <c r="D238" s="232">
        <f t="shared" si="8"/>
        <v>5470</v>
      </c>
      <c r="E238" s="230" t="s">
        <v>78</v>
      </c>
      <c r="F238" s="226" t="s">
        <v>417</v>
      </c>
      <c r="G238" s="231" t="str">
        <f t="shared" si="9"/>
        <v>น.ส.อริสา โม้อ้วน</v>
      </c>
      <c r="H238" s="230" t="s">
        <v>345</v>
      </c>
      <c r="I238" s="231" t="s">
        <v>495</v>
      </c>
    </row>
    <row r="239" spans="1:9" s="21" customFormat="1" ht="31.5">
      <c r="A239" s="230">
        <v>225</v>
      </c>
      <c r="B239" s="231" t="s">
        <v>682</v>
      </c>
      <c r="C239" s="64">
        <v>10940</v>
      </c>
      <c r="D239" s="232">
        <f t="shared" si="8"/>
        <v>10940</v>
      </c>
      <c r="E239" s="230" t="s">
        <v>78</v>
      </c>
      <c r="F239" s="226" t="s">
        <v>422</v>
      </c>
      <c r="G239" s="231" t="str">
        <f t="shared" si="9"/>
        <v>นายศรีธนน กันยาประสิทธิ์</v>
      </c>
      <c r="H239" s="230" t="s">
        <v>345</v>
      </c>
      <c r="I239" s="231" t="s">
        <v>495</v>
      </c>
    </row>
    <row r="240" spans="1:9" s="21" customFormat="1" ht="31.5">
      <c r="A240" s="230">
        <v>226</v>
      </c>
      <c r="B240" s="231" t="s">
        <v>683</v>
      </c>
      <c r="C240" s="64">
        <v>16410</v>
      </c>
      <c r="D240" s="232">
        <f t="shared" si="8"/>
        <v>16410</v>
      </c>
      <c r="E240" s="230" t="s">
        <v>78</v>
      </c>
      <c r="F240" s="226" t="s">
        <v>407</v>
      </c>
      <c r="G240" s="231" t="str">
        <f t="shared" si="9"/>
        <v>นายวัลลภ ชื่นมอญ</v>
      </c>
      <c r="H240" s="230" t="s">
        <v>345</v>
      </c>
      <c r="I240" s="231" t="s">
        <v>608</v>
      </c>
    </row>
    <row r="241" spans="1:9" s="21" customFormat="1" ht="31.5">
      <c r="A241" s="230">
        <v>227</v>
      </c>
      <c r="B241" s="231" t="s">
        <v>684</v>
      </c>
      <c r="C241" s="64">
        <v>10940</v>
      </c>
      <c r="D241" s="232">
        <f t="shared" si="8"/>
        <v>10940</v>
      </c>
      <c r="E241" s="230" t="s">
        <v>78</v>
      </c>
      <c r="F241" s="226" t="s">
        <v>410</v>
      </c>
      <c r="G241" s="231" t="str">
        <f t="shared" si="9"/>
        <v>นางพัชรีพร เชื้อบุญมี</v>
      </c>
      <c r="H241" s="230" t="s">
        <v>345</v>
      </c>
      <c r="I241" s="231" t="s">
        <v>495</v>
      </c>
    </row>
    <row r="242" spans="1:9" s="21" customFormat="1" ht="31.5">
      <c r="A242" s="230">
        <v>228</v>
      </c>
      <c r="B242" s="231" t="s">
        <v>685</v>
      </c>
      <c r="C242" s="64">
        <v>10940</v>
      </c>
      <c r="D242" s="232">
        <f t="shared" si="8"/>
        <v>10940</v>
      </c>
      <c r="E242" s="230" t="s">
        <v>78</v>
      </c>
      <c r="F242" s="226" t="s">
        <v>417</v>
      </c>
      <c r="G242" s="231" t="str">
        <f t="shared" si="9"/>
        <v>น.ส.อริสา โม้อ้วน</v>
      </c>
      <c r="H242" s="230" t="s">
        <v>345</v>
      </c>
      <c r="I242" s="231" t="s">
        <v>495</v>
      </c>
    </row>
    <row r="243" spans="1:9" s="21" customFormat="1" ht="31.5">
      <c r="A243" s="230">
        <v>229</v>
      </c>
      <c r="B243" s="231" t="s">
        <v>686</v>
      </c>
      <c r="C243" s="64">
        <v>10940</v>
      </c>
      <c r="D243" s="232">
        <f t="shared" si="8"/>
        <v>10940</v>
      </c>
      <c r="E243" s="230" t="s">
        <v>78</v>
      </c>
      <c r="F243" s="226" t="s">
        <v>419</v>
      </c>
      <c r="G243" s="231" t="str">
        <f t="shared" si="9"/>
        <v>นายสายชล เชื้อบุญมี</v>
      </c>
      <c r="H243" s="230" t="s">
        <v>345</v>
      </c>
      <c r="I243" s="231" t="s">
        <v>495</v>
      </c>
    </row>
    <row r="244" spans="1:9" s="21" customFormat="1" ht="31.5">
      <c r="A244" s="230">
        <v>230</v>
      </c>
      <c r="B244" s="231" t="s">
        <v>687</v>
      </c>
      <c r="C244" s="64">
        <v>10940</v>
      </c>
      <c r="D244" s="232">
        <f t="shared" si="8"/>
        <v>10940</v>
      </c>
      <c r="E244" s="230" t="s">
        <v>78</v>
      </c>
      <c r="F244" s="231" t="s">
        <v>378</v>
      </c>
      <c r="G244" s="231" t="str">
        <f t="shared" si="9"/>
        <v>นางสมคิด เขียวอ่อน</v>
      </c>
      <c r="H244" s="230" t="s">
        <v>345</v>
      </c>
      <c r="I244" s="231" t="s">
        <v>392</v>
      </c>
    </row>
    <row r="245" spans="1:9" s="21" customFormat="1" ht="31.5">
      <c r="A245" s="230">
        <v>231</v>
      </c>
      <c r="B245" s="231" t="s">
        <v>688</v>
      </c>
      <c r="C245" s="64">
        <v>10940</v>
      </c>
      <c r="D245" s="232">
        <f t="shared" si="8"/>
        <v>10940</v>
      </c>
      <c r="E245" s="230" t="s">
        <v>78</v>
      </c>
      <c r="F245" s="226" t="s">
        <v>410</v>
      </c>
      <c r="G245" s="231" t="str">
        <f t="shared" si="9"/>
        <v>นางพัชรีพร เชื้อบุญมี</v>
      </c>
      <c r="H245" s="230" t="s">
        <v>345</v>
      </c>
      <c r="I245" s="231" t="s">
        <v>495</v>
      </c>
    </row>
    <row r="246" spans="1:9" s="21" customFormat="1" ht="31.5">
      <c r="A246" s="230">
        <v>232</v>
      </c>
      <c r="B246" s="231" t="s">
        <v>689</v>
      </c>
      <c r="C246" s="64">
        <v>10940</v>
      </c>
      <c r="D246" s="232">
        <f t="shared" si="8"/>
        <v>10940</v>
      </c>
      <c r="E246" s="230" t="s">
        <v>78</v>
      </c>
      <c r="F246" s="226" t="s">
        <v>410</v>
      </c>
      <c r="G246" s="231" t="str">
        <f t="shared" si="9"/>
        <v>นางพัชรีพร เชื้อบุญมี</v>
      </c>
      <c r="H246" s="230" t="s">
        <v>345</v>
      </c>
      <c r="I246" s="231" t="s">
        <v>495</v>
      </c>
    </row>
    <row r="247" spans="1:9" s="21" customFormat="1" ht="47.25">
      <c r="A247" s="230">
        <v>233</v>
      </c>
      <c r="B247" s="231" t="s">
        <v>690</v>
      </c>
      <c r="C247" s="64">
        <v>10940</v>
      </c>
      <c r="D247" s="232">
        <f t="shared" si="8"/>
        <v>10940</v>
      </c>
      <c r="E247" s="230" t="s">
        <v>78</v>
      </c>
      <c r="F247" s="231" t="s">
        <v>676</v>
      </c>
      <c r="G247" s="231" t="str">
        <f t="shared" si="9"/>
        <v>นางทองเสี่ยน กันยาประสิทธิ์</v>
      </c>
      <c r="H247" s="230" t="s">
        <v>345</v>
      </c>
      <c r="I247" s="231" t="s">
        <v>430</v>
      </c>
    </row>
    <row r="248" spans="1:9" s="21" customFormat="1" ht="47.25">
      <c r="A248" s="230">
        <v>234</v>
      </c>
      <c r="B248" s="231" t="s">
        <v>690</v>
      </c>
      <c r="C248" s="64">
        <v>10940</v>
      </c>
      <c r="D248" s="232">
        <f t="shared" si="8"/>
        <v>10940</v>
      </c>
      <c r="E248" s="230" t="s">
        <v>78</v>
      </c>
      <c r="F248" s="231" t="s">
        <v>676</v>
      </c>
      <c r="G248" s="231" t="str">
        <f t="shared" si="9"/>
        <v>นางทองเสี่ยน กันยาประสิทธิ์</v>
      </c>
      <c r="H248" s="230" t="s">
        <v>345</v>
      </c>
      <c r="I248" s="231" t="s">
        <v>429</v>
      </c>
    </row>
    <row r="249" spans="1:9" s="21" customFormat="1" ht="47.25">
      <c r="A249" s="230">
        <v>235</v>
      </c>
      <c r="B249" s="231" t="s">
        <v>690</v>
      </c>
      <c r="C249" s="64">
        <v>10940</v>
      </c>
      <c r="D249" s="232">
        <f t="shared" si="8"/>
        <v>10940</v>
      </c>
      <c r="E249" s="230" t="s">
        <v>78</v>
      </c>
      <c r="F249" s="231" t="s">
        <v>676</v>
      </c>
      <c r="G249" s="231" t="str">
        <f t="shared" si="9"/>
        <v>นางทองเสี่ยน กันยาประสิทธิ์</v>
      </c>
      <c r="H249" s="230" t="s">
        <v>345</v>
      </c>
      <c r="I249" s="231" t="s">
        <v>431</v>
      </c>
    </row>
    <row r="250" spans="1:9" s="21" customFormat="1" ht="47.25">
      <c r="A250" s="230">
        <v>236</v>
      </c>
      <c r="B250" s="231" t="s">
        <v>690</v>
      </c>
      <c r="C250" s="64">
        <v>10940</v>
      </c>
      <c r="D250" s="232">
        <f t="shared" si="8"/>
        <v>10940</v>
      </c>
      <c r="E250" s="230" t="s">
        <v>78</v>
      </c>
      <c r="F250" s="231" t="s">
        <v>676</v>
      </c>
      <c r="G250" s="231" t="str">
        <f t="shared" si="9"/>
        <v>นางทองเสี่ยน กันยาประสิทธิ์</v>
      </c>
      <c r="H250" s="230" t="s">
        <v>345</v>
      </c>
      <c r="I250" s="231" t="s">
        <v>641</v>
      </c>
    </row>
    <row r="251" spans="1:9" s="21" customFormat="1" ht="47.25">
      <c r="A251" s="230">
        <v>237</v>
      </c>
      <c r="B251" s="231" t="s">
        <v>691</v>
      </c>
      <c r="C251" s="64">
        <v>10940</v>
      </c>
      <c r="D251" s="232">
        <f t="shared" si="8"/>
        <v>10940</v>
      </c>
      <c r="E251" s="230" t="s">
        <v>78</v>
      </c>
      <c r="F251" s="231" t="s">
        <v>676</v>
      </c>
      <c r="G251" s="231" t="str">
        <f t="shared" si="9"/>
        <v>นางทองเสี่ยน กันยาประสิทธิ์</v>
      </c>
      <c r="H251" s="230" t="s">
        <v>345</v>
      </c>
      <c r="I251" s="231" t="s">
        <v>692</v>
      </c>
    </row>
    <row r="252" spans="1:9" s="21" customFormat="1" ht="47.25">
      <c r="A252" s="230">
        <v>238</v>
      </c>
      <c r="B252" s="231" t="s">
        <v>691</v>
      </c>
      <c r="C252" s="64">
        <v>10940</v>
      </c>
      <c r="D252" s="232">
        <f t="shared" si="8"/>
        <v>10940</v>
      </c>
      <c r="E252" s="230" t="s">
        <v>78</v>
      </c>
      <c r="F252" s="231" t="s">
        <v>676</v>
      </c>
      <c r="G252" s="231" t="str">
        <f t="shared" si="9"/>
        <v>นางทองเสี่ยน กันยาประสิทธิ์</v>
      </c>
      <c r="H252" s="230" t="s">
        <v>345</v>
      </c>
      <c r="I252" s="231" t="s">
        <v>608</v>
      </c>
    </row>
    <row r="253" spans="1:9" s="21" customFormat="1" ht="47.25">
      <c r="A253" s="230">
        <v>239</v>
      </c>
      <c r="B253" s="231" t="s">
        <v>691</v>
      </c>
      <c r="C253" s="64">
        <v>10940</v>
      </c>
      <c r="D253" s="232">
        <f t="shared" si="8"/>
        <v>10940</v>
      </c>
      <c r="E253" s="230" t="s">
        <v>78</v>
      </c>
      <c r="F253" s="231" t="s">
        <v>676</v>
      </c>
      <c r="G253" s="231" t="str">
        <f t="shared" si="9"/>
        <v>นางทองเสี่ยน กันยาประสิทธิ์</v>
      </c>
      <c r="H253" s="230" t="s">
        <v>345</v>
      </c>
      <c r="I253" s="231" t="s">
        <v>693</v>
      </c>
    </row>
    <row r="254" spans="1:9" s="21" customFormat="1" ht="15.75">
      <c r="A254" s="24"/>
      <c r="B254" s="65"/>
      <c r="C254" s="140">
        <f>SUM(C15:C253)</f>
        <v>16821756.16</v>
      </c>
      <c r="D254" s="100"/>
      <c r="E254" s="24"/>
      <c r="F254" s="95"/>
      <c r="H254" s="24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0E4E-9C75-40AA-AFF4-9E5556F1F2DB}">
  <sheetPr>
    <tabColor rgb="FF0070C0"/>
  </sheetPr>
  <dimension ref="A1:K41"/>
  <sheetViews>
    <sheetView zoomScale="130" zoomScaleNormal="130" workbookViewId="0">
      <selection activeCell="C30" sqref="C30"/>
    </sheetView>
  </sheetViews>
  <sheetFormatPr defaultColWidth="9" defaultRowHeight="24"/>
  <cols>
    <col min="1" max="1" width="5.75" style="15" customWidth="1"/>
    <col min="2" max="2" width="23" style="44" customWidth="1"/>
    <col min="3" max="3" width="12.375" style="18" customWidth="1"/>
    <col min="4" max="4" width="11.125" style="18" customWidth="1"/>
    <col min="5" max="5" width="11" style="15" customWidth="1"/>
    <col min="6" max="6" width="17.875" style="45" customWidth="1"/>
    <col min="7" max="7" width="9.375" style="1" bestFit="1" customWidth="1"/>
    <col min="8" max="8" width="14.125" style="15" customWidth="1"/>
    <col min="9" max="9" width="9.75" style="17" customWidth="1"/>
    <col min="10" max="10" width="13.375" style="15" customWidth="1"/>
    <col min="11" max="11" width="20.125" style="1" customWidth="1"/>
    <col min="12" max="16384" width="9" style="1"/>
  </cols>
  <sheetData>
    <row r="1" spans="1:11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s="16" customFormat="1" ht="20.25">
      <c r="A3" s="476" t="s">
        <v>49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</row>
    <row r="4" spans="1:11" s="16" customFormat="1" ht="20.25">
      <c r="A4" s="487" t="s">
        <v>75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</row>
    <row r="5" spans="1:11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485" t="s">
        <v>5</v>
      </c>
      <c r="G5" s="486"/>
      <c r="H5" s="485" t="s">
        <v>57</v>
      </c>
      <c r="I5" s="486"/>
      <c r="J5" s="19" t="s">
        <v>6</v>
      </c>
      <c r="K5" s="19" t="s">
        <v>7</v>
      </c>
    </row>
    <row r="6" spans="1:11" s="30" customFormat="1" ht="15.75">
      <c r="A6" s="41"/>
      <c r="B6" s="28" t="s">
        <v>58</v>
      </c>
      <c r="C6" s="64"/>
      <c r="D6" s="64"/>
      <c r="E6" s="36"/>
      <c r="F6" s="483"/>
      <c r="G6" s="484"/>
      <c r="H6" s="480"/>
      <c r="I6" s="481"/>
      <c r="J6" s="41"/>
      <c r="K6" s="250"/>
    </row>
    <row r="7" spans="1:11" s="30" customFormat="1" ht="63">
      <c r="A7" s="428">
        <v>1</v>
      </c>
      <c r="B7" s="429" t="s">
        <v>1280</v>
      </c>
      <c r="C7" s="430">
        <v>3500</v>
      </c>
      <c r="D7" s="431">
        <f>C7</f>
        <v>3500</v>
      </c>
      <c r="E7" s="263" t="s">
        <v>78</v>
      </c>
      <c r="F7" s="432" t="s">
        <v>1281</v>
      </c>
      <c r="G7" s="431">
        <f>D7</f>
        <v>3500</v>
      </c>
      <c r="H7" s="432" t="str">
        <f t="shared" ref="H7:I11" si="0">F7</f>
        <v>บริษัท พรวิทยาเซ็นเตอร์ จำกัด</v>
      </c>
      <c r="I7" s="433">
        <f t="shared" si="0"/>
        <v>3500</v>
      </c>
      <c r="J7" s="437" t="s">
        <v>1282</v>
      </c>
      <c r="K7" s="434" t="s">
        <v>1317</v>
      </c>
    </row>
    <row r="8" spans="1:11" s="30" customFormat="1" ht="47.25">
      <c r="A8" s="435">
        <v>2</v>
      </c>
      <c r="B8" s="429" t="s">
        <v>1283</v>
      </c>
      <c r="C8" s="430">
        <v>9362</v>
      </c>
      <c r="D8" s="431">
        <f>C8</f>
        <v>9362</v>
      </c>
      <c r="E8" s="263" t="s">
        <v>78</v>
      </c>
      <c r="F8" s="432" t="s">
        <v>1284</v>
      </c>
      <c r="G8" s="431">
        <f>D8</f>
        <v>9362</v>
      </c>
      <c r="H8" s="432" t="str">
        <f t="shared" si="0"/>
        <v>ร้าน ทุ่งศิลป์โฆษณา</v>
      </c>
      <c r="I8" s="433">
        <f t="shared" si="0"/>
        <v>9362</v>
      </c>
      <c r="J8" s="437" t="s">
        <v>1282</v>
      </c>
      <c r="K8" s="434" t="s">
        <v>1318</v>
      </c>
    </row>
    <row r="9" spans="1:11" s="30" customFormat="1" ht="47.25">
      <c r="A9" s="435">
        <v>3</v>
      </c>
      <c r="B9" s="234" t="s">
        <v>1285</v>
      </c>
      <c r="C9" s="232">
        <v>24090</v>
      </c>
      <c r="D9" s="431">
        <f>C9</f>
        <v>24090</v>
      </c>
      <c r="E9" s="263" t="s">
        <v>78</v>
      </c>
      <c r="F9" s="432" t="s">
        <v>1286</v>
      </c>
      <c r="G9" s="431">
        <f>D9</f>
        <v>24090</v>
      </c>
      <c r="H9" s="432" t="str">
        <f t="shared" si="0"/>
        <v>ห้างหุ้นส่วนจำกัด อุบลเซ็นทรัลสปอร์ต</v>
      </c>
      <c r="I9" s="433">
        <f t="shared" si="0"/>
        <v>24090</v>
      </c>
      <c r="J9" s="437" t="s">
        <v>1282</v>
      </c>
      <c r="K9" s="434" t="s">
        <v>1319</v>
      </c>
    </row>
    <row r="10" spans="1:11" s="30" customFormat="1" ht="47.25">
      <c r="A10" s="435">
        <v>4</v>
      </c>
      <c r="B10" s="234" t="s">
        <v>1287</v>
      </c>
      <c r="C10" s="264">
        <v>26740</v>
      </c>
      <c r="D10" s="431">
        <f>C10</f>
        <v>26740</v>
      </c>
      <c r="E10" s="263" t="s">
        <v>78</v>
      </c>
      <c r="F10" s="432" t="s">
        <v>1284</v>
      </c>
      <c r="G10" s="431">
        <f>D10</f>
        <v>26740</v>
      </c>
      <c r="H10" s="432" t="str">
        <f t="shared" si="0"/>
        <v>ร้าน ทุ่งศิลป์โฆษณา</v>
      </c>
      <c r="I10" s="433">
        <f t="shared" si="0"/>
        <v>26740</v>
      </c>
      <c r="J10" s="437" t="s">
        <v>1282</v>
      </c>
      <c r="K10" s="434" t="s">
        <v>1288</v>
      </c>
    </row>
    <row r="11" spans="1:11" s="30" customFormat="1" ht="78.75">
      <c r="A11" s="435">
        <v>5</v>
      </c>
      <c r="B11" s="234" t="s">
        <v>1289</v>
      </c>
      <c r="C11" s="264">
        <v>11880</v>
      </c>
      <c r="D11" s="431">
        <f t="shared" ref="D11" si="1">+C11</f>
        <v>11880</v>
      </c>
      <c r="E11" s="263" t="s">
        <v>78</v>
      </c>
      <c r="F11" s="231" t="s">
        <v>1290</v>
      </c>
      <c r="G11" s="431">
        <f t="shared" ref="G11" si="2">+D11</f>
        <v>11880</v>
      </c>
      <c r="H11" s="231" t="str">
        <f t="shared" ref="H11" si="3">+F11</f>
        <v>ร้าน ชัยชนะ</v>
      </c>
      <c r="I11" s="433">
        <f t="shared" si="0"/>
        <v>11880</v>
      </c>
      <c r="J11" s="437" t="s">
        <v>1282</v>
      </c>
      <c r="K11" s="434" t="s">
        <v>1291</v>
      </c>
    </row>
    <row r="12" spans="1:11" s="26" customFormat="1" ht="15.75">
      <c r="A12" s="162"/>
      <c r="B12" s="438"/>
      <c r="C12" s="439">
        <f>SUM(C7:C11)</f>
        <v>75572</v>
      </c>
      <c r="D12" s="199"/>
      <c r="E12" s="162"/>
      <c r="F12" s="440"/>
      <c r="G12" s="440"/>
      <c r="H12" s="162"/>
      <c r="I12" s="441"/>
      <c r="J12" s="30"/>
    </row>
    <row r="13" spans="1:11" s="26" customFormat="1" ht="15.75">
      <c r="A13" s="41"/>
      <c r="B13" s="28" t="s">
        <v>59</v>
      </c>
      <c r="C13" s="64"/>
      <c r="D13" s="64"/>
      <c r="E13" s="41"/>
      <c r="F13" s="27"/>
      <c r="G13" s="27"/>
      <c r="H13" s="41"/>
      <c r="I13" s="29"/>
      <c r="J13" s="41"/>
      <c r="K13" s="27"/>
    </row>
    <row r="14" spans="1:11" s="26" customFormat="1" ht="47.25">
      <c r="A14" s="435">
        <v>1</v>
      </c>
      <c r="B14" s="429" t="s">
        <v>1292</v>
      </c>
      <c r="C14" s="430">
        <v>27100</v>
      </c>
      <c r="D14" s="431">
        <f>+C14</f>
        <v>27100</v>
      </c>
      <c r="E14" s="263" t="s">
        <v>78</v>
      </c>
      <c r="F14" s="432" t="s">
        <v>1293</v>
      </c>
      <c r="G14" s="431">
        <f>D14</f>
        <v>27100</v>
      </c>
      <c r="H14" s="432" t="str">
        <f t="shared" ref="H14:H28" si="4">+F14</f>
        <v>นางหนูคอย คำแสง</v>
      </c>
      <c r="I14" s="433">
        <f>G14</f>
        <v>27100</v>
      </c>
      <c r="J14" s="437" t="s">
        <v>1282</v>
      </c>
      <c r="K14" s="434" t="s">
        <v>1324</v>
      </c>
    </row>
    <row r="15" spans="1:11" s="26" customFormat="1" ht="47.25">
      <c r="A15" s="435">
        <v>2</v>
      </c>
      <c r="B15" s="234" t="s">
        <v>1292</v>
      </c>
      <c r="C15" s="232">
        <v>83800</v>
      </c>
      <c r="D15" s="431">
        <f>+C15</f>
        <v>83800</v>
      </c>
      <c r="E15" s="263" t="s">
        <v>78</v>
      </c>
      <c r="F15" s="432" t="s">
        <v>1293</v>
      </c>
      <c r="G15" s="431">
        <f t="shared" ref="G15:G29" si="5">D15</f>
        <v>83800</v>
      </c>
      <c r="H15" s="231" t="str">
        <f t="shared" si="4"/>
        <v>นางหนูคอย คำแสง</v>
      </c>
      <c r="I15" s="433">
        <f t="shared" ref="I15:I29" si="6">G15</f>
        <v>83800</v>
      </c>
      <c r="J15" s="437" t="s">
        <v>1282</v>
      </c>
      <c r="K15" s="434" t="s">
        <v>1320</v>
      </c>
    </row>
    <row r="16" spans="1:11" s="26" customFormat="1" ht="47.25">
      <c r="A16" s="435">
        <v>3</v>
      </c>
      <c r="B16" s="234" t="s">
        <v>1292</v>
      </c>
      <c r="C16" s="264">
        <v>12650</v>
      </c>
      <c r="D16" s="431">
        <f t="shared" ref="D16:D29" si="7">+C16</f>
        <v>12650</v>
      </c>
      <c r="E16" s="263" t="s">
        <v>78</v>
      </c>
      <c r="F16" s="432" t="s">
        <v>1293</v>
      </c>
      <c r="G16" s="431">
        <f t="shared" si="5"/>
        <v>12650</v>
      </c>
      <c r="H16" s="231" t="str">
        <f t="shared" si="4"/>
        <v>นางหนูคอย คำแสง</v>
      </c>
      <c r="I16" s="433">
        <f t="shared" si="6"/>
        <v>12650</v>
      </c>
      <c r="J16" s="437" t="s">
        <v>1282</v>
      </c>
      <c r="K16" s="434" t="s">
        <v>1321</v>
      </c>
    </row>
    <row r="17" spans="1:11" s="26" customFormat="1" ht="47.25">
      <c r="A17" s="435">
        <v>4</v>
      </c>
      <c r="B17" s="234" t="s">
        <v>1294</v>
      </c>
      <c r="C17" s="264">
        <v>20000</v>
      </c>
      <c r="D17" s="431">
        <f t="shared" si="7"/>
        <v>20000</v>
      </c>
      <c r="E17" s="263" t="s">
        <v>78</v>
      </c>
      <c r="F17" s="231" t="s">
        <v>1295</v>
      </c>
      <c r="G17" s="431">
        <f t="shared" si="5"/>
        <v>20000</v>
      </c>
      <c r="H17" s="231" t="str">
        <f t="shared" si="4"/>
        <v>นายอดุลย์ ภูมิชูชิต</v>
      </c>
      <c r="I17" s="433">
        <f t="shared" si="6"/>
        <v>20000</v>
      </c>
      <c r="J17" s="437" t="s">
        <v>1282</v>
      </c>
      <c r="K17" s="434" t="s">
        <v>1322</v>
      </c>
    </row>
    <row r="18" spans="1:11" s="26" customFormat="1" ht="31.5">
      <c r="A18" s="435">
        <v>5</v>
      </c>
      <c r="B18" s="234" t="s">
        <v>1296</v>
      </c>
      <c r="C18" s="264">
        <v>4000</v>
      </c>
      <c r="D18" s="431">
        <f t="shared" si="7"/>
        <v>4000</v>
      </c>
      <c r="E18" s="263" t="s">
        <v>78</v>
      </c>
      <c r="F18" s="231" t="s">
        <v>1297</v>
      </c>
      <c r="G18" s="431">
        <f t="shared" si="5"/>
        <v>4000</v>
      </c>
      <c r="H18" s="231" t="str">
        <f t="shared" si="4"/>
        <v>ร้าน ส.ก๊อปปี้</v>
      </c>
      <c r="I18" s="433">
        <f t="shared" si="6"/>
        <v>4000</v>
      </c>
      <c r="J18" s="437" t="s">
        <v>1282</v>
      </c>
      <c r="K18" s="434" t="s">
        <v>1323</v>
      </c>
    </row>
    <row r="19" spans="1:11" s="26" customFormat="1" ht="31.5">
      <c r="A19" s="435">
        <v>6</v>
      </c>
      <c r="B19" s="234" t="s">
        <v>1298</v>
      </c>
      <c r="C19" s="264">
        <v>5000</v>
      </c>
      <c r="D19" s="431">
        <f t="shared" si="7"/>
        <v>5000</v>
      </c>
      <c r="E19" s="263" t="s">
        <v>78</v>
      </c>
      <c r="F19" s="231" t="s">
        <v>1297</v>
      </c>
      <c r="G19" s="431">
        <f t="shared" si="5"/>
        <v>5000</v>
      </c>
      <c r="H19" s="231" t="str">
        <f t="shared" si="4"/>
        <v>ร้าน ส.ก๊อปปี้</v>
      </c>
      <c r="I19" s="433">
        <f t="shared" si="6"/>
        <v>5000</v>
      </c>
      <c r="J19" s="437" t="s">
        <v>1282</v>
      </c>
      <c r="K19" s="434" t="s">
        <v>1325</v>
      </c>
    </row>
    <row r="20" spans="1:11" s="26" customFormat="1" ht="52.5" customHeight="1">
      <c r="A20" s="435">
        <v>7</v>
      </c>
      <c r="B20" s="234" t="s">
        <v>1299</v>
      </c>
      <c r="C20" s="264">
        <v>4500</v>
      </c>
      <c r="D20" s="431">
        <f t="shared" si="7"/>
        <v>4500</v>
      </c>
      <c r="E20" s="263" t="s">
        <v>78</v>
      </c>
      <c r="F20" s="231" t="s">
        <v>1300</v>
      </c>
      <c r="G20" s="431">
        <f t="shared" si="5"/>
        <v>4500</v>
      </c>
      <c r="H20" s="231" t="str">
        <f t="shared" si="4"/>
        <v>บริษัท เซน 2018 จำกัด</v>
      </c>
      <c r="I20" s="433">
        <f t="shared" si="6"/>
        <v>4500</v>
      </c>
      <c r="J20" s="437" t="s">
        <v>1282</v>
      </c>
      <c r="K20" s="434" t="s">
        <v>1326</v>
      </c>
    </row>
    <row r="21" spans="1:11" s="26" customFormat="1" ht="31.5">
      <c r="A21" s="435">
        <v>8</v>
      </c>
      <c r="B21" s="234" t="s">
        <v>1301</v>
      </c>
      <c r="C21" s="264">
        <v>4995</v>
      </c>
      <c r="D21" s="431">
        <f t="shared" si="7"/>
        <v>4995</v>
      </c>
      <c r="E21" s="263" t="s">
        <v>78</v>
      </c>
      <c r="F21" s="231" t="s">
        <v>1297</v>
      </c>
      <c r="G21" s="431">
        <f t="shared" si="5"/>
        <v>4995</v>
      </c>
      <c r="H21" s="231" t="str">
        <f t="shared" si="4"/>
        <v>ร้าน ส.ก๊อปปี้</v>
      </c>
      <c r="I21" s="433">
        <f t="shared" si="6"/>
        <v>4995</v>
      </c>
      <c r="J21" s="437" t="s">
        <v>1282</v>
      </c>
      <c r="K21" s="434" t="s">
        <v>1329</v>
      </c>
    </row>
    <row r="22" spans="1:11" s="26" customFormat="1" ht="31.5">
      <c r="A22" s="435">
        <v>9</v>
      </c>
      <c r="B22" s="429" t="s">
        <v>1302</v>
      </c>
      <c r="C22" s="264">
        <v>4900</v>
      </c>
      <c r="D22" s="431">
        <f t="shared" si="7"/>
        <v>4900</v>
      </c>
      <c r="E22" s="263" t="s">
        <v>78</v>
      </c>
      <c r="F22" s="231" t="s">
        <v>1303</v>
      </c>
      <c r="G22" s="431">
        <f t="shared" si="5"/>
        <v>4900</v>
      </c>
      <c r="H22" s="231" t="str">
        <f t="shared" si="4"/>
        <v>นางเดือนสาย วงศ์นาม</v>
      </c>
      <c r="I22" s="433">
        <f t="shared" si="6"/>
        <v>4900</v>
      </c>
      <c r="J22" s="437" t="s">
        <v>1282</v>
      </c>
      <c r="K22" s="434" t="s">
        <v>1327</v>
      </c>
    </row>
    <row r="23" spans="1:11" s="26" customFormat="1" ht="47.25">
      <c r="A23" s="435">
        <v>10</v>
      </c>
      <c r="B23" s="234" t="s">
        <v>1304</v>
      </c>
      <c r="C23" s="264">
        <v>4180</v>
      </c>
      <c r="D23" s="431">
        <f t="shared" si="7"/>
        <v>4180</v>
      </c>
      <c r="E23" s="263" t="s">
        <v>78</v>
      </c>
      <c r="F23" s="231" t="s">
        <v>1305</v>
      </c>
      <c r="G23" s="431">
        <f t="shared" si="5"/>
        <v>4180</v>
      </c>
      <c r="H23" s="231" t="str">
        <f t="shared" si="4"/>
        <v>ร้าน อีสิค คอมพิวเตอร์</v>
      </c>
      <c r="I23" s="433">
        <f t="shared" si="6"/>
        <v>4180</v>
      </c>
      <c r="J23" s="437" t="s">
        <v>1282</v>
      </c>
      <c r="K23" s="434" t="s">
        <v>1328</v>
      </c>
    </row>
    <row r="24" spans="1:11" s="26" customFormat="1" ht="31.5">
      <c r="A24" s="435">
        <v>11</v>
      </c>
      <c r="B24" s="234" t="s">
        <v>1306</v>
      </c>
      <c r="C24" s="264">
        <v>4800</v>
      </c>
      <c r="D24" s="431">
        <f t="shared" si="7"/>
        <v>4800</v>
      </c>
      <c r="E24" s="263" t="s">
        <v>78</v>
      </c>
      <c r="F24" s="231" t="s">
        <v>1297</v>
      </c>
      <c r="G24" s="431">
        <f t="shared" si="5"/>
        <v>4800</v>
      </c>
      <c r="H24" s="231" t="str">
        <f t="shared" si="4"/>
        <v>ร้าน ส.ก๊อปปี้</v>
      </c>
      <c r="I24" s="433">
        <f t="shared" si="6"/>
        <v>4800</v>
      </c>
      <c r="J24" s="437" t="s">
        <v>1282</v>
      </c>
      <c r="K24" s="434" t="s">
        <v>1330</v>
      </c>
    </row>
    <row r="25" spans="1:11" s="26" customFormat="1" ht="47.25">
      <c r="A25" s="435">
        <v>12</v>
      </c>
      <c r="B25" s="234" t="s">
        <v>1307</v>
      </c>
      <c r="C25" s="264">
        <v>11800</v>
      </c>
      <c r="D25" s="431">
        <f t="shared" si="7"/>
        <v>11800</v>
      </c>
      <c r="E25" s="263" t="s">
        <v>78</v>
      </c>
      <c r="F25" s="231" t="s">
        <v>1308</v>
      </c>
      <c r="G25" s="431">
        <f t="shared" si="5"/>
        <v>11800</v>
      </c>
      <c r="H25" s="231" t="str">
        <f t="shared" si="4"/>
        <v>ห้างหุ้นส่วนจำกัด อุบลหล่อยาง</v>
      </c>
      <c r="I25" s="433">
        <f t="shared" si="6"/>
        <v>11800</v>
      </c>
      <c r="J25" s="437" t="s">
        <v>1282</v>
      </c>
      <c r="K25" s="434" t="s">
        <v>1331</v>
      </c>
    </row>
    <row r="26" spans="1:11" s="26" customFormat="1" ht="63">
      <c r="A26" s="435">
        <v>13</v>
      </c>
      <c r="B26" s="234" t="s">
        <v>1309</v>
      </c>
      <c r="C26" s="264">
        <v>13600</v>
      </c>
      <c r="D26" s="431">
        <f t="shared" si="7"/>
        <v>13600</v>
      </c>
      <c r="E26" s="263" t="s">
        <v>78</v>
      </c>
      <c r="F26" s="231" t="s">
        <v>1308</v>
      </c>
      <c r="G26" s="431">
        <f t="shared" si="5"/>
        <v>13600</v>
      </c>
      <c r="H26" s="231" t="str">
        <f t="shared" si="4"/>
        <v>ห้างหุ้นส่วนจำกัด อุบลหล่อยาง</v>
      </c>
      <c r="I26" s="433">
        <f t="shared" si="6"/>
        <v>13600</v>
      </c>
      <c r="J26" s="437" t="s">
        <v>1282</v>
      </c>
      <c r="K26" s="434" t="s">
        <v>1332</v>
      </c>
    </row>
    <row r="27" spans="1:11" s="26" customFormat="1" ht="78.75">
      <c r="A27" s="435">
        <v>14</v>
      </c>
      <c r="B27" s="429" t="s">
        <v>1310</v>
      </c>
      <c r="C27" s="264">
        <v>362860</v>
      </c>
      <c r="D27" s="431">
        <f t="shared" si="7"/>
        <v>362860</v>
      </c>
      <c r="E27" s="263" t="s">
        <v>78</v>
      </c>
      <c r="F27" s="231" t="s">
        <v>1311</v>
      </c>
      <c r="G27" s="431">
        <f t="shared" si="5"/>
        <v>362860</v>
      </c>
      <c r="H27" s="231" t="str">
        <f t="shared" si="4"/>
        <v>บริษัท บีเอสอาร์ ๑๙๘๐ คอนสทรัคชั่น แอนด์ เอ็นจิเนียริ่ง จำกัด</v>
      </c>
      <c r="I27" s="433">
        <f t="shared" si="6"/>
        <v>362860</v>
      </c>
      <c r="J27" s="437" t="s">
        <v>1282</v>
      </c>
      <c r="K27" s="434" t="s">
        <v>1312</v>
      </c>
    </row>
    <row r="28" spans="1:11" s="26" customFormat="1" ht="78.75">
      <c r="A28" s="435">
        <v>15</v>
      </c>
      <c r="B28" s="429" t="s">
        <v>1313</v>
      </c>
      <c r="C28" s="430">
        <v>9000</v>
      </c>
      <c r="D28" s="431">
        <f t="shared" si="7"/>
        <v>9000</v>
      </c>
      <c r="E28" s="436" t="s">
        <v>78</v>
      </c>
      <c r="F28" s="432" t="s">
        <v>1314</v>
      </c>
      <c r="G28" s="431">
        <f t="shared" si="5"/>
        <v>9000</v>
      </c>
      <c r="H28" s="432" t="str">
        <f t="shared" si="4"/>
        <v>อู่.ช่างเล่ บอดี้เซอร์วิส</v>
      </c>
      <c r="I28" s="433">
        <f t="shared" si="6"/>
        <v>9000</v>
      </c>
      <c r="J28" s="437" t="s">
        <v>1282</v>
      </c>
      <c r="K28" s="434" t="s">
        <v>1333</v>
      </c>
    </row>
    <row r="29" spans="1:11" s="26" customFormat="1" ht="47.25">
      <c r="A29" s="435">
        <v>16</v>
      </c>
      <c r="B29" s="429" t="s">
        <v>1315</v>
      </c>
      <c r="C29" s="430">
        <v>5164.8900000000003</v>
      </c>
      <c r="D29" s="431">
        <f t="shared" si="7"/>
        <v>5164.8900000000003</v>
      </c>
      <c r="E29" s="436" t="s">
        <v>78</v>
      </c>
      <c r="F29" s="432" t="s">
        <v>1316</v>
      </c>
      <c r="G29" s="431">
        <f t="shared" si="5"/>
        <v>5164.8900000000003</v>
      </c>
      <c r="H29" s="432" t="str">
        <f>+F29</f>
        <v>ห้างหุ้นส่วนจำกัด โตโยต้าอุบลราชธานี ผู้จำหน่ายโตโยต้า</v>
      </c>
      <c r="I29" s="433">
        <f t="shared" si="6"/>
        <v>5164.8900000000003</v>
      </c>
      <c r="J29" s="437" t="s">
        <v>1282</v>
      </c>
      <c r="K29" s="434" t="s">
        <v>1334</v>
      </c>
    </row>
    <row r="30" spans="1:11" s="21" customFormat="1" ht="15.75">
      <c r="A30" s="24"/>
      <c r="B30" s="340"/>
      <c r="C30" s="68">
        <f>SUM(C14:C29)</f>
        <v>578349.89</v>
      </c>
      <c r="D30" s="59"/>
      <c r="E30" s="24"/>
      <c r="F30" s="95"/>
      <c r="H30" s="24"/>
      <c r="I30" s="58"/>
      <c r="J30" s="24"/>
    </row>
    <row r="31" spans="1:11" s="21" customFormat="1" ht="15.75">
      <c r="A31" s="24"/>
      <c r="B31" s="340"/>
      <c r="C31" s="59"/>
      <c r="D31" s="59"/>
      <c r="E31" s="24"/>
      <c r="F31" s="95"/>
      <c r="H31" s="24"/>
      <c r="I31" s="58"/>
      <c r="J31" s="24"/>
    </row>
    <row r="32" spans="1:11" s="21" customFormat="1" ht="15.75">
      <c r="A32" s="24"/>
      <c r="B32" s="340"/>
      <c r="C32" s="59"/>
      <c r="D32" s="59"/>
      <c r="E32" s="24"/>
      <c r="F32" s="95"/>
      <c r="H32" s="24"/>
      <c r="I32" s="58"/>
      <c r="J32" s="24"/>
    </row>
    <row r="33" spans="1:10" s="21" customFormat="1" ht="15.75">
      <c r="A33" s="24"/>
      <c r="B33" s="340"/>
      <c r="C33" s="59"/>
      <c r="D33" s="59"/>
      <c r="E33" s="24"/>
      <c r="F33" s="95"/>
      <c r="H33" s="24"/>
      <c r="I33" s="58"/>
      <c r="J33" s="24"/>
    </row>
    <row r="34" spans="1:10" s="21" customFormat="1" ht="15.75">
      <c r="A34" s="24"/>
      <c r="B34" s="340"/>
      <c r="C34" s="59"/>
      <c r="D34" s="59"/>
      <c r="E34" s="24"/>
      <c r="F34" s="95"/>
      <c r="H34" s="24"/>
      <c r="I34" s="58"/>
      <c r="J34" s="24"/>
    </row>
    <row r="35" spans="1:10" s="21" customFormat="1" ht="15.75">
      <c r="A35" s="24"/>
      <c r="B35" s="340"/>
      <c r="C35" s="59"/>
      <c r="D35" s="59"/>
      <c r="E35" s="24"/>
      <c r="F35" s="95"/>
      <c r="H35" s="24"/>
      <c r="I35" s="58"/>
      <c r="J35" s="24"/>
    </row>
    <row r="36" spans="1:10" s="21" customFormat="1" ht="15.75">
      <c r="A36" s="24"/>
      <c r="B36" s="340"/>
      <c r="C36" s="59"/>
      <c r="D36" s="59"/>
      <c r="E36" s="24"/>
      <c r="F36" s="95"/>
      <c r="H36" s="24"/>
      <c r="I36" s="58"/>
      <c r="J36" s="24"/>
    </row>
    <row r="37" spans="1:10" s="21" customFormat="1" ht="15.75">
      <c r="A37" s="24"/>
      <c r="B37" s="340"/>
      <c r="C37" s="59"/>
      <c r="D37" s="59"/>
      <c r="E37" s="24"/>
      <c r="F37" s="95"/>
      <c r="H37" s="24"/>
      <c r="I37" s="58"/>
      <c r="J37" s="24"/>
    </row>
    <row r="38" spans="1:10" s="21" customFormat="1" ht="15.75">
      <c r="A38" s="24"/>
      <c r="B38" s="340"/>
      <c r="C38" s="59"/>
      <c r="D38" s="59"/>
      <c r="E38" s="24"/>
      <c r="F38" s="95"/>
      <c r="H38" s="24"/>
      <c r="I38" s="58"/>
      <c r="J38" s="24"/>
    </row>
    <row r="39" spans="1:10" s="21" customFormat="1" ht="15.75">
      <c r="A39" s="24"/>
      <c r="B39" s="340"/>
      <c r="C39" s="59"/>
      <c r="D39" s="59"/>
      <c r="E39" s="24"/>
      <c r="F39" s="95"/>
      <c r="H39" s="24"/>
      <c r="I39" s="58"/>
      <c r="J39" s="24"/>
    </row>
    <row r="40" spans="1:10" s="21" customFormat="1" ht="15.75">
      <c r="A40" s="24"/>
      <c r="B40" s="340"/>
      <c r="C40" s="59"/>
      <c r="D40" s="59"/>
      <c r="E40" s="24"/>
      <c r="F40" s="95"/>
      <c r="H40" s="24"/>
      <c r="I40" s="58"/>
      <c r="J40" s="24"/>
    </row>
    <row r="41" spans="1:10" s="21" customFormat="1" ht="15.75">
      <c r="A41" s="24"/>
      <c r="B41" s="340"/>
      <c r="C41" s="59"/>
      <c r="D41" s="59"/>
      <c r="E41" s="24"/>
      <c r="F41" s="95"/>
      <c r="H41" s="24"/>
      <c r="I41" s="58"/>
      <c r="J41" s="24"/>
    </row>
  </sheetData>
  <mergeCells count="8">
    <mergeCell ref="F6:G6"/>
    <mergeCell ref="H6:I6"/>
    <mergeCell ref="A1:K1"/>
    <mergeCell ref="A2:K2"/>
    <mergeCell ref="A3:K3"/>
    <mergeCell ref="A4:K4"/>
    <mergeCell ref="H5:I5"/>
    <mergeCell ref="F5:G5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090-8E2F-4111-8243-0AA84C4C8599}">
  <sheetPr>
    <tabColor rgb="FF0070C0"/>
  </sheetPr>
  <dimension ref="A1:I22"/>
  <sheetViews>
    <sheetView zoomScale="130" zoomScaleNormal="130" workbookViewId="0">
      <selection activeCell="C20" sqref="C20"/>
    </sheetView>
  </sheetViews>
  <sheetFormatPr defaultColWidth="9" defaultRowHeight="24"/>
  <cols>
    <col min="1" max="1" width="5.75" style="15" customWidth="1"/>
    <col min="2" max="2" width="22.25" style="44" customWidth="1"/>
    <col min="3" max="3" width="14.5" style="18" customWidth="1"/>
    <col min="4" max="4" width="13.125" style="18" customWidth="1"/>
    <col min="5" max="5" width="12.75" style="15" customWidth="1"/>
    <col min="6" max="6" width="18.25" style="44" customWidth="1"/>
    <col min="7" max="7" width="19.25" style="17" customWidth="1"/>
    <col min="8" max="8" width="14.125" style="15" customWidth="1"/>
    <col min="9" max="9" width="20.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51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87" t="s">
        <v>75</v>
      </c>
      <c r="B4" s="487"/>
      <c r="C4" s="487"/>
      <c r="D4" s="487"/>
      <c r="E4" s="487"/>
      <c r="F4" s="487"/>
      <c r="G4" s="487"/>
      <c r="H4" s="487"/>
      <c r="I4" s="487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85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30" customFormat="1" ht="47.25">
      <c r="A7" s="61">
        <v>1</v>
      </c>
      <c r="B7" s="226" t="s">
        <v>1540</v>
      </c>
      <c r="C7" s="64">
        <v>2000</v>
      </c>
      <c r="D7" s="64">
        <v>2000</v>
      </c>
      <c r="E7" s="61" t="s">
        <v>958</v>
      </c>
      <c r="F7" s="92" t="s">
        <v>1521</v>
      </c>
      <c r="G7" s="92" t="s">
        <v>1521</v>
      </c>
      <c r="H7" s="61" t="s">
        <v>1541</v>
      </c>
      <c r="I7" s="92" t="s">
        <v>1542</v>
      </c>
    </row>
    <row r="8" spans="1:9" s="30" customFormat="1" ht="47.25">
      <c r="A8" s="61">
        <v>2</v>
      </c>
      <c r="B8" s="226" t="s">
        <v>1522</v>
      </c>
      <c r="C8" s="64">
        <v>20000</v>
      </c>
      <c r="D8" s="64">
        <v>20000</v>
      </c>
      <c r="E8" s="61" t="s">
        <v>958</v>
      </c>
      <c r="F8" s="92" t="s">
        <v>1523</v>
      </c>
      <c r="G8" s="92" t="s">
        <v>1523</v>
      </c>
      <c r="H8" s="61" t="s">
        <v>1541</v>
      </c>
      <c r="I8" s="92" t="s">
        <v>1543</v>
      </c>
    </row>
    <row r="9" spans="1:9" s="30" customFormat="1" ht="15.75">
      <c r="A9" s="143"/>
      <c r="B9" s="144"/>
      <c r="C9" s="32">
        <f>SUM(C7:C8)</f>
        <v>22000</v>
      </c>
      <c r="D9" s="145"/>
      <c r="E9" s="62"/>
      <c r="F9" s="83"/>
      <c r="G9" s="83"/>
      <c r="H9" s="62"/>
      <c r="I9" s="83"/>
    </row>
    <row r="10" spans="1:9" s="30" customFormat="1" ht="15.75">
      <c r="A10" s="63"/>
      <c r="B10" s="56" t="s">
        <v>59</v>
      </c>
      <c r="C10" s="35"/>
      <c r="D10" s="35"/>
      <c r="E10" s="67"/>
      <c r="F10" s="336"/>
      <c r="G10" s="70"/>
      <c r="H10" s="63"/>
      <c r="I10" s="137"/>
    </row>
    <row r="11" spans="1:9" s="30" customFormat="1" ht="63">
      <c r="A11" s="61">
        <v>1</v>
      </c>
      <c r="B11" s="226" t="s">
        <v>1531</v>
      </c>
      <c r="C11" s="64">
        <v>3000</v>
      </c>
      <c r="D11" s="64" t="s">
        <v>1529</v>
      </c>
      <c r="E11" s="61" t="s">
        <v>958</v>
      </c>
      <c r="F11" s="92" t="s">
        <v>1509</v>
      </c>
      <c r="G11" s="92" t="s">
        <v>1510</v>
      </c>
      <c r="H11" s="61" t="s">
        <v>1511</v>
      </c>
      <c r="I11" s="92" t="s">
        <v>1530</v>
      </c>
    </row>
    <row r="12" spans="1:9" s="30" customFormat="1" ht="63">
      <c r="A12" s="61">
        <v>2</v>
      </c>
      <c r="B12" s="226" t="s">
        <v>1532</v>
      </c>
      <c r="C12" s="64">
        <v>3000</v>
      </c>
      <c r="D12" s="64" t="s">
        <v>1533</v>
      </c>
      <c r="E12" s="61" t="s">
        <v>958</v>
      </c>
      <c r="F12" s="92" t="s">
        <v>1512</v>
      </c>
      <c r="G12" s="92" t="s">
        <v>1513</v>
      </c>
      <c r="H12" s="61" t="s">
        <v>1511</v>
      </c>
      <c r="I12" s="92" t="s">
        <v>1534</v>
      </c>
    </row>
    <row r="13" spans="1:9" s="30" customFormat="1" ht="63">
      <c r="A13" s="61">
        <v>3</v>
      </c>
      <c r="B13" s="226" t="s">
        <v>1531</v>
      </c>
      <c r="C13" s="64">
        <v>3000</v>
      </c>
      <c r="D13" s="64" t="s">
        <v>1533</v>
      </c>
      <c r="E13" s="61" t="s">
        <v>958</v>
      </c>
      <c r="F13" s="92" t="s">
        <v>1514</v>
      </c>
      <c r="G13" s="92" t="s">
        <v>1515</v>
      </c>
      <c r="H13" s="61" t="s">
        <v>1511</v>
      </c>
      <c r="I13" s="92" t="s">
        <v>1535</v>
      </c>
    </row>
    <row r="14" spans="1:9" s="26" customFormat="1" ht="63">
      <c r="A14" s="61">
        <v>4</v>
      </c>
      <c r="B14" s="226" t="s">
        <v>1532</v>
      </c>
      <c r="C14" s="64">
        <v>3000</v>
      </c>
      <c r="D14" s="64" t="s">
        <v>1533</v>
      </c>
      <c r="E14" s="61" t="s">
        <v>958</v>
      </c>
      <c r="F14" s="92" t="s">
        <v>1516</v>
      </c>
      <c r="G14" s="92" t="s">
        <v>1517</v>
      </c>
      <c r="H14" s="61" t="s">
        <v>1511</v>
      </c>
      <c r="I14" s="92" t="s">
        <v>1536</v>
      </c>
    </row>
    <row r="15" spans="1:9" s="26" customFormat="1" ht="63">
      <c r="A15" s="61">
        <v>5</v>
      </c>
      <c r="B15" s="226" t="s">
        <v>1532</v>
      </c>
      <c r="C15" s="64">
        <v>3000</v>
      </c>
      <c r="D15" s="64" t="s">
        <v>1533</v>
      </c>
      <c r="E15" s="61" t="s">
        <v>958</v>
      </c>
      <c r="F15" s="92" t="s">
        <v>1518</v>
      </c>
      <c r="G15" s="92" t="s">
        <v>1519</v>
      </c>
      <c r="H15" s="61" t="s">
        <v>1511</v>
      </c>
      <c r="I15" s="92" t="s">
        <v>1537</v>
      </c>
    </row>
    <row r="16" spans="1:9" s="26" customFormat="1" ht="78.75">
      <c r="A16" s="61">
        <v>6</v>
      </c>
      <c r="B16" s="226" t="s">
        <v>1538</v>
      </c>
      <c r="C16" s="64">
        <v>8000</v>
      </c>
      <c r="D16" s="64">
        <v>8000</v>
      </c>
      <c r="E16" s="61" t="s">
        <v>958</v>
      </c>
      <c r="F16" s="92" t="s">
        <v>1520</v>
      </c>
      <c r="G16" s="92" t="s">
        <v>1520</v>
      </c>
      <c r="H16" s="61" t="s">
        <v>1511</v>
      </c>
      <c r="I16" s="92" t="s">
        <v>1539</v>
      </c>
    </row>
    <row r="17" spans="1:9" s="26" customFormat="1" ht="47.25">
      <c r="A17" s="61">
        <v>7</v>
      </c>
      <c r="B17" s="226" t="s">
        <v>1524</v>
      </c>
      <c r="C17" s="64">
        <v>4126.99</v>
      </c>
      <c r="D17" s="64">
        <v>4126.99</v>
      </c>
      <c r="E17" s="61" t="s">
        <v>958</v>
      </c>
      <c r="F17" s="92" t="s">
        <v>1525</v>
      </c>
      <c r="G17" s="92" t="s">
        <v>1525</v>
      </c>
      <c r="H17" s="61" t="s">
        <v>1541</v>
      </c>
      <c r="I17" s="92" t="s">
        <v>1544</v>
      </c>
    </row>
    <row r="18" spans="1:9" s="26" customFormat="1" ht="47.25">
      <c r="A18" s="61">
        <v>8</v>
      </c>
      <c r="B18" s="226" t="s">
        <v>1545</v>
      </c>
      <c r="C18" s="64">
        <v>3000</v>
      </c>
      <c r="D18" s="64" t="s">
        <v>1526</v>
      </c>
      <c r="E18" s="61" t="s">
        <v>958</v>
      </c>
      <c r="F18" s="92" t="s">
        <v>1527</v>
      </c>
      <c r="G18" s="92" t="s">
        <v>1527</v>
      </c>
      <c r="H18" s="61" t="s">
        <v>1541</v>
      </c>
      <c r="I18" s="92" t="s">
        <v>1546</v>
      </c>
    </row>
    <row r="19" spans="1:9" s="26" customFormat="1" ht="47.25">
      <c r="A19" s="61">
        <v>9</v>
      </c>
      <c r="B19" s="226" t="s">
        <v>1547</v>
      </c>
      <c r="C19" s="64">
        <v>2500</v>
      </c>
      <c r="D19" s="64" t="s">
        <v>1526</v>
      </c>
      <c r="E19" s="61" t="s">
        <v>958</v>
      </c>
      <c r="F19" s="92" t="s">
        <v>1528</v>
      </c>
      <c r="G19" s="92" t="s">
        <v>1528</v>
      </c>
      <c r="H19" s="61" t="s">
        <v>1541</v>
      </c>
      <c r="I19" s="92" t="s">
        <v>1548</v>
      </c>
    </row>
    <row r="20" spans="1:9" s="26" customFormat="1" ht="15.75">
      <c r="A20" s="30"/>
      <c r="B20" s="65"/>
      <c r="C20" s="68">
        <f>SUM(C11:C19)</f>
        <v>32626.989999999998</v>
      </c>
      <c r="D20" s="54"/>
      <c r="E20" s="30"/>
      <c r="F20" s="65"/>
      <c r="G20" s="55"/>
      <c r="H20" s="30"/>
      <c r="I20" s="55"/>
    </row>
    <row r="21" spans="1:9" s="21" customFormat="1" ht="15.75">
      <c r="A21" s="24"/>
      <c r="B21" s="340"/>
      <c r="C21" s="59"/>
      <c r="D21" s="59"/>
      <c r="E21" s="24"/>
      <c r="F21" s="340"/>
      <c r="G21" s="58"/>
      <c r="H21" s="24"/>
      <c r="I21" s="58"/>
    </row>
    <row r="22" spans="1:9" s="21" customFormat="1" ht="15.75">
      <c r="A22" s="24"/>
      <c r="B22" s="340"/>
      <c r="C22" s="59"/>
      <c r="D22" s="59"/>
      <c r="E22" s="24"/>
      <c r="F22" s="340"/>
      <c r="G22" s="58"/>
      <c r="H22" s="24"/>
      <c r="I22" s="58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060F-E280-4D61-803F-E61C2D5F45C9}">
  <sheetPr>
    <tabColor rgb="FF0070C0"/>
  </sheetPr>
  <dimension ref="A1:I410"/>
  <sheetViews>
    <sheetView zoomScale="120" zoomScaleNormal="120" zoomScalePageLayoutView="120" workbookViewId="0">
      <selection activeCell="E16" sqref="E16"/>
    </sheetView>
  </sheetViews>
  <sheetFormatPr defaultColWidth="9" defaultRowHeight="24"/>
  <cols>
    <col min="1" max="1" width="5.75" style="60" customWidth="1"/>
    <col min="2" max="2" width="25.5" style="44" bestFit="1" customWidth="1"/>
    <col min="3" max="3" width="14" style="18" customWidth="1"/>
    <col min="4" max="4" width="13.25" style="18" customWidth="1"/>
    <col min="5" max="5" width="11.875" style="15" customWidth="1"/>
    <col min="6" max="6" width="19.75" style="1" customWidth="1"/>
    <col min="7" max="7" width="20.75" style="1" customWidth="1"/>
    <col min="8" max="8" width="14.25" style="15" customWidth="1"/>
    <col min="9" max="9" width="17.6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927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30" customFormat="1" ht="15.75">
      <c r="A7" s="22"/>
      <c r="B7" s="40" t="s">
        <v>59</v>
      </c>
      <c r="C7" s="52"/>
      <c r="D7" s="52"/>
      <c r="E7" s="52"/>
      <c r="F7" s="52"/>
      <c r="G7" s="52"/>
      <c r="H7" s="52"/>
      <c r="I7" s="52"/>
    </row>
    <row r="8" spans="1:9" s="26" customFormat="1" ht="31.5">
      <c r="A8" s="41">
        <v>1</v>
      </c>
      <c r="B8" s="234" t="s">
        <v>928</v>
      </c>
      <c r="C8" s="342">
        <v>36220</v>
      </c>
      <c r="D8" s="338" t="s">
        <v>911</v>
      </c>
      <c r="E8" s="263" t="s">
        <v>78</v>
      </c>
      <c r="F8" s="263" t="s">
        <v>929</v>
      </c>
      <c r="G8" s="263" t="str">
        <f t="shared" ref="G8" si="0">+F8</f>
        <v>เอส.วี.ประดับยนต์ 36220</v>
      </c>
      <c r="H8" s="263" t="s">
        <v>909</v>
      </c>
      <c r="I8" s="234" t="s">
        <v>930</v>
      </c>
    </row>
    <row r="9" spans="1:9" s="26" customFormat="1" ht="15.75">
      <c r="A9" s="30"/>
      <c r="C9" s="261">
        <f>SUM(C8)</f>
        <v>36220</v>
      </c>
      <c r="D9" s="54"/>
      <c r="E9" s="30"/>
      <c r="H9" s="30"/>
      <c r="I9" s="55"/>
    </row>
    <row r="10" spans="1:9" s="26" customFormat="1" ht="15.75">
      <c r="A10" s="30"/>
      <c r="C10" s="54"/>
      <c r="D10" s="54"/>
      <c r="E10" s="30"/>
      <c r="H10" s="30"/>
      <c r="I10" s="55"/>
    </row>
    <row r="11" spans="1:9" s="21" customFormat="1" ht="15.75">
      <c r="A11" s="30"/>
      <c r="B11" s="26"/>
      <c r="C11" s="54"/>
      <c r="D11" s="54"/>
      <c r="E11" s="30"/>
      <c r="F11" s="26"/>
      <c r="G11" s="26"/>
      <c r="H11" s="30"/>
      <c r="I11" s="55"/>
    </row>
    <row r="12" spans="1:9">
      <c r="A12" s="30"/>
      <c r="B12" s="26"/>
      <c r="C12" s="54"/>
      <c r="D12" s="54"/>
      <c r="E12" s="30"/>
      <c r="F12" s="26"/>
      <c r="G12" s="26"/>
      <c r="H12" s="30"/>
      <c r="I12" s="55"/>
    </row>
    <row r="13" spans="1:9">
      <c r="A13" s="30"/>
      <c r="B13" s="26"/>
      <c r="C13" s="54"/>
      <c r="D13" s="54"/>
      <c r="E13" s="30"/>
      <c r="F13" s="26"/>
      <c r="G13" s="26"/>
      <c r="H13" s="30"/>
      <c r="I13" s="55"/>
    </row>
    <row r="14" spans="1:9">
      <c r="A14" s="30"/>
      <c r="B14" s="26"/>
      <c r="C14" s="54"/>
      <c r="D14" s="54"/>
      <c r="E14" s="30"/>
      <c r="F14" s="26"/>
      <c r="G14" s="26"/>
      <c r="H14" s="30"/>
      <c r="I14" s="55"/>
    </row>
    <row r="15" spans="1:9">
      <c r="A15" s="30"/>
      <c r="B15" s="26"/>
      <c r="C15" s="54"/>
      <c r="D15" s="54"/>
      <c r="E15" s="30"/>
      <c r="F15" s="26"/>
      <c r="G15" s="26"/>
      <c r="H15" s="30"/>
      <c r="I15" s="55"/>
    </row>
    <row r="16" spans="1:9">
      <c r="A16" s="30"/>
      <c r="B16" s="26"/>
      <c r="C16" s="54"/>
      <c r="D16" s="54"/>
      <c r="E16" s="30"/>
      <c r="F16" s="26"/>
      <c r="G16" s="26"/>
      <c r="H16" s="30"/>
      <c r="I16" s="55"/>
    </row>
    <row r="17" spans="1:9">
      <c r="A17" s="30"/>
      <c r="B17" s="26"/>
      <c r="C17" s="54"/>
      <c r="D17" s="54"/>
      <c r="E17" s="30"/>
      <c r="F17" s="26"/>
      <c r="G17" s="26"/>
      <c r="H17" s="30"/>
      <c r="I17" s="55"/>
    </row>
    <row r="18" spans="1:9">
      <c r="A18" s="30"/>
      <c r="B18" s="26"/>
      <c r="C18" s="54"/>
      <c r="D18" s="54"/>
      <c r="E18" s="30"/>
      <c r="F18" s="26"/>
      <c r="G18" s="26"/>
      <c r="H18" s="30"/>
      <c r="I18" s="55"/>
    </row>
    <row r="19" spans="1:9">
      <c r="A19" s="30"/>
      <c r="B19" s="26"/>
      <c r="C19" s="54"/>
      <c r="D19" s="54"/>
      <c r="E19" s="30"/>
      <c r="F19" s="26"/>
      <c r="G19" s="26"/>
      <c r="H19" s="30"/>
      <c r="I19" s="55"/>
    </row>
    <row r="20" spans="1:9">
      <c r="A20" s="30"/>
      <c r="B20" s="26"/>
      <c r="C20" s="54"/>
      <c r="D20" s="54"/>
      <c r="E20" s="30"/>
      <c r="F20" s="26"/>
      <c r="G20" s="26"/>
      <c r="H20" s="30"/>
      <c r="I20" s="55"/>
    </row>
    <row r="21" spans="1:9">
      <c r="A21" s="30"/>
      <c r="B21" s="26"/>
      <c r="C21" s="54"/>
      <c r="D21" s="54"/>
      <c r="E21" s="30"/>
      <c r="F21" s="26"/>
      <c r="G21" s="26"/>
      <c r="H21" s="30"/>
      <c r="I21" s="55"/>
    </row>
    <row r="22" spans="1:9">
      <c r="A22" s="30"/>
      <c r="B22" s="26"/>
      <c r="C22" s="54"/>
      <c r="D22" s="54"/>
      <c r="E22" s="30"/>
      <c r="F22" s="26"/>
      <c r="G22" s="26"/>
      <c r="H22" s="30"/>
      <c r="I22" s="55"/>
    </row>
    <row r="23" spans="1:9">
      <c r="A23" s="30"/>
      <c r="B23" s="26"/>
      <c r="C23" s="54"/>
      <c r="D23" s="54"/>
      <c r="E23" s="30"/>
      <c r="F23" s="26"/>
      <c r="G23" s="26"/>
      <c r="H23" s="30"/>
      <c r="I23" s="55"/>
    </row>
    <row r="24" spans="1:9">
      <c r="A24" s="30"/>
      <c r="B24" s="26"/>
      <c r="C24" s="54"/>
      <c r="D24" s="54"/>
      <c r="E24" s="30"/>
      <c r="F24" s="26"/>
      <c r="G24" s="26"/>
      <c r="H24" s="30"/>
      <c r="I24" s="55"/>
    </row>
    <row r="25" spans="1:9">
      <c r="A25" s="30"/>
      <c r="B25" s="26"/>
      <c r="C25" s="54"/>
      <c r="D25" s="54"/>
      <c r="E25" s="30"/>
      <c r="F25" s="26"/>
      <c r="G25" s="26"/>
      <c r="H25" s="30"/>
      <c r="I25" s="55"/>
    </row>
    <row r="26" spans="1:9">
      <c r="A26" s="30"/>
      <c r="B26" s="26"/>
      <c r="C26" s="54"/>
      <c r="D26" s="54"/>
      <c r="E26" s="30"/>
      <c r="F26" s="26"/>
      <c r="G26" s="26"/>
      <c r="H26" s="30"/>
      <c r="I26" s="55"/>
    </row>
    <row r="27" spans="1:9">
      <c r="A27" s="30"/>
      <c r="B27" s="26"/>
      <c r="C27" s="54"/>
      <c r="D27" s="54"/>
      <c r="E27" s="30"/>
      <c r="F27" s="26"/>
      <c r="G27" s="26"/>
      <c r="H27" s="30"/>
      <c r="I27" s="55"/>
    </row>
    <row r="28" spans="1:9">
      <c r="A28" s="30"/>
      <c r="B28" s="26"/>
      <c r="C28" s="54"/>
      <c r="D28" s="54"/>
      <c r="E28" s="30"/>
      <c r="F28" s="26"/>
      <c r="G28" s="26"/>
      <c r="H28" s="30"/>
      <c r="I28" s="55"/>
    </row>
    <row r="29" spans="1:9">
      <c r="A29" s="30"/>
      <c r="B29" s="26"/>
      <c r="C29" s="54"/>
      <c r="D29" s="54"/>
      <c r="E29" s="30"/>
      <c r="F29" s="26"/>
      <c r="G29" s="26"/>
      <c r="H29" s="30"/>
      <c r="I29" s="55"/>
    </row>
    <row r="30" spans="1:9">
      <c r="A30" s="30"/>
      <c r="B30" s="26"/>
      <c r="C30" s="54"/>
      <c r="D30" s="54"/>
      <c r="E30" s="30"/>
      <c r="F30" s="26"/>
      <c r="G30" s="26"/>
      <c r="H30" s="30"/>
      <c r="I30" s="55"/>
    </row>
    <row r="31" spans="1:9">
      <c r="A31" s="30"/>
      <c r="B31" s="26"/>
      <c r="C31" s="54"/>
      <c r="D31" s="54"/>
      <c r="E31" s="30"/>
      <c r="F31" s="26"/>
      <c r="G31" s="26"/>
      <c r="H31" s="30"/>
      <c r="I31" s="55"/>
    </row>
    <row r="32" spans="1:9">
      <c r="A32" s="30"/>
      <c r="B32" s="26"/>
      <c r="C32" s="54"/>
      <c r="D32" s="54"/>
      <c r="E32" s="30"/>
      <c r="F32" s="26"/>
      <c r="G32" s="26"/>
      <c r="H32" s="30"/>
      <c r="I32" s="55"/>
    </row>
    <row r="33" spans="1:9">
      <c r="A33" s="30"/>
      <c r="B33" s="26"/>
      <c r="C33" s="54"/>
      <c r="D33" s="54"/>
      <c r="E33" s="30"/>
      <c r="F33" s="26"/>
      <c r="G33" s="26"/>
      <c r="H33" s="30"/>
      <c r="I33" s="55"/>
    </row>
    <row r="34" spans="1:9">
      <c r="A34" s="30"/>
      <c r="B34" s="26"/>
      <c r="C34" s="54"/>
      <c r="D34" s="54"/>
      <c r="E34" s="30"/>
      <c r="F34" s="26"/>
      <c r="G34" s="26"/>
      <c r="H34" s="30"/>
      <c r="I34" s="55"/>
    </row>
    <row r="35" spans="1:9">
      <c r="A35" s="30"/>
      <c r="B35" s="26"/>
      <c r="C35" s="54"/>
      <c r="D35" s="54"/>
      <c r="E35" s="30"/>
      <c r="F35" s="26"/>
      <c r="G35" s="26"/>
      <c r="H35" s="30"/>
      <c r="I35" s="55"/>
    </row>
    <row r="36" spans="1:9">
      <c r="A36" s="30"/>
      <c r="B36" s="26"/>
      <c r="C36" s="54"/>
      <c r="D36" s="54"/>
      <c r="E36" s="30"/>
      <c r="F36" s="26"/>
      <c r="G36" s="26"/>
      <c r="H36" s="30"/>
      <c r="I36" s="55"/>
    </row>
    <row r="37" spans="1:9">
      <c r="A37" s="30"/>
      <c r="B37" s="26"/>
      <c r="C37" s="54"/>
      <c r="D37" s="54"/>
      <c r="E37" s="30"/>
      <c r="F37" s="26"/>
      <c r="G37" s="26"/>
      <c r="H37" s="30"/>
      <c r="I37" s="55"/>
    </row>
    <row r="38" spans="1:9">
      <c r="A38" s="30"/>
      <c r="B38" s="26"/>
      <c r="C38" s="54"/>
      <c r="D38" s="54"/>
      <c r="E38" s="30"/>
      <c r="F38" s="26"/>
      <c r="G38" s="26"/>
      <c r="H38" s="30"/>
      <c r="I38" s="55"/>
    </row>
    <row r="39" spans="1:9">
      <c r="A39" s="30"/>
      <c r="B39" s="26"/>
      <c r="C39" s="54"/>
      <c r="D39" s="54"/>
      <c r="E39" s="30"/>
      <c r="F39" s="26"/>
      <c r="G39" s="26"/>
      <c r="H39" s="30"/>
      <c r="I39" s="55"/>
    </row>
    <row r="40" spans="1:9">
      <c r="A40" s="30"/>
      <c r="B40" s="26"/>
      <c r="C40" s="54"/>
      <c r="D40" s="54"/>
      <c r="E40" s="30"/>
      <c r="F40" s="26"/>
      <c r="G40" s="26"/>
      <c r="H40" s="30"/>
      <c r="I40" s="55"/>
    </row>
    <row r="41" spans="1:9">
      <c r="A41" s="30"/>
      <c r="B41" s="26"/>
      <c r="C41" s="54"/>
      <c r="D41" s="54"/>
      <c r="E41" s="30"/>
      <c r="F41" s="26"/>
      <c r="G41" s="26"/>
      <c r="H41" s="30"/>
      <c r="I41" s="55"/>
    </row>
    <row r="42" spans="1:9">
      <c r="A42" s="30"/>
      <c r="B42" s="26"/>
      <c r="C42" s="54"/>
      <c r="D42" s="54"/>
      <c r="E42" s="30"/>
      <c r="F42" s="26"/>
      <c r="G42" s="26"/>
      <c r="H42" s="30"/>
      <c r="I42" s="55"/>
    </row>
    <row r="43" spans="1:9">
      <c r="A43" s="30"/>
      <c r="B43" s="26"/>
      <c r="C43" s="54"/>
      <c r="D43" s="54"/>
      <c r="E43" s="30"/>
      <c r="F43" s="26"/>
      <c r="G43" s="26"/>
      <c r="H43" s="30"/>
      <c r="I43" s="55"/>
    </row>
    <row r="44" spans="1:9">
      <c r="A44" s="30"/>
      <c r="B44" s="26"/>
      <c r="C44" s="54"/>
      <c r="D44" s="54"/>
      <c r="E44" s="30"/>
      <c r="F44" s="26"/>
      <c r="G44" s="26"/>
      <c r="H44" s="30"/>
      <c r="I44" s="55"/>
    </row>
    <row r="45" spans="1:9">
      <c r="A45" s="30"/>
      <c r="B45" s="26"/>
      <c r="C45" s="54"/>
      <c r="D45" s="54"/>
      <c r="E45" s="30"/>
      <c r="F45" s="26"/>
      <c r="G45" s="26"/>
      <c r="H45" s="30"/>
      <c r="I45" s="55"/>
    </row>
    <row r="46" spans="1:9">
      <c r="A46" s="30"/>
      <c r="B46" s="26"/>
      <c r="C46" s="54"/>
      <c r="D46" s="54"/>
      <c r="E46" s="30"/>
      <c r="F46" s="26"/>
      <c r="G46" s="26"/>
      <c r="H46" s="30"/>
      <c r="I46" s="55"/>
    </row>
    <row r="47" spans="1:9">
      <c r="A47" s="30"/>
      <c r="B47" s="26"/>
      <c r="C47" s="54"/>
      <c r="D47" s="54"/>
      <c r="E47" s="30"/>
      <c r="F47" s="26"/>
      <c r="G47" s="26"/>
      <c r="H47" s="30"/>
      <c r="I47" s="55"/>
    </row>
    <row r="48" spans="1:9">
      <c r="A48" s="30"/>
      <c r="B48" s="26"/>
      <c r="C48" s="54"/>
      <c r="D48" s="54"/>
      <c r="E48" s="30"/>
      <c r="F48" s="26"/>
      <c r="G48" s="26"/>
      <c r="H48" s="30"/>
      <c r="I48" s="55"/>
    </row>
    <row r="49" spans="1:9">
      <c r="A49" s="30"/>
      <c r="B49" s="26"/>
      <c r="C49" s="54"/>
      <c r="D49" s="54"/>
      <c r="E49" s="30"/>
      <c r="F49" s="26"/>
      <c r="G49" s="26"/>
      <c r="H49" s="30"/>
      <c r="I49" s="55"/>
    </row>
    <row r="50" spans="1:9">
      <c r="A50" s="30"/>
      <c r="B50" s="26"/>
      <c r="C50" s="54"/>
      <c r="D50" s="54"/>
      <c r="E50" s="30"/>
      <c r="F50" s="26"/>
      <c r="G50" s="26"/>
      <c r="H50" s="30"/>
      <c r="I50" s="55"/>
    </row>
    <row r="51" spans="1:9">
      <c r="A51" s="30"/>
      <c r="B51" s="26"/>
      <c r="C51" s="54"/>
      <c r="D51" s="54"/>
      <c r="E51" s="30"/>
      <c r="F51" s="26"/>
      <c r="G51" s="26"/>
      <c r="H51" s="30"/>
      <c r="I51" s="55"/>
    </row>
    <row r="52" spans="1:9">
      <c r="A52" s="30"/>
      <c r="B52" s="26"/>
      <c r="C52" s="54"/>
      <c r="D52" s="54"/>
      <c r="E52" s="30"/>
      <c r="F52" s="26"/>
      <c r="G52" s="26"/>
      <c r="H52" s="30"/>
      <c r="I52" s="55"/>
    </row>
    <row r="53" spans="1:9">
      <c r="A53" s="30"/>
      <c r="B53" s="26"/>
      <c r="C53" s="54"/>
      <c r="D53" s="54"/>
      <c r="E53" s="30"/>
      <c r="F53" s="26"/>
      <c r="G53" s="26"/>
      <c r="H53" s="30"/>
      <c r="I53" s="55"/>
    </row>
    <row r="54" spans="1:9">
      <c r="A54" s="30"/>
      <c r="B54" s="26"/>
      <c r="C54" s="54"/>
      <c r="D54" s="54"/>
      <c r="E54" s="30"/>
      <c r="F54" s="26"/>
      <c r="G54" s="26"/>
      <c r="H54" s="30"/>
      <c r="I54" s="55"/>
    </row>
    <row r="55" spans="1:9">
      <c r="A55" s="30"/>
      <c r="B55" s="26"/>
      <c r="C55" s="54"/>
      <c r="D55" s="54"/>
      <c r="E55" s="30"/>
      <c r="F55" s="26"/>
      <c r="G55" s="26"/>
      <c r="H55" s="30"/>
      <c r="I55" s="55"/>
    </row>
    <row r="56" spans="1:9">
      <c r="A56" s="30"/>
      <c r="B56" s="26"/>
      <c r="C56" s="54"/>
      <c r="D56" s="54"/>
      <c r="E56" s="30"/>
      <c r="F56" s="26"/>
      <c r="G56" s="26"/>
      <c r="H56" s="30"/>
      <c r="I56" s="55"/>
    </row>
    <row r="57" spans="1:9">
      <c r="A57" s="30"/>
      <c r="B57" s="26"/>
      <c r="C57" s="54"/>
      <c r="D57" s="54"/>
      <c r="E57" s="30"/>
      <c r="F57" s="26"/>
      <c r="G57" s="26"/>
      <c r="H57" s="30"/>
      <c r="I57" s="55"/>
    </row>
    <row r="58" spans="1:9">
      <c r="A58" s="30"/>
      <c r="B58" s="26"/>
      <c r="C58" s="54"/>
      <c r="D58" s="54"/>
      <c r="E58" s="30"/>
      <c r="F58" s="26"/>
      <c r="G58" s="26"/>
      <c r="H58" s="30"/>
      <c r="I58" s="55"/>
    </row>
    <row r="59" spans="1:9">
      <c r="A59" s="30"/>
      <c r="B59" s="26"/>
      <c r="C59" s="54"/>
      <c r="D59" s="54"/>
      <c r="E59" s="30"/>
      <c r="F59" s="26"/>
      <c r="G59" s="26"/>
      <c r="H59" s="30"/>
      <c r="I59" s="55"/>
    </row>
    <row r="60" spans="1:9">
      <c r="A60" s="30"/>
      <c r="B60" s="26"/>
      <c r="C60" s="54"/>
      <c r="D60" s="54"/>
      <c r="E60" s="30"/>
      <c r="F60" s="26"/>
      <c r="G60" s="26"/>
      <c r="H60" s="30"/>
      <c r="I60" s="55"/>
    </row>
    <row r="61" spans="1:9">
      <c r="A61" s="30"/>
      <c r="B61" s="26"/>
      <c r="C61" s="54"/>
      <c r="D61" s="54"/>
      <c r="E61" s="30"/>
      <c r="F61" s="26"/>
      <c r="G61" s="26"/>
      <c r="H61" s="30"/>
      <c r="I61" s="55"/>
    </row>
    <row r="62" spans="1:9">
      <c r="A62" s="30"/>
      <c r="B62" s="26"/>
      <c r="C62" s="54"/>
      <c r="D62" s="54"/>
      <c r="E62" s="30"/>
      <c r="F62" s="26"/>
      <c r="G62" s="26"/>
      <c r="H62" s="30"/>
      <c r="I62" s="55"/>
    </row>
    <row r="63" spans="1:9">
      <c r="A63" s="30"/>
      <c r="B63" s="26"/>
      <c r="C63" s="54"/>
      <c r="D63" s="54"/>
      <c r="E63" s="30"/>
      <c r="F63" s="26"/>
      <c r="G63" s="26"/>
      <c r="H63" s="30"/>
      <c r="I63" s="55"/>
    </row>
    <row r="64" spans="1:9">
      <c r="A64" s="30"/>
      <c r="B64" s="26"/>
      <c r="C64" s="54"/>
      <c r="D64" s="54"/>
      <c r="E64" s="30"/>
      <c r="F64" s="26"/>
      <c r="G64" s="26"/>
      <c r="H64" s="30"/>
      <c r="I64" s="55"/>
    </row>
    <row r="65" spans="1:9">
      <c r="A65" s="30"/>
      <c r="B65" s="26"/>
      <c r="C65" s="54"/>
      <c r="D65" s="54"/>
      <c r="E65" s="30"/>
      <c r="F65" s="26"/>
      <c r="G65" s="26"/>
      <c r="H65" s="30"/>
      <c r="I65" s="55"/>
    </row>
    <row r="66" spans="1:9">
      <c r="A66" s="30"/>
      <c r="B66" s="26"/>
      <c r="C66" s="54"/>
      <c r="D66" s="54"/>
      <c r="E66" s="30"/>
      <c r="F66" s="26"/>
      <c r="G66" s="26"/>
      <c r="H66" s="30"/>
      <c r="I66" s="55"/>
    </row>
    <row r="67" spans="1:9">
      <c r="A67" s="30"/>
      <c r="B67" s="26"/>
      <c r="C67" s="54"/>
      <c r="D67" s="54"/>
      <c r="E67" s="30"/>
      <c r="F67" s="26"/>
      <c r="G67" s="26"/>
      <c r="H67" s="30"/>
      <c r="I67" s="55"/>
    </row>
    <row r="68" spans="1:9">
      <c r="A68" s="30"/>
      <c r="B68" s="26"/>
      <c r="C68" s="54"/>
      <c r="D68" s="54"/>
      <c r="E68" s="30"/>
      <c r="F68" s="26"/>
      <c r="G68" s="26"/>
      <c r="H68" s="30"/>
      <c r="I68" s="55"/>
    </row>
    <row r="69" spans="1:9">
      <c r="A69" s="30"/>
      <c r="B69" s="26"/>
      <c r="C69" s="54"/>
      <c r="D69" s="54"/>
      <c r="E69" s="30"/>
      <c r="F69" s="26"/>
      <c r="G69" s="26"/>
      <c r="H69" s="30"/>
      <c r="I69" s="55"/>
    </row>
    <row r="70" spans="1:9">
      <c r="A70" s="30"/>
      <c r="B70" s="26"/>
      <c r="C70" s="54"/>
      <c r="D70" s="54"/>
      <c r="E70" s="30"/>
      <c r="F70" s="26"/>
      <c r="G70" s="26"/>
      <c r="H70" s="30"/>
      <c r="I70" s="55"/>
    </row>
    <row r="71" spans="1:9">
      <c r="A71" s="30"/>
      <c r="B71" s="26"/>
      <c r="C71" s="54"/>
      <c r="D71" s="54"/>
      <c r="E71" s="30"/>
      <c r="F71" s="26"/>
      <c r="G71" s="26"/>
      <c r="H71" s="30"/>
      <c r="I71" s="55"/>
    </row>
    <row r="72" spans="1:9">
      <c r="A72" s="30"/>
      <c r="B72" s="26"/>
      <c r="C72" s="54"/>
      <c r="D72" s="54"/>
      <c r="E72" s="30"/>
      <c r="F72" s="26"/>
      <c r="G72" s="26"/>
      <c r="H72" s="30"/>
      <c r="I72" s="55"/>
    </row>
    <row r="73" spans="1:9">
      <c r="A73" s="30"/>
      <c r="B73" s="26"/>
      <c r="C73" s="54"/>
      <c r="D73" s="54"/>
      <c r="E73" s="30"/>
      <c r="F73" s="26"/>
      <c r="G73" s="26"/>
      <c r="H73" s="30"/>
      <c r="I73" s="55"/>
    </row>
    <row r="74" spans="1:9">
      <c r="A74" s="30"/>
      <c r="B74" s="26"/>
      <c r="C74" s="54"/>
      <c r="D74" s="54"/>
      <c r="E74" s="30"/>
      <c r="F74" s="26"/>
      <c r="G74" s="26"/>
      <c r="H74" s="30"/>
      <c r="I74" s="55"/>
    </row>
    <row r="75" spans="1:9">
      <c r="A75" s="30"/>
      <c r="B75" s="26"/>
      <c r="C75" s="54"/>
      <c r="D75" s="54"/>
      <c r="E75" s="30"/>
      <c r="F75" s="26"/>
      <c r="G75" s="26"/>
      <c r="H75" s="30"/>
      <c r="I75" s="55"/>
    </row>
    <row r="76" spans="1:9">
      <c r="A76" s="30"/>
      <c r="B76" s="26"/>
      <c r="C76" s="54"/>
      <c r="D76" s="54"/>
      <c r="E76" s="30"/>
      <c r="F76" s="26"/>
      <c r="G76" s="26"/>
      <c r="H76" s="30"/>
      <c r="I76" s="55"/>
    </row>
    <row r="77" spans="1:9">
      <c r="A77" s="30"/>
      <c r="B77" s="26"/>
      <c r="C77" s="54"/>
      <c r="D77" s="54"/>
      <c r="E77" s="30"/>
      <c r="F77" s="26"/>
      <c r="G77" s="26"/>
      <c r="H77" s="30"/>
      <c r="I77" s="55"/>
    </row>
    <row r="78" spans="1:9">
      <c r="A78" s="30"/>
      <c r="B78" s="26"/>
      <c r="C78" s="54"/>
      <c r="D78" s="54"/>
      <c r="E78" s="30"/>
      <c r="F78" s="26"/>
      <c r="G78" s="26"/>
      <c r="H78" s="30"/>
      <c r="I78" s="55"/>
    </row>
    <row r="79" spans="1:9">
      <c r="A79" s="30"/>
      <c r="B79" s="26"/>
      <c r="C79" s="54"/>
      <c r="D79" s="54"/>
      <c r="E79" s="30"/>
      <c r="F79" s="26"/>
      <c r="G79" s="26"/>
      <c r="H79" s="30"/>
      <c r="I79" s="55"/>
    </row>
    <row r="80" spans="1:9">
      <c r="A80" s="30"/>
      <c r="B80" s="26"/>
      <c r="C80" s="54"/>
      <c r="D80" s="54"/>
      <c r="E80" s="30"/>
      <c r="F80" s="26"/>
      <c r="G80" s="26"/>
      <c r="H80" s="30"/>
      <c r="I80" s="55"/>
    </row>
    <row r="81" spans="1:9">
      <c r="A81" s="30"/>
      <c r="B81" s="26"/>
      <c r="C81" s="54"/>
      <c r="D81" s="54"/>
      <c r="E81" s="30"/>
      <c r="F81" s="26"/>
      <c r="G81" s="26"/>
      <c r="H81" s="30"/>
      <c r="I81" s="55"/>
    </row>
    <row r="82" spans="1:9">
      <c r="A82" s="30"/>
      <c r="B82" s="26"/>
      <c r="C82" s="54"/>
      <c r="D82" s="54"/>
      <c r="E82" s="30"/>
      <c r="F82" s="26"/>
      <c r="G82" s="26"/>
      <c r="H82" s="30"/>
      <c r="I82" s="55"/>
    </row>
    <row r="83" spans="1:9">
      <c r="A83" s="30"/>
      <c r="B83" s="26"/>
      <c r="C83" s="54"/>
      <c r="D83" s="54"/>
      <c r="E83" s="30"/>
      <c r="F83" s="26"/>
      <c r="G83" s="26"/>
      <c r="H83" s="30"/>
      <c r="I83" s="55"/>
    </row>
    <row r="84" spans="1:9">
      <c r="A84" s="30"/>
      <c r="B84" s="26"/>
      <c r="C84" s="54"/>
      <c r="D84" s="54"/>
      <c r="E84" s="30"/>
      <c r="F84" s="26"/>
      <c r="G84" s="26"/>
      <c r="H84" s="30"/>
      <c r="I84" s="55"/>
    </row>
    <row r="85" spans="1:9">
      <c r="A85" s="30"/>
      <c r="B85" s="26"/>
      <c r="C85" s="54"/>
      <c r="D85" s="54"/>
      <c r="E85" s="30"/>
      <c r="F85" s="26"/>
      <c r="G85" s="26"/>
      <c r="H85" s="30"/>
      <c r="I85" s="55"/>
    </row>
    <row r="86" spans="1:9">
      <c r="A86" s="30"/>
      <c r="B86" s="26"/>
      <c r="C86" s="54"/>
      <c r="D86" s="54"/>
      <c r="E86" s="30"/>
      <c r="F86" s="26"/>
      <c r="G86" s="26"/>
      <c r="H86" s="30"/>
      <c r="I86" s="55"/>
    </row>
    <row r="87" spans="1:9">
      <c r="A87" s="30"/>
      <c r="B87" s="26"/>
      <c r="C87" s="54"/>
      <c r="D87" s="54"/>
      <c r="E87" s="30"/>
      <c r="F87" s="26"/>
      <c r="G87" s="26"/>
      <c r="H87" s="30"/>
      <c r="I87" s="55"/>
    </row>
    <row r="88" spans="1:9">
      <c r="A88" s="30"/>
      <c r="B88" s="26"/>
      <c r="C88" s="54"/>
      <c r="D88" s="54"/>
      <c r="E88" s="30"/>
      <c r="F88" s="26"/>
      <c r="G88" s="26"/>
      <c r="H88" s="30"/>
      <c r="I88" s="55"/>
    </row>
    <row r="89" spans="1:9">
      <c r="A89" s="30"/>
      <c r="B89" s="26"/>
      <c r="C89" s="54"/>
      <c r="D89" s="54"/>
      <c r="E89" s="30"/>
      <c r="F89" s="26"/>
      <c r="G89" s="26"/>
      <c r="H89" s="30"/>
      <c r="I89" s="55"/>
    </row>
    <row r="90" spans="1:9">
      <c r="A90" s="30"/>
      <c r="B90" s="26"/>
      <c r="C90" s="54"/>
      <c r="D90" s="54"/>
      <c r="E90" s="30"/>
      <c r="F90" s="26"/>
      <c r="G90" s="26"/>
      <c r="H90" s="30"/>
      <c r="I90" s="55"/>
    </row>
    <row r="91" spans="1:9">
      <c r="A91" s="30"/>
      <c r="B91" s="26"/>
      <c r="C91" s="54"/>
      <c r="D91" s="54"/>
      <c r="E91" s="30"/>
      <c r="F91" s="26"/>
      <c r="G91" s="26"/>
      <c r="H91" s="30"/>
      <c r="I91" s="55"/>
    </row>
    <row r="92" spans="1:9">
      <c r="A92" s="30"/>
      <c r="B92" s="26"/>
      <c r="C92" s="54"/>
      <c r="D92" s="54"/>
      <c r="E92" s="30"/>
      <c r="F92" s="26"/>
      <c r="G92" s="26"/>
      <c r="H92" s="30"/>
      <c r="I92" s="55"/>
    </row>
    <row r="93" spans="1:9">
      <c r="A93" s="30"/>
      <c r="B93" s="26"/>
      <c r="C93" s="54"/>
      <c r="D93" s="54"/>
      <c r="E93" s="30"/>
      <c r="F93" s="26"/>
      <c r="G93" s="26"/>
      <c r="H93" s="30"/>
      <c r="I93" s="55"/>
    </row>
    <row r="94" spans="1:9">
      <c r="A94" s="30"/>
      <c r="B94" s="26"/>
      <c r="C94" s="54"/>
      <c r="D94" s="54"/>
      <c r="E94" s="30"/>
      <c r="F94" s="26"/>
      <c r="G94" s="26"/>
      <c r="H94" s="30"/>
      <c r="I94" s="55"/>
    </row>
    <row r="95" spans="1:9">
      <c r="A95" s="30"/>
      <c r="B95" s="26"/>
      <c r="C95" s="54"/>
      <c r="D95" s="54"/>
      <c r="E95" s="30"/>
      <c r="F95" s="26"/>
      <c r="G95" s="26"/>
      <c r="H95" s="30"/>
      <c r="I95" s="55"/>
    </row>
    <row r="96" spans="1:9">
      <c r="A96" s="30"/>
      <c r="B96" s="26"/>
      <c r="C96" s="54"/>
      <c r="D96" s="54"/>
      <c r="E96" s="30"/>
      <c r="F96" s="26"/>
      <c r="G96" s="26"/>
      <c r="H96" s="30"/>
      <c r="I96" s="55"/>
    </row>
    <row r="97" spans="1:9">
      <c r="A97" s="30"/>
      <c r="B97" s="26"/>
      <c r="C97" s="54"/>
      <c r="D97" s="54"/>
      <c r="E97" s="30"/>
      <c r="F97" s="26"/>
      <c r="G97" s="26"/>
      <c r="H97" s="30"/>
      <c r="I97" s="55"/>
    </row>
    <row r="98" spans="1:9">
      <c r="A98" s="30"/>
      <c r="B98" s="26"/>
      <c r="C98" s="54"/>
      <c r="D98" s="54"/>
      <c r="E98" s="30"/>
      <c r="F98" s="26"/>
      <c r="G98" s="26"/>
      <c r="H98" s="30"/>
      <c r="I98" s="55"/>
    </row>
    <row r="99" spans="1:9">
      <c r="A99" s="30"/>
      <c r="B99" s="26"/>
      <c r="C99" s="54"/>
      <c r="D99" s="54"/>
      <c r="E99" s="30"/>
      <c r="F99" s="26"/>
      <c r="G99" s="26"/>
      <c r="H99" s="30"/>
      <c r="I99" s="55"/>
    </row>
    <row r="100" spans="1:9">
      <c r="A100" s="30"/>
      <c r="B100" s="26"/>
      <c r="C100" s="54"/>
      <c r="D100" s="54"/>
      <c r="E100" s="30"/>
      <c r="F100" s="26"/>
      <c r="G100" s="26"/>
      <c r="H100" s="30"/>
      <c r="I100" s="55"/>
    </row>
    <row r="101" spans="1:9">
      <c r="A101" s="30"/>
      <c r="B101" s="26"/>
      <c r="C101" s="54"/>
      <c r="D101" s="54"/>
      <c r="E101" s="30"/>
      <c r="F101" s="26"/>
      <c r="G101" s="26"/>
      <c r="H101" s="30"/>
      <c r="I101" s="55"/>
    </row>
    <row r="102" spans="1:9">
      <c r="A102" s="30"/>
      <c r="B102" s="26"/>
      <c r="C102" s="54"/>
      <c r="D102" s="54"/>
      <c r="E102" s="30"/>
      <c r="F102" s="26"/>
      <c r="G102" s="26"/>
      <c r="H102" s="30"/>
      <c r="I102" s="55"/>
    </row>
    <row r="103" spans="1:9">
      <c r="A103" s="30"/>
      <c r="B103" s="26"/>
      <c r="C103" s="54"/>
      <c r="D103" s="54"/>
      <c r="E103" s="30"/>
      <c r="F103" s="26"/>
      <c r="G103" s="26"/>
      <c r="H103" s="30"/>
      <c r="I103" s="55"/>
    </row>
    <row r="104" spans="1:9">
      <c r="A104" s="30"/>
      <c r="B104" s="26"/>
      <c r="C104" s="54"/>
      <c r="D104" s="54"/>
      <c r="E104" s="30"/>
      <c r="F104" s="26"/>
      <c r="G104" s="26"/>
      <c r="H104" s="30"/>
      <c r="I104" s="55"/>
    </row>
    <row r="105" spans="1:9">
      <c r="A105" s="30"/>
      <c r="B105" s="26"/>
      <c r="C105" s="54"/>
      <c r="D105" s="54"/>
      <c r="E105" s="30"/>
      <c r="F105" s="26"/>
      <c r="G105" s="26"/>
      <c r="H105" s="30"/>
      <c r="I105" s="55"/>
    </row>
    <row r="106" spans="1:9">
      <c r="A106" s="30"/>
      <c r="B106" s="26"/>
      <c r="C106" s="54"/>
      <c r="D106" s="54"/>
      <c r="E106" s="30"/>
      <c r="F106" s="26"/>
      <c r="G106" s="26"/>
      <c r="H106" s="30"/>
      <c r="I106" s="55"/>
    </row>
    <row r="107" spans="1:9">
      <c r="A107" s="30"/>
      <c r="B107" s="26"/>
      <c r="C107" s="54"/>
      <c r="D107" s="54"/>
      <c r="E107" s="30"/>
      <c r="F107" s="26"/>
      <c r="G107" s="26"/>
      <c r="H107" s="30"/>
      <c r="I107" s="55"/>
    </row>
    <row r="108" spans="1:9">
      <c r="A108" s="30"/>
      <c r="B108" s="26"/>
      <c r="C108" s="54"/>
      <c r="D108" s="54"/>
      <c r="E108" s="30"/>
      <c r="F108" s="26"/>
      <c r="G108" s="26"/>
      <c r="H108" s="30"/>
      <c r="I108" s="55"/>
    </row>
    <row r="109" spans="1:9">
      <c r="A109" s="30"/>
      <c r="B109" s="26"/>
      <c r="C109" s="54"/>
      <c r="D109" s="54"/>
      <c r="E109" s="30"/>
      <c r="F109" s="26"/>
      <c r="G109" s="26"/>
      <c r="H109" s="30"/>
      <c r="I109" s="55"/>
    </row>
    <row r="110" spans="1:9">
      <c r="A110" s="30"/>
      <c r="B110" s="26"/>
      <c r="C110" s="54"/>
      <c r="D110" s="54"/>
      <c r="E110" s="30"/>
      <c r="F110" s="26"/>
      <c r="G110" s="26"/>
      <c r="H110" s="30"/>
      <c r="I110" s="55"/>
    </row>
    <row r="111" spans="1:9">
      <c r="A111" s="30"/>
      <c r="B111" s="26"/>
      <c r="C111" s="54"/>
      <c r="D111" s="54"/>
      <c r="E111" s="30"/>
      <c r="F111" s="26"/>
      <c r="G111" s="26"/>
      <c r="H111" s="30"/>
      <c r="I111" s="55"/>
    </row>
    <row r="112" spans="1:9">
      <c r="A112" s="30"/>
      <c r="B112" s="26"/>
      <c r="C112" s="54"/>
      <c r="D112" s="54"/>
      <c r="E112" s="30"/>
      <c r="F112" s="26"/>
      <c r="G112" s="26"/>
      <c r="H112" s="30"/>
      <c r="I112" s="55"/>
    </row>
    <row r="113" spans="1:9">
      <c r="A113" s="30"/>
      <c r="B113" s="26"/>
      <c r="C113" s="54"/>
      <c r="D113" s="54"/>
      <c r="E113" s="30"/>
      <c r="F113" s="26"/>
      <c r="G113" s="26"/>
      <c r="H113" s="30"/>
      <c r="I113" s="55"/>
    </row>
    <row r="114" spans="1:9">
      <c r="A114" s="30"/>
      <c r="B114" s="26"/>
      <c r="C114" s="54"/>
      <c r="D114" s="54"/>
      <c r="E114" s="30"/>
      <c r="F114" s="26"/>
      <c r="G114" s="26"/>
      <c r="H114" s="30"/>
      <c r="I114" s="55"/>
    </row>
    <row r="115" spans="1:9">
      <c r="A115" s="30"/>
      <c r="B115" s="26"/>
      <c r="C115" s="54"/>
      <c r="D115" s="54"/>
      <c r="E115" s="30"/>
      <c r="F115" s="26"/>
      <c r="G115" s="26"/>
      <c r="H115" s="30"/>
      <c r="I115" s="55"/>
    </row>
    <row r="116" spans="1:9">
      <c r="A116" s="30"/>
      <c r="B116" s="26"/>
      <c r="C116" s="54"/>
      <c r="D116" s="54"/>
      <c r="E116" s="30"/>
      <c r="F116" s="26"/>
      <c r="G116" s="26"/>
      <c r="H116" s="30"/>
      <c r="I116" s="55"/>
    </row>
    <row r="117" spans="1:9">
      <c r="A117" s="30"/>
      <c r="B117" s="26"/>
      <c r="C117" s="54"/>
      <c r="D117" s="54"/>
      <c r="E117" s="30"/>
      <c r="F117" s="26"/>
      <c r="G117" s="26"/>
      <c r="H117" s="30"/>
      <c r="I117" s="55"/>
    </row>
    <row r="118" spans="1:9">
      <c r="A118" s="30"/>
      <c r="B118" s="26"/>
      <c r="C118" s="54"/>
      <c r="D118" s="54"/>
      <c r="E118" s="30"/>
      <c r="F118" s="26"/>
      <c r="G118" s="26"/>
      <c r="H118" s="30"/>
      <c r="I118" s="55"/>
    </row>
    <row r="119" spans="1:9">
      <c r="A119" s="30"/>
      <c r="B119" s="26"/>
      <c r="C119" s="54"/>
      <c r="D119" s="54"/>
      <c r="E119" s="30"/>
      <c r="F119" s="26"/>
      <c r="G119" s="26"/>
      <c r="H119" s="30"/>
      <c r="I119" s="55"/>
    </row>
    <row r="120" spans="1:9">
      <c r="A120" s="30"/>
      <c r="B120" s="26"/>
      <c r="C120" s="54"/>
      <c r="D120" s="54"/>
      <c r="E120" s="30"/>
      <c r="F120" s="26"/>
      <c r="G120" s="26"/>
      <c r="H120" s="30"/>
      <c r="I120" s="55"/>
    </row>
    <row r="121" spans="1:9">
      <c r="A121" s="30"/>
      <c r="B121" s="26"/>
      <c r="C121" s="54"/>
      <c r="D121" s="54"/>
      <c r="E121" s="30"/>
      <c r="F121" s="26"/>
      <c r="G121" s="26"/>
      <c r="H121" s="30"/>
      <c r="I121" s="55"/>
    </row>
    <row r="122" spans="1:9">
      <c r="A122" s="30"/>
      <c r="B122" s="26"/>
      <c r="C122" s="54"/>
      <c r="D122" s="54"/>
      <c r="E122" s="30"/>
      <c r="F122" s="26"/>
      <c r="G122" s="26"/>
      <c r="H122" s="30"/>
      <c r="I122" s="55"/>
    </row>
    <row r="123" spans="1:9">
      <c r="A123" s="30"/>
      <c r="B123" s="26"/>
      <c r="C123" s="54"/>
      <c r="D123" s="54"/>
      <c r="E123" s="30"/>
      <c r="F123" s="26"/>
      <c r="G123" s="26"/>
      <c r="H123" s="30"/>
      <c r="I123" s="55"/>
    </row>
    <row r="124" spans="1:9">
      <c r="A124" s="30"/>
      <c r="B124" s="26"/>
      <c r="C124" s="54"/>
      <c r="D124" s="54"/>
      <c r="E124" s="30"/>
      <c r="F124" s="26"/>
      <c r="G124" s="26"/>
      <c r="H124" s="30"/>
      <c r="I124" s="55"/>
    </row>
    <row r="125" spans="1:9">
      <c r="A125" s="30"/>
      <c r="B125" s="26"/>
      <c r="C125" s="54"/>
      <c r="D125" s="54"/>
      <c r="E125" s="30"/>
      <c r="F125" s="26"/>
      <c r="G125" s="26"/>
      <c r="H125" s="30"/>
      <c r="I125" s="55"/>
    </row>
    <row r="126" spans="1:9">
      <c r="A126" s="30"/>
      <c r="B126" s="26"/>
      <c r="C126" s="54"/>
      <c r="D126" s="54"/>
      <c r="E126" s="30"/>
      <c r="F126" s="26"/>
      <c r="G126" s="26"/>
      <c r="H126" s="30"/>
      <c r="I126" s="55"/>
    </row>
    <row r="127" spans="1:9">
      <c r="A127" s="30"/>
      <c r="B127" s="26"/>
      <c r="C127" s="54"/>
      <c r="D127" s="54"/>
      <c r="E127" s="30"/>
      <c r="F127" s="26"/>
      <c r="G127" s="26"/>
      <c r="H127" s="30"/>
      <c r="I127" s="55"/>
    </row>
    <row r="128" spans="1:9">
      <c r="A128" s="30"/>
      <c r="B128" s="26"/>
      <c r="C128" s="54"/>
      <c r="D128" s="54"/>
      <c r="E128" s="30"/>
      <c r="F128" s="26"/>
      <c r="G128" s="26"/>
      <c r="H128" s="30"/>
      <c r="I128" s="55"/>
    </row>
    <row r="129" spans="1:9">
      <c r="A129" s="30"/>
      <c r="B129" s="26"/>
      <c r="C129" s="54"/>
      <c r="D129" s="54"/>
      <c r="E129" s="30"/>
      <c r="F129" s="26"/>
      <c r="G129" s="26"/>
      <c r="H129" s="30"/>
      <c r="I129" s="55"/>
    </row>
    <row r="130" spans="1:9">
      <c r="A130" s="30"/>
      <c r="B130" s="26"/>
      <c r="C130" s="54"/>
      <c r="D130" s="54"/>
      <c r="E130" s="30"/>
      <c r="F130" s="26"/>
      <c r="G130" s="26"/>
      <c r="H130" s="30"/>
      <c r="I130" s="55"/>
    </row>
    <row r="131" spans="1:9">
      <c r="A131" s="30"/>
      <c r="B131" s="26"/>
      <c r="C131" s="54"/>
      <c r="D131" s="54"/>
      <c r="E131" s="30"/>
      <c r="F131" s="26"/>
      <c r="G131" s="26"/>
      <c r="H131" s="30"/>
      <c r="I131" s="55"/>
    </row>
    <row r="132" spans="1:9">
      <c r="A132" s="30"/>
      <c r="B132" s="26"/>
      <c r="C132" s="54"/>
      <c r="D132" s="54"/>
      <c r="E132" s="30"/>
      <c r="F132" s="26"/>
      <c r="G132" s="26"/>
      <c r="H132" s="30"/>
      <c r="I132" s="55"/>
    </row>
    <row r="133" spans="1:9">
      <c r="A133" s="30"/>
      <c r="B133" s="26"/>
      <c r="C133" s="54"/>
      <c r="D133" s="54"/>
      <c r="E133" s="30"/>
      <c r="F133" s="26"/>
      <c r="G133" s="26"/>
      <c r="H133" s="30"/>
      <c r="I133" s="55"/>
    </row>
    <row r="134" spans="1:9">
      <c r="A134" s="30"/>
      <c r="B134" s="26"/>
      <c r="C134" s="54"/>
      <c r="D134" s="54"/>
      <c r="E134" s="30"/>
      <c r="F134" s="26"/>
      <c r="G134" s="26"/>
      <c r="H134" s="30"/>
      <c r="I134" s="55"/>
    </row>
    <row r="135" spans="1:9">
      <c r="A135" s="30"/>
      <c r="B135" s="26"/>
      <c r="C135" s="54"/>
      <c r="D135" s="54"/>
      <c r="E135" s="30"/>
      <c r="F135" s="26"/>
      <c r="G135" s="26"/>
      <c r="H135" s="30"/>
      <c r="I135" s="55"/>
    </row>
    <row r="136" spans="1:9">
      <c r="A136" s="30"/>
      <c r="B136" s="26"/>
      <c r="C136" s="54"/>
      <c r="D136" s="54"/>
      <c r="E136" s="30"/>
      <c r="F136" s="26"/>
      <c r="G136" s="26"/>
      <c r="H136" s="30"/>
      <c r="I136" s="55"/>
    </row>
    <row r="137" spans="1:9">
      <c r="A137" s="30"/>
      <c r="B137" s="26"/>
      <c r="C137" s="54"/>
      <c r="D137" s="54"/>
      <c r="E137" s="30"/>
      <c r="F137" s="26"/>
      <c r="G137" s="26"/>
      <c r="H137" s="30"/>
      <c r="I137" s="55"/>
    </row>
    <row r="138" spans="1:9">
      <c r="A138" s="30"/>
      <c r="B138" s="26"/>
      <c r="C138" s="54"/>
      <c r="D138" s="54"/>
      <c r="E138" s="30"/>
      <c r="F138" s="26"/>
      <c r="G138" s="26"/>
      <c r="H138" s="30"/>
      <c r="I138" s="55"/>
    </row>
    <row r="139" spans="1:9">
      <c r="A139" s="30"/>
      <c r="B139" s="26"/>
      <c r="C139" s="54"/>
      <c r="D139" s="54"/>
      <c r="E139" s="30"/>
      <c r="F139" s="26"/>
      <c r="G139" s="26"/>
      <c r="H139" s="30"/>
      <c r="I139" s="55"/>
    </row>
    <row r="140" spans="1:9">
      <c r="A140" s="30"/>
      <c r="B140" s="26"/>
      <c r="C140" s="54"/>
      <c r="D140" s="54"/>
      <c r="E140" s="30"/>
      <c r="F140" s="26"/>
      <c r="G140" s="26"/>
      <c r="H140" s="30"/>
      <c r="I140" s="55"/>
    </row>
    <row r="141" spans="1:9">
      <c r="A141" s="30"/>
      <c r="B141" s="26"/>
      <c r="C141" s="54"/>
      <c r="D141" s="54"/>
      <c r="E141" s="30"/>
      <c r="F141" s="26"/>
      <c r="G141" s="26"/>
      <c r="H141" s="30"/>
      <c r="I141" s="55"/>
    </row>
    <row r="142" spans="1:9">
      <c r="A142" s="30"/>
      <c r="B142" s="26"/>
      <c r="C142" s="54"/>
      <c r="D142" s="54"/>
      <c r="E142" s="30"/>
      <c r="F142" s="26"/>
      <c r="G142" s="26"/>
      <c r="H142" s="30"/>
      <c r="I142" s="55"/>
    </row>
    <row r="143" spans="1:9">
      <c r="A143" s="30"/>
      <c r="B143" s="26"/>
      <c r="C143" s="54"/>
      <c r="D143" s="54"/>
      <c r="E143" s="30"/>
      <c r="F143" s="26"/>
      <c r="G143" s="26"/>
      <c r="H143" s="30"/>
      <c r="I143" s="55"/>
    </row>
    <row r="144" spans="1:9">
      <c r="A144" s="30"/>
      <c r="B144" s="26"/>
      <c r="C144" s="54"/>
      <c r="D144" s="54"/>
      <c r="E144" s="30"/>
      <c r="F144" s="26"/>
      <c r="G144" s="26"/>
      <c r="H144" s="30"/>
      <c r="I144" s="55"/>
    </row>
    <row r="145" spans="1:9">
      <c r="A145" s="30"/>
      <c r="B145" s="26"/>
      <c r="C145" s="54"/>
      <c r="D145" s="54"/>
      <c r="E145" s="30"/>
      <c r="F145" s="26"/>
      <c r="G145" s="26"/>
      <c r="H145" s="30"/>
      <c r="I145" s="55"/>
    </row>
    <row r="146" spans="1:9">
      <c r="A146" s="30"/>
      <c r="B146" s="26"/>
      <c r="C146" s="54"/>
      <c r="D146" s="54"/>
      <c r="E146" s="30"/>
      <c r="F146" s="26"/>
      <c r="G146" s="26"/>
      <c r="H146" s="30"/>
      <c r="I146" s="55"/>
    </row>
    <row r="147" spans="1:9">
      <c r="A147" s="30"/>
      <c r="B147" s="26"/>
      <c r="C147" s="54"/>
      <c r="D147" s="54"/>
      <c r="E147" s="30"/>
      <c r="F147" s="26"/>
      <c r="G147" s="26"/>
      <c r="H147" s="30"/>
      <c r="I147" s="55"/>
    </row>
    <row r="148" spans="1:9">
      <c r="A148" s="30"/>
      <c r="B148" s="26"/>
      <c r="C148" s="54"/>
      <c r="D148" s="54"/>
      <c r="E148" s="30"/>
      <c r="F148" s="26"/>
      <c r="G148" s="26"/>
      <c r="H148" s="30"/>
      <c r="I148" s="55"/>
    </row>
    <row r="149" spans="1:9">
      <c r="A149" s="30"/>
      <c r="B149" s="26"/>
      <c r="C149" s="54"/>
      <c r="D149" s="54"/>
      <c r="E149" s="30"/>
      <c r="F149" s="26"/>
      <c r="G149" s="26"/>
      <c r="H149" s="30"/>
      <c r="I149" s="55"/>
    </row>
    <row r="150" spans="1:9">
      <c r="A150" s="30"/>
      <c r="B150" s="26"/>
      <c r="C150" s="54"/>
      <c r="D150" s="54"/>
      <c r="E150" s="30"/>
      <c r="F150" s="26"/>
      <c r="G150" s="26"/>
      <c r="H150" s="30"/>
      <c r="I150" s="55"/>
    </row>
    <row r="151" spans="1:9">
      <c r="A151" s="30"/>
      <c r="B151" s="26"/>
      <c r="C151" s="54"/>
      <c r="D151" s="54"/>
      <c r="E151" s="30"/>
      <c r="F151" s="26"/>
      <c r="G151" s="26"/>
      <c r="H151" s="30"/>
      <c r="I151" s="55"/>
    </row>
    <row r="152" spans="1:9">
      <c r="A152" s="30"/>
      <c r="B152" s="26"/>
      <c r="C152" s="54"/>
      <c r="D152" s="54"/>
      <c r="E152" s="30"/>
      <c r="F152" s="26"/>
      <c r="G152" s="26"/>
      <c r="H152" s="30"/>
      <c r="I152" s="55"/>
    </row>
    <row r="153" spans="1:9">
      <c r="A153" s="30"/>
      <c r="B153" s="26"/>
      <c r="C153" s="54"/>
      <c r="D153" s="54"/>
      <c r="E153" s="30"/>
      <c r="F153" s="26"/>
      <c r="G153" s="26"/>
      <c r="H153" s="30"/>
      <c r="I153" s="55"/>
    </row>
    <row r="154" spans="1:9">
      <c r="A154" s="30"/>
      <c r="B154" s="26"/>
      <c r="C154" s="54"/>
      <c r="D154" s="54"/>
      <c r="E154" s="30"/>
      <c r="F154" s="26"/>
      <c r="G154" s="26"/>
      <c r="H154" s="30"/>
      <c r="I154" s="55"/>
    </row>
    <row r="155" spans="1:9">
      <c r="A155" s="30"/>
      <c r="B155" s="26"/>
      <c r="C155" s="54"/>
      <c r="D155" s="54"/>
      <c r="E155" s="30"/>
      <c r="F155" s="26"/>
      <c r="G155" s="26"/>
      <c r="H155" s="30"/>
      <c r="I155" s="55"/>
    </row>
    <row r="156" spans="1:9">
      <c r="A156" s="30"/>
      <c r="B156" s="26"/>
      <c r="C156" s="54"/>
      <c r="D156" s="54"/>
      <c r="E156" s="30"/>
      <c r="F156" s="26"/>
      <c r="G156" s="26"/>
      <c r="H156" s="30"/>
      <c r="I156" s="55"/>
    </row>
    <row r="157" spans="1:9">
      <c r="A157" s="30"/>
      <c r="B157" s="26"/>
      <c r="C157" s="54"/>
      <c r="D157" s="54"/>
      <c r="E157" s="30"/>
      <c r="F157" s="26"/>
      <c r="G157" s="26"/>
      <c r="H157" s="30"/>
      <c r="I157" s="55"/>
    </row>
    <row r="158" spans="1:9">
      <c r="A158" s="30"/>
      <c r="B158" s="26"/>
      <c r="C158" s="54"/>
      <c r="D158" s="54"/>
      <c r="E158" s="30"/>
      <c r="F158" s="26"/>
      <c r="G158" s="26"/>
      <c r="H158" s="30"/>
      <c r="I158" s="55"/>
    </row>
    <row r="159" spans="1:9">
      <c r="A159" s="30"/>
      <c r="B159" s="26"/>
      <c r="C159" s="54"/>
      <c r="D159" s="54"/>
      <c r="E159" s="30"/>
      <c r="F159" s="26"/>
      <c r="G159" s="26"/>
      <c r="H159" s="30"/>
      <c r="I159" s="55"/>
    </row>
    <row r="160" spans="1:9">
      <c r="A160" s="30"/>
      <c r="B160" s="26"/>
      <c r="C160" s="54"/>
      <c r="D160" s="54"/>
      <c r="E160" s="30"/>
      <c r="F160" s="26"/>
      <c r="G160" s="26"/>
      <c r="H160" s="30"/>
      <c r="I160" s="55"/>
    </row>
    <row r="161" spans="1:9">
      <c r="A161" s="30"/>
      <c r="B161" s="26"/>
      <c r="C161" s="54"/>
      <c r="D161" s="54"/>
      <c r="E161" s="30"/>
      <c r="F161" s="26"/>
      <c r="G161" s="26"/>
      <c r="H161" s="30"/>
      <c r="I161" s="55"/>
    </row>
    <row r="162" spans="1:9">
      <c r="A162" s="30"/>
      <c r="B162" s="26"/>
      <c r="C162" s="54"/>
      <c r="D162" s="54"/>
      <c r="E162" s="30"/>
      <c r="F162" s="26"/>
      <c r="G162" s="26"/>
      <c r="H162" s="30"/>
      <c r="I162" s="55"/>
    </row>
    <row r="163" spans="1:9">
      <c r="A163" s="30"/>
      <c r="B163" s="26"/>
      <c r="C163" s="54"/>
      <c r="D163" s="54"/>
      <c r="E163" s="30"/>
      <c r="F163" s="26"/>
      <c r="G163" s="26"/>
      <c r="H163" s="30"/>
      <c r="I163" s="55"/>
    </row>
    <row r="164" spans="1:9">
      <c r="A164" s="30"/>
      <c r="B164" s="26"/>
      <c r="C164" s="54"/>
      <c r="D164" s="54"/>
      <c r="E164" s="30"/>
      <c r="F164" s="26"/>
      <c r="G164" s="26"/>
      <c r="H164" s="30"/>
      <c r="I164" s="55"/>
    </row>
    <row r="165" spans="1:9">
      <c r="A165" s="30"/>
      <c r="B165" s="26"/>
      <c r="C165" s="54"/>
      <c r="D165" s="54"/>
      <c r="E165" s="30"/>
      <c r="F165" s="26"/>
      <c r="G165" s="26"/>
      <c r="H165" s="30"/>
      <c r="I165" s="55"/>
    </row>
    <row r="166" spans="1:9">
      <c r="A166" s="30"/>
      <c r="B166" s="26"/>
      <c r="C166" s="54"/>
      <c r="D166" s="54"/>
      <c r="E166" s="30"/>
      <c r="F166" s="26"/>
      <c r="G166" s="26"/>
      <c r="H166" s="30"/>
      <c r="I166" s="55"/>
    </row>
    <row r="167" spans="1:9">
      <c r="A167" s="30"/>
      <c r="B167" s="26"/>
      <c r="C167" s="54"/>
      <c r="D167" s="54"/>
      <c r="E167" s="30"/>
      <c r="F167" s="26"/>
      <c r="G167" s="26"/>
      <c r="H167" s="30"/>
      <c r="I167" s="55"/>
    </row>
    <row r="168" spans="1:9">
      <c r="A168" s="30"/>
      <c r="B168" s="26"/>
      <c r="C168" s="54"/>
      <c r="D168" s="54"/>
      <c r="E168" s="30"/>
      <c r="F168" s="26"/>
      <c r="G168" s="26"/>
      <c r="H168" s="30"/>
      <c r="I168" s="55"/>
    </row>
    <row r="169" spans="1:9">
      <c r="A169" s="30"/>
      <c r="B169" s="26"/>
      <c r="C169" s="54"/>
      <c r="D169" s="54"/>
      <c r="E169" s="30"/>
      <c r="F169" s="26"/>
      <c r="G169" s="26"/>
      <c r="H169" s="30"/>
      <c r="I169" s="55"/>
    </row>
    <row r="170" spans="1:9">
      <c r="A170" s="30"/>
      <c r="B170" s="26"/>
      <c r="C170" s="54"/>
      <c r="D170" s="54"/>
      <c r="E170" s="30"/>
      <c r="F170" s="26"/>
      <c r="G170" s="26"/>
      <c r="H170" s="30"/>
      <c r="I170" s="55"/>
    </row>
    <row r="171" spans="1:9">
      <c r="A171" s="30"/>
      <c r="B171" s="26"/>
      <c r="C171" s="54"/>
      <c r="D171" s="54"/>
      <c r="E171" s="30"/>
      <c r="F171" s="26"/>
      <c r="G171" s="26"/>
      <c r="H171" s="30"/>
      <c r="I171" s="55"/>
    </row>
    <row r="172" spans="1:9">
      <c r="A172" s="30"/>
      <c r="B172" s="26"/>
      <c r="C172" s="54"/>
      <c r="D172" s="54"/>
      <c r="E172" s="30"/>
      <c r="F172" s="26"/>
      <c r="G172" s="26"/>
      <c r="H172" s="30"/>
      <c r="I172" s="55"/>
    </row>
    <row r="173" spans="1:9">
      <c r="A173" s="30"/>
      <c r="B173" s="26"/>
      <c r="C173" s="54"/>
      <c r="D173" s="54"/>
      <c r="E173" s="30"/>
      <c r="F173" s="26"/>
      <c r="G173" s="26"/>
      <c r="H173" s="30"/>
      <c r="I173" s="55"/>
    </row>
    <row r="174" spans="1:9">
      <c r="A174" s="30"/>
      <c r="B174" s="26"/>
      <c r="C174" s="54"/>
      <c r="D174" s="54"/>
      <c r="E174" s="30"/>
      <c r="F174" s="26"/>
      <c r="G174" s="26"/>
      <c r="H174" s="30"/>
      <c r="I174" s="55"/>
    </row>
    <row r="175" spans="1:9">
      <c r="A175" s="30"/>
      <c r="B175" s="26"/>
      <c r="C175" s="54"/>
      <c r="D175" s="54"/>
      <c r="E175" s="30"/>
      <c r="F175" s="26"/>
      <c r="G175" s="26"/>
      <c r="H175" s="30"/>
      <c r="I175" s="55"/>
    </row>
    <row r="176" spans="1:9">
      <c r="A176" s="30"/>
      <c r="B176" s="26"/>
      <c r="C176" s="54"/>
      <c r="D176" s="54"/>
      <c r="E176" s="30"/>
      <c r="F176" s="26"/>
      <c r="G176" s="26"/>
      <c r="H176" s="30"/>
      <c r="I176" s="55"/>
    </row>
    <row r="177" spans="1:9">
      <c r="A177" s="30"/>
      <c r="B177" s="26"/>
      <c r="C177" s="54"/>
      <c r="D177" s="54"/>
      <c r="E177" s="30"/>
      <c r="F177" s="26"/>
      <c r="G177" s="26"/>
      <c r="H177" s="30"/>
      <c r="I177" s="55"/>
    </row>
    <row r="178" spans="1:9">
      <c r="A178" s="30"/>
      <c r="B178" s="26"/>
      <c r="C178" s="54"/>
      <c r="D178" s="54"/>
      <c r="E178" s="30"/>
      <c r="F178" s="26"/>
      <c r="G178" s="26"/>
      <c r="H178" s="30"/>
      <c r="I178" s="55"/>
    </row>
    <row r="179" spans="1:9">
      <c r="A179" s="30"/>
      <c r="B179" s="26"/>
      <c r="C179" s="54"/>
      <c r="D179" s="54"/>
      <c r="E179" s="30"/>
      <c r="F179" s="26"/>
      <c r="G179" s="26"/>
      <c r="H179" s="30"/>
      <c r="I179" s="55"/>
    </row>
    <row r="180" spans="1:9">
      <c r="A180" s="30"/>
      <c r="B180" s="26"/>
      <c r="C180" s="54"/>
      <c r="D180" s="54"/>
      <c r="E180" s="30"/>
      <c r="F180" s="26"/>
      <c r="G180" s="26"/>
      <c r="H180" s="30"/>
      <c r="I180" s="55"/>
    </row>
    <row r="181" spans="1:9">
      <c r="A181" s="30"/>
      <c r="B181" s="26"/>
      <c r="C181" s="54"/>
      <c r="D181" s="54"/>
      <c r="E181" s="30"/>
      <c r="F181" s="26"/>
      <c r="G181" s="26"/>
      <c r="H181" s="30"/>
      <c r="I181" s="55"/>
    </row>
    <row r="182" spans="1:9">
      <c r="A182" s="30"/>
      <c r="B182" s="26"/>
      <c r="C182" s="54"/>
      <c r="D182" s="54"/>
      <c r="E182" s="30"/>
      <c r="F182" s="26"/>
      <c r="G182" s="26"/>
      <c r="H182" s="30"/>
      <c r="I182" s="55"/>
    </row>
    <row r="183" spans="1:9">
      <c r="A183" s="30"/>
      <c r="B183" s="26"/>
      <c r="C183" s="54"/>
      <c r="D183" s="54"/>
      <c r="E183" s="30"/>
      <c r="F183" s="26"/>
      <c r="G183" s="26"/>
      <c r="H183" s="30"/>
      <c r="I183" s="55"/>
    </row>
    <row r="184" spans="1:9">
      <c r="A184" s="30"/>
      <c r="B184" s="26"/>
      <c r="C184" s="54"/>
      <c r="D184" s="54"/>
      <c r="E184" s="30"/>
      <c r="F184" s="26"/>
      <c r="G184" s="26"/>
      <c r="H184" s="30"/>
      <c r="I184" s="55"/>
    </row>
    <row r="185" spans="1:9">
      <c r="A185" s="30"/>
      <c r="B185" s="26"/>
      <c r="C185" s="54"/>
      <c r="D185" s="54"/>
      <c r="E185" s="30"/>
      <c r="F185" s="26"/>
      <c r="G185" s="26"/>
      <c r="H185" s="30"/>
      <c r="I185" s="55"/>
    </row>
    <row r="186" spans="1:9">
      <c r="A186" s="30"/>
      <c r="B186" s="26"/>
      <c r="C186" s="54"/>
      <c r="D186" s="54"/>
      <c r="E186" s="30"/>
      <c r="F186" s="26"/>
      <c r="G186" s="26"/>
      <c r="H186" s="30"/>
      <c r="I186" s="55"/>
    </row>
    <row r="187" spans="1:9">
      <c r="A187" s="30"/>
      <c r="B187" s="26"/>
      <c r="C187" s="54"/>
      <c r="D187" s="54"/>
      <c r="E187" s="30"/>
      <c r="F187" s="26"/>
      <c r="G187" s="26"/>
      <c r="H187" s="30"/>
      <c r="I187" s="55"/>
    </row>
    <row r="188" spans="1:9">
      <c r="A188" s="30"/>
      <c r="B188" s="26"/>
      <c r="C188" s="54"/>
      <c r="D188" s="54"/>
      <c r="E188" s="30"/>
      <c r="F188" s="26"/>
      <c r="G188" s="26"/>
      <c r="H188" s="30"/>
      <c r="I188" s="55"/>
    </row>
    <row r="189" spans="1:9">
      <c r="A189" s="30"/>
      <c r="B189" s="26"/>
      <c r="C189" s="54"/>
      <c r="D189" s="54"/>
      <c r="E189" s="30"/>
      <c r="F189" s="26"/>
      <c r="G189" s="26"/>
      <c r="H189" s="30"/>
      <c r="I189" s="55"/>
    </row>
    <row r="190" spans="1:9">
      <c r="A190" s="30"/>
      <c r="B190" s="26"/>
      <c r="C190" s="54"/>
      <c r="D190" s="54"/>
      <c r="E190" s="30"/>
      <c r="F190" s="26"/>
      <c r="G190" s="26"/>
      <c r="H190" s="30"/>
      <c r="I190" s="55"/>
    </row>
    <row r="191" spans="1:9">
      <c r="A191" s="30"/>
      <c r="B191" s="26"/>
      <c r="C191" s="54"/>
      <c r="D191" s="54"/>
      <c r="E191" s="30"/>
      <c r="F191" s="26"/>
      <c r="G191" s="26"/>
      <c r="H191" s="30"/>
      <c r="I191" s="55"/>
    </row>
    <row r="192" spans="1:9">
      <c r="A192" s="30"/>
      <c r="B192" s="26"/>
      <c r="C192" s="54"/>
      <c r="D192" s="54"/>
      <c r="E192" s="30"/>
      <c r="F192" s="26"/>
      <c r="G192" s="26"/>
      <c r="H192" s="30"/>
      <c r="I192" s="55"/>
    </row>
    <row r="193" spans="1:9">
      <c r="A193" s="30"/>
      <c r="B193" s="26"/>
      <c r="C193" s="54"/>
      <c r="D193" s="54"/>
      <c r="E193" s="30"/>
      <c r="F193" s="26"/>
      <c r="G193" s="26"/>
      <c r="H193" s="30"/>
      <c r="I193" s="55"/>
    </row>
    <row r="194" spans="1:9">
      <c r="A194" s="30"/>
      <c r="B194" s="26"/>
      <c r="C194" s="54"/>
      <c r="D194" s="54"/>
      <c r="E194" s="30"/>
      <c r="F194" s="26"/>
      <c r="G194" s="26"/>
      <c r="H194" s="30"/>
      <c r="I194" s="55"/>
    </row>
    <row r="195" spans="1:9">
      <c r="A195" s="30"/>
      <c r="B195" s="26"/>
      <c r="C195" s="54"/>
      <c r="D195" s="54"/>
      <c r="E195" s="30"/>
      <c r="F195" s="26"/>
      <c r="G195" s="26"/>
      <c r="H195" s="30"/>
      <c r="I195" s="55"/>
    </row>
    <row r="196" spans="1:9">
      <c r="A196" s="30"/>
      <c r="B196" s="26"/>
      <c r="C196" s="54"/>
      <c r="D196" s="54"/>
      <c r="E196" s="30"/>
      <c r="F196" s="26"/>
      <c r="G196" s="26"/>
      <c r="H196" s="30"/>
      <c r="I196" s="55"/>
    </row>
    <row r="197" spans="1:9">
      <c r="A197" s="30"/>
      <c r="B197" s="26"/>
      <c r="C197" s="54"/>
      <c r="D197" s="54"/>
      <c r="E197" s="30"/>
      <c r="F197" s="26"/>
      <c r="G197" s="26"/>
      <c r="H197" s="30"/>
      <c r="I197" s="55"/>
    </row>
    <row r="198" spans="1:9">
      <c r="A198" s="30"/>
      <c r="B198" s="26"/>
      <c r="C198" s="54"/>
      <c r="D198" s="54"/>
      <c r="E198" s="30"/>
      <c r="F198" s="26"/>
      <c r="G198" s="26"/>
      <c r="H198" s="30"/>
      <c r="I198" s="55"/>
    </row>
    <row r="199" spans="1:9">
      <c r="A199" s="30"/>
      <c r="B199" s="26"/>
      <c r="C199" s="54"/>
      <c r="D199" s="54"/>
      <c r="E199" s="30"/>
      <c r="F199" s="26"/>
      <c r="G199" s="26"/>
      <c r="H199" s="30"/>
      <c r="I199" s="55"/>
    </row>
    <row r="200" spans="1:9">
      <c r="A200" s="30"/>
      <c r="B200" s="26"/>
      <c r="C200" s="54"/>
      <c r="D200" s="54"/>
      <c r="E200" s="30"/>
      <c r="F200" s="26"/>
      <c r="G200" s="26"/>
      <c r="H200" s="30"/>
      <c r="I200" s="55"/>
    </row>
    <row r="201" spans="1:9">
      <c r="A201" s="30"/>
      <c r="B201" s="26"/>
      <c r="C201" s="54"/>
      <c r="D201" s="54"/>
      <c r="E201" s="30"/>
      <c r="F201" s="26"/>
      <c r="G201" s="26"/>
      <c r="H201" s="30"/>
      <c r="I201" s="55"/>
    </row>
    <row r="202" spans="1:9">
      <c r="A202" s="30"/>
      <c r="B202" s="26"/>
      <c r="C202" s="54"/>
      <c r="D202" s="54"/>
      <c r="E202" s="30"/>
      <c r="F202" s="26"/>
      <c r="G202" s="26"/>
      <c r="H202" s="30"/>
      <c r="I202" s="55"/>
    </row>
    <row r="203" spans="1:9">
      <c r="A203" s="30"/>
      <c r="B203" s="26"/>
      <c r="C203" s="54"/>
      <c r="D203" s="54"/>
      <c r="E203" s="30"/>
      <c r="F203" s="26"/>
      <c r="G203" s="26"/>
      <c r="H203" s="30"/>
      <c r="I203" s="55"/>
    </row>
    <row r="204" spans="1:9">
      <c r="A204" s="30"/>
      <c r="B204" s="26"/>
      <c r="C204" s="54"/>
      <c r="D204" s="54"/>
      <c r="E204" s="30"/>
      <c r="F204" s="26"/>
      <c r="G204" s="26"/>
      <c r="H204" s="30"/>
      <c r="I204" s="55"/>
    </row>
    <row r="205" spans="1:9">
      <c r="A205" s="30"/>
      <c r="B205" s="26"/>
      <c r="C205" s="54"/>
      <c r="D205" s="54"/>
      <c r="E205" s="30"/>
      <c r="F205" s="26"/>
      <c r="G205" s="26"/>
      <c r="H205" s="30"/>
      <c r="I205" s="55"/>
    </row>
    <row r="206" spans="1:9">
      <c r="A206" s="30"/>
      <c r="B206" s="26"/>
      <c r="C206" s="54"/>
      <c r="D206" s="54"/>
      <c r="E206" s="30"/>
      <c r="F206" s="26"/>
      <c r="G206" s="26"/>
      <c r="H206" s="30"/>
      <c r="I206" s="55"/>
    </row>
    <row r="207" spans="1:9">
      <c r="A207" s="30"/>
      <c r="B207" s="26"/>
      <c r="C207" s="54"/>
      <c r="D207" s="54"/>
      <c r="E207" s="30"/>
      <c r="F207" s="26"/>
      <c r="G207" s="26"/>
      <c r="H207" s="30"/>
      <c r="I207" s="55"/>
    </row>
    <row r="208" spans="1:9">
      <c r="A208" s="30"/>
      <c r="B208" s="26"/>
      <c r="C208" s="54"/>
      <c r="D208" s="54"/>
      <c r="E208" s="30"/>
      <c r="F208" s="26"/>
      <c r="G208" s="26"/>
      <c r="H208" s="30"/>
      <c r="I208" s="55"/>
    </row>
    <row r="209" spans="1:9">
      <c r="A209" s="30"/>
      <c r="B209" s="26"/>
      <c r="C209" s="54"/>
      <c r="D209" s="54"/>
      <c r="E209" s="30"/>
      <c r="F209" s="26"/>
      <c r="G209" s="26"/>
      <c r="H209" s="30"/>
      <c r="I209" s="55"/>
    </row>
    <row r="210" spans="1:9">
      <c r="A210" s="30"/>
      <c r="B210" s="26"/>
      <c r="C210" s="54"/>
      <c r="D210" s="54"/>
      <c r="E210" s="30"/>
      <c r="F210" s="26"/>
      <c r="G210" s="26"/>
      <c r="H210" s="30"/>
      <c r="I210" s="55"/>
    </row>
    <row r="211" spans="1:9">
      <c r="A211" s="30"/>
      <c r="B211" s="26"/>
      <c r="C211" s="54"/>
      <c r="D211" s="54"/>
      <c r="E211" s="30"/>
      <c r="F211" s="26"/>
      <c r="G211" s="26"/>
      <c r="H211" s="30"/>
      <c r="I211" s="55"/>
    </row>
    <row r="212" spans="1:9">
      <c r="A212" s="30"/>
      <c r="B212" s="26"/>
      <c r="C212" s="54"/>
      <c r="D212" s="54"/>
      <c r="E212" s="30"/>
      <c r="F212" s="26"/>
      <c r="G212" s="26"/>
      <c r="H212" s="30"/>
      <c r="I212" s="55"/>
    </row>
    <row r="213" spans="1:9">
      <c r="A213" s="30"/>
      <c r="B213" s="26"/>
      <c r="C213" s="54"/>
      <c r="D213" s="54"/>
      <c r="E213" s="30"/>
      <c r="F213" s="26"/>
      <c r="G213" s="26"/>
      <c r="H213" s="30"/>
      <c r="I213" s="55"/>
    </row>
    <row r="214" spans="1:9">
      <c r="A214" s="30"/>
      <c r="B214" s="26"/>
      <c r="C214" s="54"/>
      <c r="D214" s="54"/>
      <c r="E214" s="30"/>
      <c r="F214" s="26"/>
      <c r="G214" s="26"/>
      <c r="H214" s="30"/>
      <c r="I214" s="55"/>
    </row>
    <row r="215" spans="1:9">
      <c r="A215" s="30"/>
      <c r="B215" s="26"/>
      <c r="C215" s="54"/>
      <c r="D215" s="54"/>
      <c r="E215" s="30"/>
      <c r="F215" s="26"/>
      <c r="G215" s="26"/>
      <c r="H215" s="30"/>
      <c r="I215" s="55"/>
    </row>
    <row r="216" spans="1:9">
      <c r="A216" s="30"/>
      <c r="B216" s="26"/>
      <c r="C216" s="54"/>
      <c r="D216" s="54"/>
      <c r="E216" s="30"/>
      <c r="F216" s="26"/>
      <c r="G216" s="26"/>
      <c r="H216" s="30"/>
      <c r="I216" s="55"/>
    </row>
    <row r="217" spans="1:9">
      <c r="A217" s="30"/>
      <c r="B217" s="26"/>
      <c r="C217" s="54"/>
      <c r="D217" s="54"/>
      <c r="E217" s="30"/>
      <c r="F217" s="26"/>
      <c r="G217" s="26"/>
      <c r="H217" s="30"/>
      <c r="I217" s="55"/>
    </row>
    <row r="218" spans="1:9">
      <c r="A218" s="30"/>
      <c r="B218" s="26"/>
      <c r="C218" s="54"/>
      <c r="D218" s="54"/>
      <c r="E218" s="30"/>
      <c r="F218" s="26"/>
      <c r="G218" s="26"/>
      <c r="H218" s="30"/>
      <c r="I218" s="55"/>
    </row>
    <row r="219" spans="1:9">
      <c r="A219" s="30"/>
      <c r="B219" s="26"/>
      <c r="C219" s="54"/>
      <c r="D219" s="54"/>
      <c r="E219" s="30"/>
      <c r="F219" s="26"/>
      <c r="G219" s="26"/>
      <c r="H219" s="30"/>
      <c r="I219" s="55"/>
    </row>
    <row r="220" spans="1:9">
      <c r="A220" s="30"/>
      <c r="B220" s="26"/>
      <c r="C220" s="54"/>
      <c r="D220" s="54"/>
      <c r="E220" s="30"/>
      <c r="F220" s="26"/>
      <c r="G220" s="26"/>
      <c r="H220" s="30"/>
      <c r="I220" s="55"/>
    </row>
    <row r="221" spans="1:9">
      <c r="A221" s="30"/>
      <c r="B221" s="26"/>
      <c r="C221" s="54"/>
      <c r="D221" s="54"/>
      <c r="E221" s="30"/>
      <c r="F221" s="26"/>
      <c r="G221" s="26"/>
      <c r="H221" s="30"/>
      <c r="I221" s="55"/>
    </row>
    <row r="222" spans="1:9">
      <c r="A222" s="30"/>
      <c r="B222" s="26"/>
      <c r="C222" s="54"/>
      <c r="D222" s="54"/>
      <c r="E222" s="30"/>
      <c r="F222" s="26"/>
      <c r="G222" s="26"/>
      <c r="H222" s="30"/>
      <c r="I222" s="55"/>
    </row>
    <row r="223" spans="1:9">
      <c r="A223" s="30"/>
      <c r="B223" s="26"/>
      <c r="C223" s="54"/>
      <c r="D223" s="54"/>
      <c r="E223" s="30"/>
      <c r="F223" s="26"/>
      <c r="G223" s="26"/>
      <c r="H223" s="30"/>
      <c r="I223" s="55"/>
    </row>
    <row r="224" spans="1:9">
      <c r="A224" s="30"/>
      <c r="B224" s="26"/>
      <c r="C224" s="54"/>
      <c r="D224" s="54"/>
      <c r="E224" s="30"/>
      <c r="F224" s="26"/>
      <c r="G224" s="26"/>
      <c r="H224" s="30"/>
      <c r="I224" s="55"/>
    </row>
    <row r="225" spans="1:9">
      <c r="A225" s="30"/>
      <c r="B225" s="26"/>
      <c r="C225" s="54"/>
      <c r="D225" s="54"/>
      <c r="E225" s="30"/>
      <c r="F225" s="26"/>
      <c r="G225" s="26"/>
      <c r="H225" s="30"/>
      <c r="I225" s="55"/>
    </row>
    <row r="226" spans="1:9">
      <c r="A226" s="30"/>
      <c r="B226" s="26"/>
      <c r="C226" s="54"/>
      <c r="D226" s="54"/>
      <c r="E226" s="30"/>
      <c r="F226" s="26"/>
      <c r="G226" s="26"/>
      <c r="H226" s="30"/>
      <c r="I226" s="55"/>
    </row>
    <row r="227" spans="1:9">
      <c r="A227" s="30"/>
      <c r="B227" s="26"/>
      <c r="C227" s="54"/>
      <c r="D227" s="54"/>
      <c r="E227" s="30"/>
      <c r="F227" s="26"/>
      <c r="G227" s="26"/>
      <c r="H227" s="30"/>
      <c r="I227" s="55"/>
    </row>
    <row r="228" spans="1:9">
      <c r="A228" s="30"/>
      <c r="B228" s="26"/>
      <c r="C228" s="54"/>
      <c r="D228" s="54"/>
      <c r="E228" s="30"/>
      <c r="F228" s="26"/>
      <c r="G228" s="26"/>
      <c r="H228" s="30"/>
      <c r="I228" s="55"/>
    </row>
    <row r="229" spans="1:9">
      <c r="A229" s="30"/>
      <c r="B229" s="26"/>
      <c r="C229" s="54"/>
      <c r="D229" s="54"/>
      <c r="E229" s="30"/>
      <c r="F229" s="26"/>
      <c r="G229" s="26"/>
      <c r="H229" s="30"/>
      <c r="I229" s="55"/>
    </row>
    <row r="230" spans="1:9">
      <c r="A230" s="30"/>
      <c r="B230" s="26"/>
      <c r="C230" s="54"/>
      <c r="D230" s="54"/>
      <c r="E230" s="30"/>
      <c r="F230" s="26"/>
      <c r="G230" s="26"/>
      <c r="H230" s="30"/>
      <c r="I230" s="55"/>
    </row>
    <row r="231" spans="1:9">
      <c r="A231" s="30"/>
      <c r="B231" s="26"/>
      <c r="C231" s="54"/>
      <c r="D231" s="54"/>
      <c r="E231" s="30"/>
      <c r="F231" s="26"/>
      <c r="G231" s="26"/>
      <c r="H231" s="30"/>
      <c r="I231" s="55"/>
    </row>
    <row r="232" spans="1:9">
      <c r="A232" s="30"/>
      <c r="B232" s="26"/>
      <c r="C232" s="54"/>
      <c r="D232" s="54"/>
      <c r="E232" s="30"/>
      <c r="F232" s="26"/>
      <c r="G232" s="26"/>
      <c r="H232" s="30"/>
      <c r="I232" s="55"/>
    </row>
    <row r="233" spans="1:9">
      <c r="A233" s="30"/>
      <c r="B233" s="26"/>
      <c r="C233" s="54"/>
      <c r="D233" s="54"/>
      <c r="E233" s="30"/>
      <c r="F233" s="26"/>
      <c r="G233" s="26"/>
      <c r="H233" s="30"/>
      <c r="I233" s="55"/>
    </row>
    <row r="234" spans="1:9">
      <c r="A234" s="30"/>
      <c r="B234" s="26"/>
      <c r="C234" s="54"/>
      <c r="D234" s="54"/>
      <c r="E234" s="30"/>
      <c r="F234" s="26"/>
      <c r="G234" s="26"/>
      <c r="H234" s="30"/>
      <c r="I234" s="55"/>
    </row>
    <row r="235" spans="1:9">
      <c r="A235" s="30"/>
      <c r="B235" s="26"/>
      <c r="C235" s="54"/>
      <c r="D235" s="54"/>
      <c r="E235" s="30"/>
      <c r="F235" s="26"/>
      <c r="G235" s="26"/>
      <c r="H235" s="30"/>
      <c r="I235" s="55"/>
    </row>
    <row r="236" spans="1:9">
      <c r="A236" s="30"/>
      <c r="B236" s="26"/>
      <c r="C236" s="54"/>
      <c r="D236" s="54"/>
      <c r="E236" s="30"/>
      <c r="F236" s="26"/>
      <c r="G236" s="26"/>
      <c r="H236" s="30"/>
      <c r="I236" s="55"/>
    </row>
    <row r="237" spans="1:9">
      <c r="A237" s="30"/>
      <c r="B237" s="26"/>
      <c r="C237" s="54"/>
      <c r="D237" s="54"/>
      <c r="E237" s="30"/>
      <c r="F237" s="26"/>
      <c r="G237" s="26"/>
      <c r="H237" s="30"/>
      <c r="I237" s="55"/>
    </row>
    <row r="238" spans="1:9">
      <c r="A238" s="30"/>
      <c r="B238" s="26"/>
      <c r="C238" s="54"/>
      <c r="D238" s="54"/>
      <c r="E238" s="30"/>
      <c r="F238" s="26"/>
      <c r="G238" s="26"/>
      <c r="H238" s="30"/>
      <c r="I238" s="55"/>
    </row>
    <row r="239" spans="1:9">
      <c r="A239" s="30"/>
      <c r="B239" s="26"/>
      <c r="C239" s="54"/>
      <c r="D239" s="54"/>
      <c r="E239" s="30"/>
      <c r="F239" s="26"/>
      <c r="G239" s="26"/>
      <c r="H239" s="30"/>
      <c r="I239" s="55"/>
    </row>
    <row r="240" spans="1:9">
      <c r="A240" s="30"/>
      <c r="B240" s="26"/>
      <c r="C240" s="54"/>
      <c r="D240" s="54"/>
      <c r="E240" s="30"/>
      <c r="F240" s="26"/>
      <c r="G240" s="26"/>
      <c r="H240" s="30"/>
      <c r="I240" s="55"/>
    </row>
    <row r="241" spans="1:9">
      <c r="A241" s="30"/>
      <c r="B241" s="26"/>
      <c r="C241" s="54"/>
      <c r="D241" s="54"/>
      <c r="E241" s="30"/>
      <c r="F241" s="26"/>
      <c r="G241" s="26"/>
      <c r="H241" s="30"/>
      <c r="I241" s="55"/>
    </row>
    <row r="242" spans="1:9">
      <c r="A242" s="30"/>
      <c r="B242" s="26"/>
      <c r="C242" s="54"/>
      <c r="D242" s="54"/>
      <c r="E242" s="30"/>
      <c r="F242" s="26"/>
      <c r="G242" s="26"/>
      <c r="H242" s="30"/>
      <c r="I242" s="55"/>
    </row>
    <row r="243" spans="1:9">
      <c r="A243" s="30"/>
      <c r="B243" s="26"/>
      <c r="C243" s="54"/>
      <c r="D243" s="54"/>
      <c r="E243" s="30"/>
      <c r="F243" s="26"/>
      <c r="G243" s="26"/>
      <c r="H243" s="30"/>
      <c r="I243" s="55"/>
    </row>
    <row r="244" spans="1:9">
      <c r="A244" s="30"/>
      <c r="B244" s="26"/>
      <c r="C244" s="54"/>
      <c r="D244" s="54"/>
      <c r="E244" s="30"/>
      <c r="F244" s="26"/>
      <c r="G244" s="26"/>
      <c r="H244" s="30"/>
      <c r="I244" s="55"/>
    </row>
    <row r="245" spans="1:9">
      <c r="A245" s="30"/>
      <c r="B245" s="26"/>
      <c r="C245" s="54"/>
      <c r="D245" s="54"/>
      <c r="E245" s="30"/>
      <c r="F245" s="26"/>
      <c r="G245" s="26"/>
      <c r="H245" s="30"/>
      <c r="I245" s="55"/>
    </row>
    <row r="246" spans="1:9">
      <c r="A246" s="30"/>
      <c r="B246" s="26"/>
      <c r="C246" s="54"/>
      <c r="D246" s="54"/>
      <c r="E246" s="30"/>
      <c r="F246" s="26"/>
      <c r="G246" s="26"/>
      <c r="H246" s="30"/>
      <c r="I246" s="55"/>
    </row>
    <row r="247" spans="1:9">
      <c r="A247" s="30"/>
      <c r="B247" s="26"/>
      <c r="C247" s="54"/>
      <c r="D247" s="54"/>
      <c r="E247" s="30"/>
      <c r="F247" s="26"/>
      <c r="G247" s="26"/>
      <c r="H247" s="30"/>
      <c r="I247" s="55"/>
    </row>
    <row r="248" spans="1:9">
      <c r="A248" s="30"/>
      <c r="B248" s="26"/>
      <c r="C248" s="54"/>
      <c r="D248" s="54"/>
      <c r="E248" s="30"/>
      <c r="F248" s="26"/>
      <c r="G248" s="26"/>
      <c r="H248" s="30"/>
      <c r="I248" s="55"/>
    </row>
    <row r="249" spans="1:9">
      <c r="A249" s="30"/>
      <c r="B249" s="26"/>
      <c r="C249" s="54"/>
      <c r="D249" s="54"/>
      <c r="E249" s="30"/>
      <c r="F249" s="26"/>
      <c r="G249" s="26"/>
      <c r="H249" s="30"/>
      <c r="I249" s="55"/>
    </row>
    <row r="250" spans="1:9">
      <c r="A250" s="30"/>
      <c r="B250" s="26"/>
      <c r="C250" s="54"/>
      <c r="D250" s="54"/>
      <c r="E250" s="30"/>
      <c r="F250" s="26"/>
      <c r="G250" s="26"/>
      <c r="H250" s="30"/>
      <c r="I250" s="55"/>
    </row>
    <row r="251" spans="1:9">
      <c r="A251" s="30"/>
      <c r="B251" s="26"/>
      <c r="C251" s="54"/>
      <c r="D251" s="54"/>
      <c r="E251" s="30"/>
      <c r="F251" s="26"/>
      <c r="G251" s="26"/>
      <c r="H251" s="30"/>
      <c r="I251" s="55"/>
    </row>
    <row r="252" spans="1:9">
      <c r="A252" s="30"/>
      <c r="B252" s="26"/>
      <c r="C252" s="54"/>
      <c r="D252" s="54"/>
      <c r="E252" s="30"/>
      <c r="F252" s="26"/>
      <c r="G252" s="26"/>
      <c r="H252" s="30"/>
      <c r="I252" s="55"/>
    </row>
    <row r="253" spans="1:9">
      <c r="A253" s="30"/>
      <c r="B253" s="26"/>
      <c r="C253" s="54"/>
      <c r="D253" s="54"/>
      <c r="E253" s="30"/>
      <c r="F253" s="26"/>
      <c r="G253" s="26"/>
      <c r="H253" s="30"/>
      <c r="I253" s="55"/>
    </row>
    <row r="254" spans="1:9">
      <c r="A254" s="30"/>
      <c r="B254" s="26"/>
      <c r="C254" s="54"/>
      <c r="D254" s="54"/>
      <c r="E254" s="30"/>
      <c r="F254" s="26"/>
      <c r="G254" s="26"/>
      <c r="H254" s="30"/>
      <c r="I254" s="55"/>
    </row>
    <row r="255" spans="1:9">
      <c r="A255" s="30"/>
      <c r="B255" s="26"/>
      <c r="C255" s="54"/>
      <c r="D255" s="54"/>
      <c r="E255" s="30"/>
      <c r="F255" s="26"/>
      <c r="G255" s="26"/>
      <c r="H255" s="30"/>
      <c r="I255" s="55"/>
    </row>
    <row r="256" spans="1:9">
      <c r="A256" s="30"/>
      <c r="B256" s="26"/>
      <c r="C256" s="54"/>
      <c r="D256" s="54"/>
      <c r="E256" s="30"/>
      <c r="F256" s="26"/>
      <c r="G256" s="26"/>
      <c r="H256" s="30"/>
      <c r="I256" s="55"/>
    </row>
    <row r="257" spans="1:9">
      <c r="A257" s="30"/>
      <c r="B257" s="26"/>
      <c r="C257" s="54"/>
      <c r="D257" s="54"/>
      <c r="E257" s="30"/>
      <c r="F257" s="26"/>
      <c r="G257" s="26"/>
      <c r="H257" s="30"/>
      <c r="I257" s="55"/>
    </row>
    <row r="258" spans="1:9">
      <c r="A258" s="30"/>
      <c r="B258" s="26"/>
      <c r="C258" s="54"/>
      <c r="D258" s="54"/>
      <c r="E258" s="30"/>
      <c r="F258" s="26"/>
      <c r="G258" s="26"/>
      <c r="H258" s="30"/>
      <c r="I258" s="55"/>
    </row>
    <row r="259" spans="1:9">
      <c r="A259" s="30"/>
      <c r="B259" s="26"/>
      <c r="C259" s="54"/>
      <c r="D259" s="54"/>
      <c r="E259" s="30"/>
      <c r="F259" s="26"/>
      <c r="G259" s="26"/>
      <c r="H259" s="30"/>
      <c r="I259" s="55"/>
    </row>
    <row r="260" spans="1:9">
      <c r="A260" s="30"/>
      <c r="B260" s="26"/>
      <c r="C260" s="54"/>
      <c r="D260" s="54"/>
      <c r="E260" s="30"/>
      <c r="F260" s="26"/>
      <c r="G260" s="26"/>
      <c r="H260" s="30"/>
      <c r="I260" s="55"/>
    </row>
    <row r="261" spans="1:9">
      <c r="A261" s="30"/>
      <c r="B261" s="26"/>
      <c r="C261" s="54"/>
      <c r="D261" s="54"/>
      <c r="E261" s="30"/>
      <c r="F261" s="26"/>
      <c r="G261" s="26"/>
      <c r="H261" s="30"/>
      <c r="I261" s="55"/>
    </row>
    <row r="262" spans="1:9">
      <c r="A262" s="30"/>
      <c r="B262" s="26"/>
      <c r="C262" s="54"/>
      <c r="D262" s="54"/>
      <c r="E262" s="30"/>
      <c r="F262" s="26"/>
      <c r="G262" s="26"/>
      <c r="H262" s="30"/>
      <c r="I262" s="55"/>
    </row>
    <row r="263" spans="1:9">
      <c r="A263" s="30"/>
      <c r="B263" s="26"/>
      <c r="C263" s="54"/>
      <c r="D263" s="54"/>
      <c r="E263" s="30"/>
      <c r="F263" s="26"/>
      <c r="G263" s="26"/>
      <c r="H263" s="30"/>
      <c r="I263" s="55"/>
    </row>
    <row r="264" spans="1:9">
      <c r="A264" s="30"/>
      <c r="B264" s="26"/>
      <c r="C264" s="54"/>
      <c r="D264" s="54"/>
      <c r="E264" s="30"/>
      <c r="F264" s="26"/>
      <c r="G264" s="26"/>
      <c r="H264" s="30"/>
      <c r="I264" s="55"/>
    </row>
    <row r="265" spans="1:9">
      <c r="A265" s="30"/>
      <c r="B265" s="26"/>
      <c r="C265" s="54"/>
      <c r="D265" s="54"/>
      <c r="E265" s="30"/>
      <c r="F265" s="26"/>
      <c r="G265" s="26"/>
      <c r="H265" s="30"/>
      <c r="I265" s="55"/>
    </row>
    <row r="266" spans="1:9">
      <c r="A266" s="30"/>
      <c r="B266" s="26"/>
      <c r="C266" s="54"/>
      <c r="D266" s="54"/>
      <c r="E266" s="30"/>
      <c r="F266" s="26"/>
      <c r="G266" s="26"/>
      <c r="H266" s="30"/>
      <c r="I266" s="55"/>
    </row>
    <row r="267" spans="1:9">
      <c r="A267" s="30"/>
      <c r="B267" s="26"/>
      <c r="C267" s="54"/>
      <c r="D267" s="54"/>
      <c r="E267" s="30"/>
      <c r="F267" s="26"/>
      <c r="G267" s="26"/>
      <c r="H267" s="30"/>
      <c r="I267" s="55"/>
    </row>
    <row r="268" spans="1:9">
      <c r="A268" s="30"/>
      <c r="B268" s="26"/>
      <c r="C268" s="54"/>
      <c r="D268" s="54"/>
      <c r="E268" s="30"/>
      <c r="F268" s="26"/>
      <c r="G268" s="26"/>
      <c r="H268" s="30"/>
      <c r="I268" s="55"/>
    </row>
    <row r="269" spans="1:9">
      <c r="A269" s="30"/>
      <c r="B269" s="26"/>
      <c r="C269" s="54"/>
      <c r="D269" s="54"/>
      <c r="E269" s="30"/>
      <c r="F269" s="26"/>
      <c r="G269" s="26"/>
      <c r="H269" s="30"/>
      <c r="I269" s="55"/>
    </row>
    <row r="270" spans="1:9">
      <c r="A270" s="30"/>
      <c r="B270" s="26"/>
      <c r="C270" s="54"/>
      <c r="D270" s="54"/>
      <c r="E270" s="30"/>
      <c r="F270" s="26"/>
      <c r="G270" s="26"/>
      <c r="H270" s="30"/>
      <c r="I270" s="55"/>
    </row>
    <row r="271" spans="1:9">
      <c r="A271" s="30"/>
      <c r="B271" s="26"/>
      <c r="C271" s="54"/>
      <c r="D271" s="54"/>
      <c r="E271" s="30"/>
      <c r="F271" s="26"/>
      <c r="G271" s="26"/>
      <c r="H271" s="30"/>
      <c r="I271" s="55"/>
    </row>
    <row r="272" spans="1:9">
      <c r="A272" s="30"/>
      <c r="B272" s="26"/>
      <c r="C272" s="54"/>
      <c r="D272" s="54"/>
      <c r="E272" s="30"/>
      <c r="F272" s="26"/>
      <c r="G272" s="26"/>
      <c r="H272" s="30"/>
      <c r="I272" s="55"/>
    </row>
    <row r="273" spans="1:9">
      <c r="A273" s="30"/>
      <c r="B273" s="26"/>
      <c r="C273" s="54"/>
      <c r="D273" s="54"/>
      <c r="E273" s="30"/>
      <c r="F273" s="26"/>
      <c r="G273" s="26"/>
      <c r="H273" s="30"/>
      <c r="I273" s="55"/>
    </row>
    <row r="274" spans="1:9">
      <c r="A274" s="30"/>
      <c r="B274" s="26"/>
      <c r="C274" s="54"/>
      <c r="D274" s="54"/>
      <c r="E274" s="30"/>
      <c r="F274" s="26"/>
      <c r="G274" s="26"/>
      <c r="H274" s="30"/>
      <c r="I274" s="55"/>
    </row>
    <row r="275" spans="1:9">
      <c r="A275" s="30"/>
      <c r="B275" s="26"/>
      <c r="C275" s="54"/>
      <c r="D275" s="54"/>
      <c r="E275" s="30"/>
      <c r="F275" s="26"/>
      <c r="G275" s="26"/>
      <c r="H275" s="30"/>
      <c r="I275" s="55"/>
    </row>
    <row r="276" spans="1:9">
      <c r="A276" s="30"/>
      <c r="B276" s="26"/>
      <c r="C276" s="54"/>
      <c r="D276" s="54"/>
      <c r="E276" s="30"/>
      <c r="F276" s="26"/>
      <c r="G276" s="26"/>
      <c r="H276" s="30"/>
      <c r="I276" s="55"/>
    </row>
    <row r="277" spans="1:9">
      <c r="A277" s="30"/>
      <c r="B277" s="26"/>
      <c r="C277" s="54"/>
      <c r="D277" s="54"/>
      <c r="E277" s="30"/>
      <c r="F277" s="26"/>
      <c r="G277" s="26"/>
      <c r="H277" s="30"/>
      <c r="I277" s="55"/>
    </row>
    <row r="278" spans="1:9">
      <c r="A278" s="30"/>
      <c r="B278" s="26"/>
      <c r="C278" s="54"/>
      <c r="D278" s="54"/>
      <c r="E278" s="30"/>
      <c r="F278" s="26"/>
      <c r="G278" s="26"/>
      <c r="H278" s="30"/>
      <c r="I278" s="55"/>
    </row>
    <row r="279" spans="1:9">
      <c r="A279" s="30"/>
      <c r="B279" s="26"/>
      <c r="C279" s="54"/>
      <c r="D279" s="54"/>
      <c r="E279" s="30"/>
      <c r="F279" s="26"/>
      <c r="G279" s="26"/>
      <c r="H279" s="30"/>
      <c r="I279" s="55"/>
    </row>
    <row r="280" spans="1:9">
      <c r="A280" s="30"/>
      <c r="B280" s="26"/>
      <c r="C280" s="54"/>
      <c r="D280" s="54"/>
      <c r="E280" s="30"/>
      <c r="F280" s="26"/>
      <c r="G280" s="26"/>
      <c r="H280" s="30"/>
      <c r="I280" s="55"/>
    </row>
    <row r="281" spans="1:9">
      <c r="A281" s="30"/>
      <c r="B281" s="26"/>
      <c r="C281" s="54"/>
      <c r="D281" s="54"/>
      <c r="E281" s="30"/>
      <c r="F281" s="26"/>
      <c r="G281" s="26"/>
      <c r="H281" s="30"/>
      <c r="I281" s="55"/>
    </row>
    <row r="282" spans="1:9">
      <c r="A282" s="30"/>
      <c r="B282" s="26"/>
      <c r="C282" s="54"/>
      <c r="D282" s="54"/>
      <c r="E282" s="30"/>
      <c r="F282" s="26"/>
      <c r="G282" s="26"/>
      <c r="H282" s="30"/>
      <c r="I282" s="55"/>
    </row>
    <row r="283" spans="1:9">
      <c r="A283" s="30"/>
      <c r="B283" s="26"/>
      <c r="C283" s="54"/>
      <c r="D283" s="54"/>
      <c r="E283" s="30"/>
      <c r="F283" s="26"/>
      <c r="G283" s="26"/>
      <c r="H283" s="30"/>
      <c r="I283" s="55"/>
    </row>
    <row r="284" spans="1:9">
      <c r="A284" s="30"/>
      <c r="B284" s="26"/>
      <c r="C284" s="54"/>
      <c r="D284" s="54"/>
      <c r="E284" s="30"/>
      <c r="F284" s="26"/>
      <c r="G284" s="26"/>
      <c r="H284" s="30"/>
      <c r="I284" s="55"/>
    </row>
    <row r="285" spans="1:9">
      <c r="A285" s="30"/>
      <c r="B285" s="26"/>
      <c r="C285" s="54"/>
      <c r="D285" s="54"/>
      <c r="E285" s="30"/>
      <c r="F285" s="26"/>
      <c r="G285" s="26"/>
      <c r="H285" s="30"/>
      <c r="I285" s="55"/>
    </row>
    <row r="286" spans="1:9">
      <c r="A286" s="30"/>
      <c r="B286" s="26"/>
      <c r="C286" s="54"/>
      <c r="D286" s="54"/>
      <c r="E286" s="30"/>
      <c r="F286" s="26"/>
      <c r="G286" s="26"/>
      <c r="H286" s="30"/>
      <c r="I286" s="55"/>
    </row>
    <row r="287" spans="1:9">
      <c r="A287" s="30"/>
      <c r="B287" s="26"/>
      <c r="C287" s="54"/>
      <c r="D287" s="54"/>
      <c r="E287" s="30"/>
      <c r="F287" s="26"/>
      <c r="G287" s="26"/>
      <c r="H287" s="30"/>
      <c r="I287" s="55"/>
    </row>
    <row r="288" spans="1:9">
      <c r="A288" s="30"/>
      <c r="B288" s="26"/>
      <c r="C288" s="54"/>
      <c r="D288" s="54"/>
      <c r="E288" s="30"/>
      <c r="F288" s="26"/>
      <c r="G288" s="26"/>
      <c r="H288" s="30"/>
      <c r="I288" s="55"/>
    </row>
    <row r="289" spans="1:9">
      <c r="A289" s="30"/>
      <c r="B289" s="26"/>
      <c r="C289" s="54"/>
      <c r="D289" s="54"/>
      <c r="E289" s="30"/>
      <c r="F289" s="26"/>
      <c r="G289" s="26"/>
      <c r="H289" s="30"/>
      <c r="I289" s="55"/>
    </row>
    <row r="290" spans="1:9">
      <c r="A290" s="30"/>
      <c r="B290" s="26"/>
      <c r="C290" s="54"/>
      <c r="D290" s="54"/>
      <c r="E290" s="30"/>
      <c r="F290" s="26"/>
      <c r="G290" s="26"/>
      <c r="H290" s="30"/>
      <c r="I290" s="55"/>
    </row>
    <row r="291" spans="1:9">
      <c r="A291" s="30"/>
      <c r="B291" s="26"/>
      <c r="C291" s="54"/>
      <c r="D291" s="54"/>
      <c r="E291" s="30"/>
      <c r="F291" s="26"/>
      <c r="G291" s="26"/>
      <c r="H291" s="30"/>
      <c r="I291" s="55"/>
    </row>
    <row r="292" spans="1:9">
      <c r="A292" s="30"/>
      <c r="B292" s="26"/>
      <c r="C292" s="54"/>
      <c r="D292" s="54"/>
      <c r="E292" s="30"/>
      <c r="F292" s="26"/>
      <c r="G292" s="26"/>
      <c r="H292" s="30"/>
      <c r="I292" s="55"/>
    </row>
    <row r="293" spans="1:9">
      <c r="A293" s="30"/>
      <c r="B293" s="26"/>
      <c r="C293" s="54"/>
      <c r="D293" s="54"/>
      <c r="E293" s="30"/>
      <c r="F293" s="26"/>
      <c r="G293" s="26"/>
      <c r="H293" s="30"/>
      <c r="I293" s="55"/>
    </row>
    <row r="294" spans="1:9">
      <c r="A294" s="30"/>
      <c r="B294" s="26"/>
      <c r="C294" s="54"/>
      <c r="D294" s="54"/>
      <c r="E294" s="30"/>
      <c r="F294" s="26"/>
      <c r="G294" s="26"/>
      <c r="H294" s="30"/>
      <c r="I294" s="55"/>
    </row>
    <row r="295" spans="1:9">
      <c r="A295" s="30"/>
      <c r="B295" s="26"/>
      <c r="C295" s="54"/>
      <c r="D295" s="54"/>
      <c r="E295" s="30"/>
      <c r="F295" s="26"/>
      <c r="G295" s="26"/>
      <c r="H295" s="30"/>
      <c r="I295" s="55"/>
    </row>
    <row r="296" spans="1:9">
      <c r="A296" s="30"/>
      <c r="B296" s="26"/>
      <c r="C296" s="54"/>
      <c r="D296" s="54"/>
      <c r="E296" s="30"/>
      <c r="F296" s="26"/>
      <c r="G296" s="26"/>
      <c r="H296" s="30"/>
      <c r="I296" s="55"/>
    </row>
    <row r="297" spans="1:9">
      <c r="A297" s="30"/>
      <c r="B297" s="26"/>
      <c r="C297" s="54"/>
      <c r="D297" s="54"/>
      <c r="E297" s="30"/>
      <c r="F297" s="26"/>
      <c r="G297" s="26"/>
      <c r="H297" s="30"/>
      <c r="I297" s="55"/>
    </row>
    <row r="298" spans="1:9">
      <c r="A298" s="30"/>
      <c r="B298" s="26"/>
      <c r="C298" s="54"/>
      <c r="D298" s="54"/>
      <c r="E298" s="30"/>
      <c r="F298" s="26"/>
      <c r="G298" s="26"/>
      <c r="H298" s="30"/>
      <c r="I298" s="55"/>
    </row>
    <row r="299" spans="1:9">
      <c r="A299" s="30"/>
      <c r="B299" s="26"/>
      <c r="C299" s="54"/>
      <c r="D299" s="54"/>
      <c r="E299" s="30"/>
      <c r="F299" s="26"/>
      <c r="G299" s="26"/>
      <c r="H299" s="30"/>
      <c r="I299" s="55"/>
    </row>
    <row r="300" spans="1:9">
      <c r="A300" s="30"/>
      <c r="B300" s="26"/>
      <c r="C300" s="54"/>
      <c r="D300" s="54"/>
      <c r="E300" s="30"/>
      <c r="F300" s="26"/>
      <c r="G300" s="26"/>
      <c r="H300" s="30"/>
      <c r="I300" s="55"/>
    </row>
    <row r="301" spans="1:9">
      <c r="A301" s="30"/>
      <c r="B301" s="26"/>
      <c r="C301" s="54"/>
      <c r="D301" s="54"/>
      <c r="E301" s="30"/>
      <c r="F301" s="26"/>
      <c r="G301" s="26"/>
      <c r="H301" s="30"/>
      <c r="I301" s="55"/>
    </row>
    <row r="302" spans="1:9">
      <c r="A302" s="30"/>
      <c r="B302" s="26"/>
      <c r="C302" s="54"/>
      <c r="D302" s="54"/>
      <c r="E302" s="30"/>
      <c r="F302" s="26"/>
      <c r="G302" s="26"/>
      <c r="H302" s="30"/>
      <c r="I302" s="55"/>
    </row>
    <row r="303" spans="1:9">
      <c r="A303" s="30"/>
      <c r="B303" s="26"/>
      <c r="C303" s="54"/>
      <c r="D303" s="54"/>
      <c r="E303" s="30"/>
      <c r="F303" s="26"/>
      <c r="G303" s="26"/>
      <c r="H303" s="30"/>
      <c r="I303" s="55"/>
    </row>
    <row r="304" spans="1:9">
      <c r="A304" s="30"/>
      <c r="B304" s="26"/>
      <c r="C304" s="54"/>
      <c r="D304" s="54"/>
      <c r="E304" s="30"/>
      <c r="F304" s="26"/>
      <c r="G304" s="26"/>
      <c r="H304" s="30"/>
      <c r="I304" s="55"/>
    </row>
    <row r="305" spans="1:9">
      <c r="A305" s="30"/>
      <c r="B305" s="26"/>
      <c r="C305" s="54"/>
      <c r="D305" s="54"/>
      <c r="E305" s="30"/>
      <c r="F305" s="26"/>
      <c r="G305" s="26"/>
      <c r="H305" s="30"/>
      <c r="I305" s="55"/>
    </row>
    <row r="306" spans="1:9">
      <c r="A306" s="30"/>
      <c r="B306" s="26"/>
      <c r="C306" s="54"/>
      <c r="D306" s="54"/>
      <c r="E306" s="30"/>
      <c r="F306" s="26"/>
      <c r="G306" s="26"/>
      <c r="H306" s="30"/>
      <c r="I306" s="55"/>
    </row>
    <row r="307" spans="1:9">
      <c r="A307" s="30"/>
      <c r="B307" s="26"/>
      <c r="C307" s="54"/>
      <c r="D307" s="54"/>
      <c r="E307" s="30"/>
      <c r="F307" s="26"/>
      <c r="G307" s="26"/>
      <c r="H307" s="30"/>
      <c r="I307" s="55"/>
    </row>
    <row r="308" spans="1:9">
      <c r="A308" s="30"/>
      <c r="B308" s="26"/>
      <c r="C308" s="54"/>
      <c r="D308" s="54"/>
      <c r="E308" s="30"/>
      <c r="F308" s="26"/>
      <c r="G308" s="26"/>
      <c r="H308" s="30"/>
      <c r="I308" s="55"/>
    </row>
    <row r="309" spans="1:9">
      <c r="A309" s="30"/>
      <c r="B309" s="26"/>
      <c r="C309" s="54"/>
      <c r="D309" s="54"/>
      <c r="E309" s="30"/>
      <c r="F309" s="26"/>
      <c r="G309" s="26"/>
      <c r="H309" s="30"/>
      <c r="I309" s="55"/>
    </row>
    <row r="310" spans="1:9">
      <c r="A310" s="30"/>
      <c r="B310" s="26"/>
      <c r="C310" s="54"/>
      <c r="D310" s="54"/>
      <c r="E310" s="30"/>
      <c r="F310" s="26"/>
      <c r="G310" s="26"/>
      <c r="H310" s="30"/>
      <c r="I310" s="55"/>
    </row>
    <row r="311" spans="1:9">
      <c r="A311" s="30"/>
      <c r="B311" s="26"/>
      <c r="C311" s="54"/>
      <c r="D311" s="54"/>
      <c r="E311" s="30"/>
      <c r="F311" s="26"/>
      <c r="G311" s="26"/>
      <c r="H311" s="30"/>
      <c r="I311" s="55"/>
    </row>
    <row r="312" spans="1:9">
      <c r="A312" s="30"/>
      <c r="B312" s="26"/>
      <c r="C312" s="54"/>
      <c r="D312" s="54"/>
      <c r="E312" s="30"/>
      <c r="F312" s="26"/>
      <c r="G312" s="26"/>
      <c r="H312" s="30"/>
      <c r="I312" s="55"/>
    </row>
    <row r="313" spans="1:9">
      <c r="A313" s="30"/>
      <c r="B313" s="26"/>
      <c r="C313" s="54"/>
      <c r="D313" s="54"/>
      <c r="E313" s="30"/>
      <c r="F313" s="26"/>
      <c r="G313" s="26"/>
      <c r="H313" s="30"/>
      <c r="I313" s="55"/>
    </row>
    <row r="314" spans="1:9">
      <c r="A314" s="30"/>
      <c r="B314" s="26"/>
      <c r="C314" s="54"/>
      <c r="D314" s="54"/>
      <c r="E314" s="30"/>
      <c r="F314" s="26"/>
      <c r="G314" s="26"/>
      <c r="H314" s="30"/>
      <c r="I314" s="55"/>
    </row>
    <row r="315" spans="1:9">
      <c r="A315" s="30"/>
      <c r="B315" s="26"/>
      <c r="C315" s="54"/>
      <c r="D315" s="54"/>
      <c r="E315" s="30"/>
      <c r="F315" s="26"/>
      <c r="G315" s="26"/>
      <c r="H315" s="30"/>
      <c r="I315" s="55"/>
    </row>
    <row r="316" spans="1:9">
      <c r="A316" s="30"/>
      <c r="B316" s="26"/>
      <c r="C316" s="54"/>
      <c r="D316" s="54"/>
      <c r="E316" s="30"/>
      <c r="F316" s="26"/>
      <c r="G316" s="26"/>
      <c r="H316" s="30"/>
      <c r="I316" s="55"/>
    </row>
    <row r="317" spans="1:9">
      <c r="A317" s="30"/>
      <c r="B317" s="26"/>
      <c r="C317" s="54"/>
      <c r="D317" s="54"/>
      <c r="E317" s="30"/>
      <c r="F317" s="26"/>
      <c r="G317" s="26"/>
      <c r="H317" s="30"/>
      <c r="I317" s="55"/>
    </row>
    <row r="318" spans="1:9">
      <c r="A318" s="30"/>
      <c r="B318" s="26"/>
      <c r="C318" s="54"/>
      <c r="D318" s="54"/>
      <c r="E318" s="30"/>
      <c r="F318" s="26"/>
      <c r="G318" s="26"/>
      <c r="H318" s="30"/>
      <c r="I318" s="55"/>
    </row>
    <row r="319" spans="1:9">
      <c r="A319" s="30"/>
      <c r="B319" s="26"/>
      <c r="C319" s="54"/>
      <c r="D319" s="54"/>
      <c r="E319" s="30"/>
      <c r="F319" s="26"/>
      <c r="G319" s="26"/>
      <c r="H319" s="30"/>
      <c r="I319" s="55"/>
    </row>
    <row r="320" spans="1:9">
      <c r="A320" s="30"/>
      <c r="B320" s="26"/>
      <c r="C320" s="54"/>
      <c r="D320" s="54"/>
      <c r="E320" s="30"/>
      <c r="F320" s="26"/>
      <c r="G320" s="26"/>
      <c r="H320" s="30"/>
      <c r="I320" s="55"/>
    </row>
    <row r="321" spans="1:9">
      <c r="A321" s="30"/>
      <c r="B321" s="26"/>
      <c r="C321" s="54"/>
      <c r="D321" s="54"/>
      <c r="E321" s="30"/>
      <c r="F321" s="26"/>
      <c r="G321" s="26"/>
      <c r="H321" s="30"/>
      <c r="I321" s="55"/>
    </row>
    <row r="322" spans="1:9">
      <c r="A322" s="30"/>
      <c r="B322" s="26"/>
      <c r="C322" s="54"/>
      <c r="D322" s="54"/>
      <c r="E322" s="30"/>
      <c r="F322" s="26"/>
      <c r="G322" s="26"/>
      <c r="H322" s="30"/>
      <c r="I322" s="55"/>
    </row>
    <row r="323" spans="1:9">
      <c r="A323" s="30"/>
      <c r="B323" s="26"/>
      <c r="C323" s="54"/>
      <c r="D323" s="54"/>
      <c r="E323" s="30"/>
      <c r="F323" s="26"/>
      <c r="G323" s="26"/>
      <c r="H323" s="30"/>
      <c r="I323" s="55"/>
    </row>
    <row r="324" spans="1:9">
      <c r="A324" s="30"/>
      <c r="B324" s="26"/>
      <c r="C324" s="54"/>
      <c r="D324" s="54"/>
      <c r="E324" s="30"/>
      <c r="F324" s="26"/>
      <c r="G324" s="26"/>
      <c r="H324" s="30"/>
      <c r="I324" s="55"/>
    </row>
    <row r="325" spans="1:9">
      <c r="A325" s="30"/>
      <c r="B325" s="26"/>
      <c r="C325" s="54"/>
      <c r="D325" s="54"/>
      <c r="E325" s="30"/>
      <c r="F325" s="26"/>
      <c r="G325" s="26"/>
      <c r="H325" s="30"/>
      <c r="I325" s="55"/>
    </row>
    <row r="326" spans="1:9">
      <c r="A326" s="30"/>
      <c r="B326" s="26"/>
      <c r="C326" s="54"/>
      <c r="D326" s="54"/>
      <c r="E326" s="30"/>
      <c r="F326" s="26"/>
      <c r="G326" s="26"/>
      <c r="H326" s="30"/>
      <c r="I326" s="55"/>
    </row>
    <row r="327" spans="1:9">
      <c r="A327" s="30"/>
      <c r="B327" s="26"/>
      <c r="C327" s="54"/>
      <c r="D327" s="54"/>
      <c r="E327" s="30"/>
      <c r="F327" s="26"/>
      <c r="G327" s="26"/>
      <c r="H327" s="30"/>
      <c r="I327" s="55"/>
    </row>
    <row r="328" spans="1:9">
      <c r="A328" s="30"/>
      <c r="B328" s="26"/>
      <c r="C328" s="54"/>
      <c r="D328" s="54"/>
      <c r="E328" s="30"/>
      <c r="F328" s="26"/>
      <c r="G328" s="26"/>
      <c r="H328" s="30"/>
      <c r="I328" s="55"/>
    </row>
    <row r="329" spans="1:9">
      <c r="A329" s="30"/>
      <c r="B329" s="26"/>
      <c r="C329" s="54"/>
      <c r="D329" s="54"/>
      <c r="E329" s="30"/>
      <c r="F329" s="26"/>
      <c r="G329" s="26"/>
      <c r="H329" s="30"/>
      <c r="I329" s="55"/>
    </row>
    <row r="330" spans="1:9">
      <c r="A330" s="30"/>
      <c r="B330" s="26"/>
      <c r="C330" s="54"/>
      <c r="D330" s="54"/>
      <c r="E330" s="30"/>
      <c r="F330" s="26"/>
      <c r="G330" s="26"/>
      <c r="H330" s="30"/>
      <c r="I330" s="55"/>
    </row>
    <row r="331" spans="1:9">
      <c r="A331" s="30"/>
      <c r="B331" s="26"/>
      <c r="C331" s="54"/>
      <c r="D331" s="54"/>
      <c r="E331" s="30"/>
      <c r="F331" s="26"/>
      <c r="G331" s="26"/>
      <c r="H331" s="30"/>
      <c r="I331" s="55"/>
    </row>
    <row r="332" spans="1:9">
      <c r="A332" s="30"/>
      <c r="B332" s="26"/>
      <c r="C332" s="54"/>
      <c r="D332" s="54"/>
      <c r="E332" s="30"/>
      <c r="F332" s="26"/>
      <c r="G332" s="26"/>
      <c r="H332" s="30"/>
      <c r="I332" s="55"/>
    </row>
    <row r="333" spans="1:9">
      <c r="A333" s="30"/>
      <c r="B333" s="26"/>
      <c r="C333" s="54"/>
      <c r="D333" s="54"/>
      <c r="E333" s="30"/>
      <c r="F333" s="26"/>
      <c r="G333" s="26"/>
      <c r="H333" s="30"/>
      <c r="I333" s="55"/>
    </row>
    <row r="334" spans="1:9">
      <c r="A334" s="30"/>
      <c r="B334" s="26"/>
      <c r="C334" s="54"/>
      <c r="D334" s="54"/>
      <c r="E334" s="30"/>
      <c r="F334" s="26"/>
      <c r="G334" s="26"/>
      <c r="H334" s="30"/>
      <c r="I334" s="55"/>
    </row>
    <row r="335" spans="1:9">
      <c r="A335" s="30"/>
      <c r="B335" s="26"/>
      <c r="C335" s="54"/>
      <c r="D335" s="54"/>
      <c r="E335" s="30"/>
      <c r="F335" s="26"/>
      <c r="G335" s="26"/>
      <c r="H335" s="30"/>
      <c r="I335" s="55"/>
    </row>
    <row r="336" spans="1:9">
      <c r="A336" s="30"/>
      <c r="B336" s="26"/>
      <c r="C336" s="54"/>
      <c r="D336" s="54"/>
      <c r="E336" s="30"/>
      <c r="F336" s="26"/>
      <c r="G336" s="26"/>
      <c r="H336" s="30"/>
      <c r="I336" s="55"/>
    </row>
    <row r="337" spans="1:9">
      <c r="A337" s="30"/>
      <c r="B337" s="26"/>
      <c r="C337" s="54"/>
      <c r="D337" s="54"/>
      <c r="E337" s="30"/>
      <c r="F337" s="26"/>
      <c r="G337" s="26"/>
      <c r="H337" s="30"/>
      <c r="I337" s="55"/>
    </row>
    <row r="338" spans="1:9">
      <c r="A338" s="30"/>
      <c r="B338" s="26"/>
      <c r="C338" s="54"/>
      <c r="D338" s="54"/>
      <c r="E338" s="30"/>
      <c r="F338" s="26"/>
      <c r="G338" s="26"/>
      <c r="H338" s="30"/>
      <c r="I338" s="55"/>
    </row>
    <row r="339" spans="1:9">
      <c r="A339" s="30"/>
      <c r="B339" s="26"/>
      <c r="C339" s="54"/>
      <c r="D339" s="54"/>
      <c r="E339" s="30"/>
      <c r="F339" s="26"/>
      <c r="G339" s="26"/>
      <c r="H339" s="30"/>
      <c r="I339" s="55"/>
    </row>
    <row r="340" spans="1:9">
      <c r="A340" s="30"/>
      <c r="B340" s="26"/>
      <c r="C340" s="54"/>
      <c r="D340" s="54"/>
      <c r="E340" s="30"/>
      <c r="F340" s="26"/>
      <c r="G340" s="26"/>
      <c r="H340" s="30"/>
      <c r="I340" s="55"/>
    </row>
    <row r="341" spans="1:9">
      <c r="A341" s="30"/>
      <c r="B341" s="26"/>
      <c r="C341" s="54"/>
      <c r="D341" s="54"/>
      <c r="E341" s="30"/>
      <c r="F341" s="26"/>
      <c r="G341" s="26"/>
      <c r="H341" s="30"/>
      <c r="I341" s="55"/>
    </row>
    <row r="342" spans="1:9">
      <c r="A342" s="30"/>
      <c r="B342" s="26"/>
      <c r="C342" s="54"/>
      <c r="D342" s="54"/>
      <c r="E342" s="30"/>
      <c r="F342" s="26"/>
      <c r="G342" s="26"/>
      <c r="H342" s="30"/>
      <c r="I342" s="55"/>
    </row>
    <row r="343" spans="1:9">
      <c r="A343" s="30"/>
      <c r="B343" s="26"/>
      <c r="C343" s="54"/>
      <c r="D343" s="54"/>
      <c r="E343" s="30"/>
      <c r="F343" s="26"/>
      <c r="G343" s="26"/>
      <c r="H343" s="30"/>
      <c r="I343" s="55"/>
    </row>
    <row r="344" spans="1:9">
      <c r="A344" s="30"/>
      <c r="B344" s="26"/>
      <c r="C344" s="54"/>
      <c r="D344" s="54"/>
      <c r="E344" s="30"/>
      <c r="F344" s="26"/>
      <c r="G344" s="26"/>
      <c r="H344" s="30"/>
      <c r="I344" s="55"/>
    </row>
    <row r="345" spans="1:9">
      <c r="A345" s="30"/>
      <c r="B345" s="26"/>
      <c r="C345" s="54"/>
      <c r="D345" s="54"/>
      <c r="E345" s="30"/>
      <c r="F345" s="26"/>
      <c r="G345" s="26"/>
      <c r="H345" s="30"/>
      <c r="I345" s="55"/>
    </row>
    <row r="346" spans="1:9">
      <c r="A346" s="30"/>
      <c r="B346" s="26"/>
      <c r="C346" s="54"/>
      <c r="D346" s="54"/>
      <c r="E346" s="30"/>
      <c r="F346" s="26"/>
      <c r="G346" s="26"/>
      <c r="H346" s="30"/>
      <c r="I346" s="55"/>
    </row>
    <row r="347" spans="1:9">
      <c r="A347" s="30"/>
      <c r="B347" s="26"/>
      <c r="C347" s="54"/>
      <c r="D347" s="54"/>
      <c r="E347" s="30"/>
      <c r="F347" s="26"/>
      <c r="G347" s="26"/>
      <c r="H347" s="30"/>
      <c r="I347" s="55"/>
    </row>
    <row r="348" spans="1:9">
      <c r="A348" s="30"/>
      <c r="B348" s="26"/>
      <c r="C348" s="54"/>
      <c r="D348" s="54"/>
      <c r="E348" s="30"/>
      <c r="F348" s="26"/>
      <c r="G348" s="26"/>
      <c r="H348" s="30"/>
      <c r="I348" s="55"/>
    </row>
    <row r="349" spans="1:9">
      <c r="A349" s="30"/>
      <c r="B349" s="26"/>
      <c r="C349" s="54"/>
      <c r="D349" s="54"/>
      <c r="E349" s="30"/>
      <c r="F349" s="26"/>
      <c r="G349" s="26"/>
      <c r="H349" s="30"/>
      <c r="I349" s="55"/>
    </row>
    <row r="350" spans="1:9">
      <c r="A350" s="30"/>
      <c r="B350" s="26"/>
      <c r="C350" s="54"/>
      <c r="D350" s="54"/>
      <c r="E350" s="30"/>
      <c r="F350" s="26"/>
      <c r="G350" s="26"/>
      <c r="H350" s="30"/>
      <c r="I350" s="55"/>
    </row>
    <row r="351" spans="1:9">
      <c r="A351" s="30"/>
      <c r="B351" s="26"/>
      <c r="C351" s="54"/>
      <c r="D351" s="54"/>
      <c r="E351" s="30"/>
      <c r="F351" s="26"/>
      <c r="G351" s="26"/>
      <c r="H351" s="30"/>
      <c r="I351" s="55"/>
    </row>
    <row r="352" spans="1:9">
      <c r="A352" s="30"/>
      <c r="B352" s="26"/>
      <c r="C352" s="54"/>
      <c r="D352" s="54"/>
      <c r="E352" s="30"/>
      <c r="F352" s="26"/>
      <c r="G352" s="26"/>
      <c r="H352" s="30"/>
      <c r="I352" s="55"/>
    </row>
    <row r="353" spans="1:9">
      <c r="A353" s="30"/>
      <c r="B353" s="26"/>
      <c r="C353" s="54"/>
      <c r="D353" s="54"/>
      <c r="E353" s="30"/>
      <c r="F353" s="26"/>
      <c r="G353" s="26"/>
      <c r="H353" s="30"/>
      <c r="I353" s="55"/>
    </row>
    <row r="354" spans="1:9">
      <c r="A354" s="30"/>
      <c r="B354" s="26"/>
      <c r="C354" s="54"/>
      <c r="D354" s="54"/>
      <c r="E354" s="30"/>
      <c r="F354" s="26"/>
      <c r="G354" s="26"/>
      <c r="H354" s="30"/>
      <c r="I354" s="55"/>
    </row>
    <row r="355" spans="1:9">
      <c r="A355" s="30"/>
      <c r="B355" s="26"/>
      <c r="C355" s="54"/>
      <c r="D355" s="54"/>
      <c r="E355" s="30"/>
      <c r="F355" s="26"/>
      <c r="G355" s="26"/>
      <c r="H355" s="30"/>
      <c r="I355" s="55"/>
    </row>
    <row r="356" spans="1:9">
      <c r="A356" s="30"/>
      <c r="B356" s="26"/>
      <c r="C356" s="54"/>
      <c r="D356" s="54"/>
      <c r="E356" s="30"/>
      <c r="F356" s="26"/>
      <c r="G356" s="26"/>
      <c r="H356" s="30"/>
      <c r="I356" s="55"/>
    </row>
    <row r="357" spans="1:9">
      <c r="A357" s="30"/>
      <c r="B357" s="26"/>
      <c r="C357" s="54"/>
      <c r="D357" s="54"/>
      <c r="E357" s="30"/>
      <c r="F357" s="26"/>
      <c r="G357" s="26"/>
      <c r="H357" s="30"/>
      <c r="I357" s="55"/>
    </row>
    <row r="358" spans="1:9">
      <c r="A358" s="30"/>
      <c r="B358" s="26"/>
      <c r="C358" s="54"/>
      <c r="D358" s="54"/>
      <c r="E358" s="30"/>
      <c r="F358" s="26"/>
      <c r="G358" s="26"/>
      <c r="H358" s="30"/>
      <c r="I358" s="55"/>
    </row>
    <row r="359" spans="1:9">
      <c r="A359" s="30"/>
      <c r="B359" s="26"/>
      <c r="C359" s="54"/>
      <c r="D359" s="54"/>
      <c r="E359" s="30"/>
      <c r="F359" s="26"/>
      <c r="G359" s="26"/>
      <c r="H359" s="30"/>
      <c r="I359" s="55"/>
    </row>
    <row r="360" spans="1:9">
      <c r="A360" s="30"/>
      <c r="B360" s="26"/>
      <c r="C360" s="54"/>
      <c r="D360" s="54"/>
      <c r="E360" s="30"/>
      <c r="F360" s="26"/>
      <c r="G360" s="26"/>
      <c r="H360" s="30"/>
      <c r="I360" s="55"/>
    </row>
    <row r="361" spans="1:9">
      <c r="A361" s="30"/>
      <c r="B361" s="26"/>
      <c r="C361" s="54"/>
      <c r="D361" s="54"/>
      <c r="E361" s="30"/>
      <c r="F361" s="26"/>
      <c r="G361" s="26"/>
      <c r="H361" s="30"/>
      <c r="I361" s="55"/>
    </row>
    <row r="362" spans="1:9">
      <c r="A362" s="30"/>
      <c r="B362" s="26"/>
      <c r="C362" s="54"/>
      <c r="D362" s="54"/>
      <c r="E362" s="30"/>
      <c r="F362" s="26"/>
      <c r="G362" s="26"/>
      <c r="H362" s="30"/>
      <c r="I362" s="55"/>
    </row>
    <row r="363" spans="1:9">
      <c r="A363" s="30"/>
      <c r="B363" s="26"/>
      <c r="C363" s="54"/>
      <c r="D363" s="54"/>
      <c r="E363" s="30"/>
      <c r="F363" s="26"/>
      <c r="G363" s="26"/>
      <c r="H363" s="30"/>
      <c r="I363" s="55"/>
    </row>
    <row r="364" spans="1:9">
      <c r="A364" s="30"/>
      <c r="B364" s="26"/>
      <c r="C364" s="54"/>
      <c r="D364" s="54"/>
      <c r="E364" s="30"/>
      <c r="F364" s="26"/>
      <c r="G364" s="26"/>
      <c r="H364" s="30"/>
      <c r="I364" s="55"/>
    </row>
    <row r="365" spans="1:9">
      <c r="A365" s="30"/>
      <c r="B365" s="26"/>
      <c r="C365" s="54"/>
      <c r="D365" s="54"/>
      <c r="E365" s="30"/>
      <c r="F365" s="26"/>
      <c r="G365" s="26"/>
      <c r="H365" s="30"/>
      <c r="I365" s="55"/>
    </row>
    <row r="366" spans="1:9">
      <c r="A366" s="30"/>
      <c r="B366" s="26"/>
      <c r="C366" s="54"/>
      <c r="D366" s="54"/>
      <c r="E366" s="30"/>
      <c r="F366" s="26"/>
      <c r="G366" s="26"/>
      <c r="H366" s="30"/>
      <c r="I366" s="55"/>
    </row>
    <row r="367" spans="1:9">
      <c r="A367" s="30"/>
      <c r="B367" s="26"/>
      <c r="C367" s="54"/>
      <c r="D367" s="54"/>
      <c r="E367" s="30"/>
      <c r="F367" s="26"/>
      <c r="G367" s="26"/>
      <c r="H367" s="30"/>
      <c r="I367" s="55"/>
    </row>
    <row r="368" spans="1:9">
      <c r="A368" s="30"/>
      <c r="B368" s="26"/>
      <c r="C368" s="54"/>
      <c r="D368" s="54"/>
      <c r="E368" s="30"/>
      <c r="F368" s="26"/>
      <c r="G368" s="26"/>
      <c r="H368" s="30"/>
      <c r="I368" s="55"/>
    </row>
    <row r="369" spans="1:9">
      <c r="A369" s="30"/>
      <c r="B369" s="26"/>
      <c r="C369" s="54"/>
      <c r="D369" s="54"/>
      <c r="E369" s="30"/>
      <c r="F369" s="26"/>
      <c r="G369" s="26"/>
      <c r="H369" s="30"/>
      <c r="I369" s="55"/>
    </row>
    <row r="370" spans="1:9">
      <c r="A370" s="30"/>
      <c r="B370" s="26"/>
      <c r="C370" s="54"/>
      <c r="D370" s="54"/>
      <c r="E370" s="30"/>
      <c r="F370" s="26"/>
      <c r="G370" s="26"/>
      <c r="H370" s="30"/>
      <c r="I370" s="55"/>
    </row>
    <row r="371" spans="1:9">
      <c r="A371" s="30"/>
      <c r="B371" s="26"/>
      <c r="C371" s="54"/>
      <c r="D371" s="54"/>
      <c r="E371" s="30"/>
      <c r="F371" s="26"/>
      <c r="G371" s="26"/>
      <c r="H371" s="30"/>
      <c r="I371" s="55"/>
    </row>
    <row r="372" spans="1:9">
      <c r="A372" s="30"/>
      <c r="B372" s="26"/>
      <c r="C372" s="54"/>
      <c r="D372" s="54"/>
      <c r="E372" s="30"/>
      <c r="F372" s="26"/>
      <c r="G372" s="26"/>
      <c r="H372" s="30"/>
      <c r="I372" s="55"/>
    </row>
    <row r="373" spans="1:9">
      <c r="A373" s="30"/>
      <c r="B373" s="26"/>
      <c r="C373" s="54"/>
      <c r="D373" s="54"/>
      <c r="E373" s="30"/>
      <c r="F373" s="26"/>
      <c r="G373" s="26"/>
      <c r="H373" s="30"/>
      <c r="I373" s="55"/>
    </row>
    <row r="374" spans="1:9">
      <c r="A374" s="30"/>
      <c r="B374" s="26"/>
      <c r="C374" s="54"/>
      <c r="D374" s="54"/>
      <c r="E374" s="30"/>
      <c r="F374" s="26"/>
      <c r="G374" s="26"/>
      <c r="H374" s="30"/>
      <c r="I374" s="55"/>
    </row>
    <row r="375" spans="1:9">
      <c r="A375" s="30"/>
      <c r="B375" s="26"/>
      <c r="C375" s="54"/>
      <c r="D375" s="54"/>
      <c r="E375" s="30"/>
      <c r="F375" s="26"/>
      <c r="G375" s="26"/>
      <c r="H375" s="30"/>
      <c r="I375" s="55"/>
    </row>
    <row r="376" spans="1:9">
      <c r="A376" s="30"/>
      <c r="B376" s="26"/>
      <c r="C376" s="54"/>
      <c r="D376" s="54"/>
      <c r="E376" s="30"/>
      <c r="F376" s="26"/>
      <c r="G376" s="26"/>
      <c r="H376" s="30"/>
      <c r="I376" s="55"/>
    </row>
    <row r="377" spans="1:9">
      <c r="A377" s="30"/>
      <c r="B377" s="26"/>
      <c r="C377" s="54"/>
      <c r="D377" s="54"/>
      <c r="E377" s="30"/>
      <c r="F377" s="26"/>
      <c r="G377" s="26"/>
      <c r="H377" s="30"/>
      <c r="I377" s="55"/>
    </row>
    <row r="378" spans="1:9">
      <c r="A378" s="30"/>
      <c r="B378" s="26"/>
      <c r="C378" s="54"/>
      <c r="D378" s="54"/>
      <c r="E378" s="30"/>
      <c r="F378" s="26"/>
      <c r="G378" s="26"/>
      <c r="H378" s="30"/>
      <c r="I378" s="55"/>
    </row>
    <row r="379" spans="1:9">
      <c r="A379" s="30"/>
      <c r="B379" s="26"/>
      <c r="C379" s="54"/>
      <c r="D379" s="54"/>
      <c r="E379" s="30"/>
      <c r="F379" s="26"/>
      <c r="G379" s="26"/>
      <c r="H379" s="30"/>
      <c r="I379" s="55"/>
    </row>
    <row r="380" spans="1:9">
      <c r="A380" s="30"/>
      <c r="B380" s="26"/>
      <c r="C380" s="54"/>
      <c r="D380" s="54"/>
      <c r="E380" s="30"/>
      <c r="F380" s="26"/>
      <c r="G380" s="26"/>
      <c r="H380" s="30"/>
      <c r="I380" s="55"/>
    </row>
    <row r="381" spans="1:9">
      <c r="A381" s="30"/>
      <c r="B381" s="26"/>
      <c r="C381" s="54"/>
      <c r="D381" s="54"/>
      <c r="E381" s="30"/>
      <c r="F381" s="26"/>
      <c r="G381" s="26"/>
      <c r="H381" s="30"/>
      <c r="I381" s="55"/>
    </row>
    <row r="382" spans="1:9">
      <c r="A382" s="30"/>
      <c r="B382" s="26"/>
      <c r="C382" s="54"/>
      <c r="D382" s="54"/>
      <c r="E382" s="30"/>
      <c r="F382" s="26"/>
      <c r="G382" s="26"/>
      <c r="H382" s="30"/>
      <c r="I382" s="55"/>
    </row>
    <row r="383" spans="1:9">
      <c r="A383" s="30"/>
      <c r="B383" s="26"/>
      <c r="C383" s="54"/>
      <c r="D383" s="54"/>
      <c r="E383" s="30"/>
      <c r="F383" s="26"/>
      <c r="G383" s="26"/>
      <c r="H383" s="30"/>
      <c r="I383" s="55"/>
    </row>
    <row r="384" spans="1:9">
      <c r="A384" s="30"/>
      <c r="B384" s="26"/>
      <c r="C384" s="54"/>
      <c r="D384" s="54"/>
      <c r="E384" s="30"/>
      <c r="F384" s="26"/>
      <c r="G384" s="26"/>
      <c r="H384" s="30"/>
      <c r="I384" s="55"/>
    </row>
    <row r="385" spans="1:9">
      <c r="A385" s="30"/>
      <c r="B385" s="26"/>
      <c r="C385" s="54"/>
      <c r="D385" s="54"/>
      <c r="E385" s="30"/>
      <c r="F385" s="26"/>
      <c r="G385" s="26"/>
      <c r="H385" s="30"/>
      <c r="I385" s="55"/>
    </row>
    <row r="386" spans="1:9">
      <c r="A386" s="30"/>
      <c r="B386" s="26"/>
      <c r="C386" s="54"/>
      <c r="D386" s="54"/>
      <c r="E386" s="30"/>
      <c r="F386" s="26"/>
      <c r="G386" s="26"/>
      <c r="H386" s="30"/>
      <c r="I386" s="55"/>
    </row>
    <row r="387" spans="1:9">
      <c r="A387" s="30"/>
      <c r="B387" s="26"/>
      <c r="C387" s="54"/>
      <c r="D387" s="54"/>
      <c r="E387" s="30"/>
      <c r="F387" s="26"/>
      <c r="G387" s="26"/>
      <c r="H387" s="30"/>
      <c r="I387" s="55"/>
    </row>
    <row r="388" spans="1:9">
      <c r="A388" s="30"/>
      <c r="B388" s="26"/>
      <c r="C388" s="54"/>
      <c r="D388" s="54"/>
      <c r="E388" s="30"/>
      <c r="F388" s="26"/>
      <c r="G388" s="26"/>
      <c r="H388" s="30"/>
      <c r="I388" s="55"/>
    </row>
    <row r="389" spans="1:9">
      <c r="A389" s="30"/>
      <c r="B389" s="26"/>
      <c r="C389" s="54"/>
      <c r="D389" s="54"/>
      <c r="E389" s="30"/>
      <c r="F389" s="26"/>
      <c r="G389" s="26"/>
      <c r="H389" s="30"/>
      <c r="I389" s="55"/>
    </row>
    <row r="390" spans="1:9">
      <c r="A390" s="30"/>
      <c r="B390" s="26"/>
      <c r="C390" s="54"/>
      <c r="D390" s="54"/>
      <c r="E390" s="30"/>
      <c r="F390" s="26"/>
      <c r="G390" s="26"/>
      <c r="H390" s="30"/>
      <c r="I390" s="55"/>
    </row>
    <row r="391" spans="1:9">
      <c r="A391" s="30"/>
      <c r="B391" s="26"/>
      <c r="C391" s="54"/>
      <c r="D391" s="54"/>
      <c r="E391" s="30"/>
      <c r="F391" s="26"/>
      <c r="G391" s="26"/>
      <c r="H391" s="30"/>
      <c r="I391" s="55"/>
    </row>
    <row r="392" spans="1:9">
      <c r="A392" s="30"/>
      <c r="B392" s="26"/>
      <c r="C392" s="54"/>
      <c r="D392" s="54"/>
      <c r="E392" s="30"/>
      <c r="F392" s="26"/>
      <c r="G392" s="26"/>
      <c r="H392" s="30"/>
      <c r="I392" s="55"/>
    </row>
    <row r="393" spans="1:9">
      <c r="A393" s="30"/>
      <c r="B393" s="26"/>
      <c r="C393" s="54"/>
      <c r="D393" s="54"/>
      <c r="E393" s="30"/>
      <c r="F393" s="26"/>
      <c r="G393" s="26"/>
      <c r="H393" s="30"/>
      <c r="I393" s="55"/>
    </row>
    <row r="394" spans="1:9">
      <c r="A394" s="30"/>
      <c r="B394" s="26"/>
      <c r="C394" s="54"/>
      <c r="D394" s="54"/>
      <c r="E394" s="30"/>
      <c r="F394" s="26"/>
      <c r="G394" s="26"/>
      <c r="H394" s="30"/>
      <c r="I394" s="55"/>
    </row>
    <row r="395" spans="1:9">
      <c r="A395" s="30"/>
      <c r="B395" s="26"/>
      <c r="C395" s="54"/>
      <c r="D395" s="54"/>
      <c r="E395" s="30"/>
      <c r="F395" s="26"/>
      <c r="G395" s="26"/>
      <c r="H395" s="30"/>
      <c r="I395" s="55"/>
    </row>
    <row r="396" spans="1:9">
      <c r="A396" s="30"/>
      <c r="B396" s="26"/>
      <c r="C396" s="54"/>
      <c r="D396" s="54"/>
      <c r="E396" s="30"/>
      <c r="F396" s="26"/>
      <c r="G396" s="26"/>
      <c r="H396" s="30"/>
      <c r="I396" s="55"/>
    </row>
    <row r="397" spans="1:9">
      <c r="A397" s="30"/>
      <c r="B397" s="26"/>
      <c r="C397" s="54"/>
      <c r="D397" s="54"/>
      <c r="E397" s="30"/>
      <c r="F397" s="26"/>
      <c r="G397" s="26"/>
      <c r="H397" s="30"/>
      <c r="I397" s="55"/>
    </row>
    <row r="398" spans="1:9">
      <c r="A398" s="30"/>
      <c r="B398" s="26"/>
      <c r="C398" s="54"/>
      <c r="D398" s="54"/>
      <c r="E398" s="30"/>
      <c r="F398" s="26"/>
      <c r="G398" s="26"/>
      <c r="H398" s="30"/>
      <c r="I398" s="55"/>
    </row>
    <row r="399" spans="1:9">
      <c r="A399" s="30"/>
      <c r="B399" s="26"/>
      <c r="C399" s="54"/>
      <c r="D399" s="54"/>
      <c r="E399" s="30"/>
      <c r="F399" s="26"/>
      <c r="G399" s="26"/>
      <c r="H399" s="30"/>
      <c r="I399" s="55"/>
    </row>
    <row r="400" spans="1:9">
      <c r="A400" s="30"/>
      <c r="B400" s="26"/>
      <c r="C400" s="54"/>
      <c r="D400" s="54"/>
      <c r="E400" s="30"/>
      <c r="F400" s="26"/>
      <c r="G400" s="26"/>
      <c r="H400" s="30"/>
      <c r="I400" s="55"/>
    </row>
    <row r="401" spans="1:9">
      <c r="A401" s="30"/>
      <c r="B401" s="26"/>
      <c r="C401" s="54"/>
      <c r="D401" s="54"/>
      <c r="E401" s="30"/>
      <c r="F401" s="26"/>
      <c r="G401" s="26"/>
      <c r="H401" s="30"/>
      <c r="I401" s="55"/>
    </row>
    <row r="402" spans="1:9">
      <c r="A402" s="30"/>
      <c r="B402" s="26"/>
      <c r="C402" s="54"/>
      <c r="D402" s="54"/>
      <c r="E402" s="30"/>
      <c r="F402" s="26"/>
      <c r="G402" s="26"/>
      <c r="H402" s="30"/>
      <c r="I402" s="55"/>
    </row>
    <row r="403" spans="1:9">
      <c r="A403" s="30"/>
      <c r="B403" s="26"/>
      <c r="C403" s="54"/>
      <c r="D403" s="54"/>
      <c r="E403" s="30"/>
      <c r="F403" s="26"/>
      <c r="G403" s="26"/>
      <c r="H403" s="30"/>
      <c r="I403" s="55"/>
    </row>
    <row r="404" spans="1:9">
      <c r="A404" s="30"/>
      <c r="B404" s="26"/>
      <c r="C404" s="54"/>
      <c r="D404" s="54"/>
      <c r="E404" s="30"/>
      <c r="F404" s="26"/>
      <c r="G404" s="26"/>
      <c r="H404" s="30"/>
      <c r="I404" s="55"/>
    </row>
    <row r="405" spans="1:9">
      <c r="A405" s="30"/>
      <c r="B405" s="26"/>
      <c r="C405" s="54"/>
      <c r="D405" s="54"/>
      <c r="E405" s="30"/>
      <c r="F405" s="26"/>
      <c r="G405" s="26"/>
      <c r="H405" s="30"/>
      <c r="I405" s="55"/>
    </row>
    <row r="406" spans="1:9">
      <c r="A406" s="30"/>
      <c r="B406" s="26"/>
      <c r="C406" s="54"/>
      <c r="D406" s="54"/>
      <c r="E406" s="30"/>
      <c r="F406" s="26"/>
      <c r="G406" s="26"/>
      <c r="H406" s="30"/>
      <c r="I406" s="55"/>
    </row>
    <row r="407" spans="1:9">
      <c r="A407" s="30"/>
      <c r="B407" s="26"/>
      <c r="C407" s="54"/>
      <c r="D407" s="54"/>
      <c r="E407" s="30"/>
      <c r="F407" s="26"/>
      <c r="G407" s="26"/>
      <c r="H407" s="30"/>
      <c r="I407" s="55"/>
    </row>
    <row r="408" spans="1:9">
      <c r="A408" s="30"/>
      <c r="B408" s="26"/>
      <c r="C408" s="54"/>
      <c r="D408" s="54"/>
      <c r="E408" s="30"/>
      <c r="F408" s="26"/>
      <c r="G408" s="26"/>
      <c r="H408" s="30"/>
      <c r="I408" s="55"/>
    </row>
    <row r="409" spans="1:9">
      <c r="A409" s="30"/>
      <c r="B409" s="26"/>
      <c r="C409" s="54"/>
      <c r="D409" s="54"/>
      <c r="E409" s="30"/>
      <c r="F409" s="26"/>
      <c r="G409" s="26"/>
      <c r="H409" s="30"/>
      <c r="I409" s="55"/>
    </row>
    <row r="410" spans="1:9">
      <c r="A410" s="30"/>
      <c r="B410" s="26"/>
      <c r="C410" s="54"/>
      <c r="D410" s="54"/>
      <c r="E410" s="30"/>
      <c r="F410" s="26"/>
      <c r="G410" s="26"/>
      <c r="H410" s="30"/>
      <c r="I410" s="55"/>
    </row>
  </sheetData>
  <mergeCells count="5"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6D61-DD52-4130-A317-C2D939DE3AB1}">
  <sheetPr>
    <tabColor theme="5" tint="-0.249977111117893"/>
  </sheetPr>
  <dimension ref="A1:I155"/>
  <sheetViews>
    <sheetView topLeftCell="A139" zoomScale="130" zoomScaleNormal="130" workbookViewId="0">
      <selection activeCell="F52" sqref="F52"/>
    </sheetView>
  </sheetViews>
  <sheetFormatPr defaultColWidth="9" defaultRowHeight="24"/>
  <cols>
    <col min="1" max="1" width="5.75" style="15" customWidth="1"/>
    <col min="2" max="2" width="20.75" style="17" customWidth="1"/>
    <col min="3" max="3" width="13.25" style="18" customWidth="1"/>
    <col min="4" max="4" width="13.625" style="18" customWidth="1"/>
    <col min="5" max="5" width="11.25" style="15" customWidth="1"/>
    <col min="6" max="6" width="19.25" style="17" customWidth="1"/>
    <col min="7" max="7" width="21.5" style="17" customWidth="1"/>
    <col min="8" max="8" width="13.25" style="15" customWidth="1"/>
    <col min="9" max="9" width="21.7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72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17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73</v>
      </c>
      <c r="B4" s="476"/>
      <c r="C4" s="476"/>
      <c r="D4" s="476"/>
      <c r="E4" s="476"/>
      <c r="F4" s="476"/>
      <c r="G4" s="476"/>
      <c r="H4" s="476"/>
      <c r="I4" s="476"/>
    </row>
    <row r="5" spans="1:9" s="21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21" customFormat="1" ht="31.5">
      <c r="A7" s="109">
        <v>1</v>
      </c>
      <c r="B7" s="147" t="s">
        <v>186</v>
      </c>
      <c r="C7" s="110">
        <v>3000</v>
      </c>
      <c r="D7" s="110">
        <f>SUM(C7)</f>
        <v>3000</v>
      </c>
      <c r="E7" s="109" t="s">
        <v>78</v>
      </c>
      <c r="F7" s="147" t="s">
        <v>310</v>
      </c>
      <c r="G7" s="147" t="str">
        <f t="shared" ref="G7:G22" si="0">+F7</f>
        <v>ห้างหุ้นส่วนจำกัด พิ แอนด์ เอ ซิสเตมส์ 3,000 บาท</v>
      </c>
      <c r="H7" s="109" t="s">
        <v>311</v>
      </c>
      <c r="I7" s="147" t="s">
        <v>312</v>
      </c>
    </row>
    <row r="8" spans="1:9" s="21" customFormat="1" ht="15.75">
      <c r="A8" s="109">
        <v>2</v>
      </c>
      <c r="B8" s="147" t="s">
        <v>188</v>
      </c>
      <c r="C8" s="110">
        <v>8477</v>
      </c>
      <c r="D8" s="110">
        <f>SUM(C8)</f>
        <v>8477</v>
      </c>
      <c r="E8" s="109" t="s">
        <v>78</v>
      </c>
      <c r="F8" s="147" t="s">
        <v>189</v>
      </c>
      <c r="G8" s="147" t="str">
        <f t="shared" si="0"/>
        <v>ห้างหุ้นส่วนจำกัด คลังเครื่องเขียน</v>
      </c>
      <c r="H8" s="109" t="s">
        <v>80</v>
      </c>
      <c r="I8" s="147" t="s">
        <v>190</v>
      </c>
    </row>
    <row r="9" spans="1:9" s="21" customFormat="1" ht="15.75">
      <c r="A9" s="168"/>
      <c r="B9" s="175"/>
      <c r="C9" s="195"/>
      <c r="D9" s="195"/>
      <c r="E9" s="168"/>
      <c r="F9" s="213" t="s">
        <v>191</v>
      </c>
      <c r="G9" s="175" t="str">
        <f t="shared" si="0"/>
        <v>8,477 บาท</v>
      </c>
      <c r="H9" s="168" t="s">
        <v>85</v>
      </c>
      <c r="I9" s="175" t="s">
        <v>187</v>
      </c>
    </row>
    <row r="10" spans="1:9" s="21" customFormat="1" ht="31.5">
      <c r="A10" s="109">
        <v>3</v>
      </c>
      <c r="B10" s="147" t="s">
        <v>257</v>
      </c>
      <c r="C10" s="110">
        <v>24500</v>
      </c>
      <c r="D10" s="110">
        <f>SUM(C10)</f>
        <v>24500</v>
      </c>
      <c r="E10" s="109" t="s">
        <v>78</v>
      </c>
      <c r="F10" s="147" t="s">
        <v>258</v>
      </c>
      <c r="G10" s="147" t="str">
        <f t="shared" si="0"/>
        <v>กุ้งพันธุ์ไม้</v>
      </c>
      <c r="H10" s="109" t="s">
        <v>80</v>
      </c>
      <c r="I10" s="147" t="s">
        <v>259</v>
      </c>
    </row>
    <row r="11" spans="1:9" s="21" customFormat="1" ht="15.75">
      <c r="A11" s="165"/>
      <c r="B11" s="177" t="s">
        <v>260</v>
      </c>
      <c r="C11" s="194"/>
      <c r="D11" s="194"/>
      <c r="E11" s="165"/>
      <c r="F11" s="177" t="s">
        <v>261</v>
      </c>
      <c r="G11" s="177" t="str">
        <f t="shared" si="0"/>
        <v>24,500 บาท</v>
      </c>
      <c r="H11" s="165" t="s">
        <v>85</v>
      </c>
      <c r="I11" s="177" t="s">
        <v>262</v>
      </c>
    </row>
    <row r="12" spans="1:9" s="21" customFormat="1" ht="31.5">
      <c r="A12" s="109">
        <v>4</v>
      </c>
      <c r="B12" s="147" t="s">
        <v>257</v>
      </c>
      <c r="C12" s="110">
        <v>498770</v>
      </c>
      <c r="D12" s="110">
        <f>SUM(C12)</f>
        <v>498770</v>
      </c>
      <c r="E12" s="109" t="s">
        <v>78</v>
      </c>
      <c r="F12" s="147" t="s">
        <v>258</v>
      </c>
      <c r="G12" s="147" t="str">
        <f t="shared" si="0"/>
        <v>กุ้งพันธุ์ไม้</v>
      </c>
      <c r="H12" s="109" t="s">
        <v>80</v>
      </c>
      <c r="I12" s="147" t="s">
        <v>263</v>
      </c>
    </row>
    <row r="13" spans="1:9" s="21" customFormat="1" ht="15.75">
      <c r="A13" s="168"/>
      <c r="B13" s="175" t="s">
        <v>157</v>
      </c>
      <c r="C13" s="195"/>
      <c r="D13" s="195"/>
      <c r="E13" s="168"/>
      <c r="F13" s="175" t="s">
        <v>264</v>
      </c>
      <c r="G13" s="175" t="str">
        <f t="shared" si="0"/>
        <v>498,770 บาท</v>
      </c>
      <c r="H13" s="168" t="s">
        <v>85</v>
      </c>
      <c r="I13" s="175" t="s">
        <v>265</v>
      </c>
    </row>
    <row r="14" spans="1:9" s="21" customFormat="1" ht="31.5">
      <c r="A14" s="109">
        <v>5</v>
      </c>
      <c r="B14" s="147" t="s">
        <v>257</v>
      </c>
      <c r="C14" s="110">
        <v>93300</v>
      </c>
      <c r="D14" s="110">
        <f>SUM(C14)</f>
        <v>93300</v>
      </c>
      <c r="E14" s="109" t="s">
        <v>78</v>
      </c>
      <c r="F14" s="147" t="s">
        <v>258</v>
      </c>
      <c r="G14" s="147" t="str">
        <f t="shared" si="0"/>
        <v>กุ้งพันธุ์ไม้</v>
      </c>
      <c r="H14" s="109" t="s">
        <v>80</v>
      </c>
      <c r="I14" s="147" t="s">
        <v>266</v>
      </c>
    </row>
    <row r="15" spans="1:9" s="21" customFormat="1" ht="31.5">
      <c r="A15" s="168"/>
      <c r="B15" s="175" t="s">
        <v>267</v>
      </c>
      <c r="C15" s="195"/>
      <c r="D15" s="195"/>
      <c r="E15" s="168"/>
      <c r="F15" s="175" t="s">
        <v>268</v>
      </c>
      <c r="G15" s="175" t="str">
        <f t="shared" si="0"/>
        <v>93,300 บาท</v>
      </c>
      <c r="H15" s="168" t="s">
        <v>85</v>
      </c>
      <c r="I15" s="175" t="s">
        <v>269</v>
      </c>
    </row>
    <row r="16" spans="1:9" s="21" customFormat="1" ht="31.5">
      <c r="A16" s="109">
        <v>6</v>
      </c>
      <c r="B16" s="147" t="s">
        <v>257</v>
      </c>
      <c r="C16" s="110">
        <v>419850</v>
      </c>
      <c r="D16" s="110">
        <f>SUM(C16)</f>
        <v>419850</v>
      </c>
      <c r="E16" s="109" t="s">
        <v>78</v>
      </c>
      <c r="F16" s="147" t="s">
        <v>258</v>
      </c>
      <c r="G16" s="147" t="str">
        <f t="shared" si="0"/>
        <v>กุ้งพันธุ์ไม้</v>
      </c>
      <c r="H16" s="109" t="s">
        <v>80</v>
      </c>
      <c r="I16" s="147" t="s">
        <v>270</v>
      </c>
    </row>
    <row r="17" spans="1:9" s="21" customFormat="1" ht="15.75">
      <c r="A17" s="168"/>
      <c r="B17" s="175" t="s">
        <v>271</v>
      </c>
      <c r="C17" s="195"/>
      <c r="D17" s="195"/>
      <c r="E17" s="168"/>
      <c r="F17" s="175" t="s">
        <v>272</v>
      </c>
      <c r="G17" s="175" t="str">
        <f t="shared" si="0"/>
        <v>419,850 บาท</v>
      </c>
      <c r="H17" s="168" t="s">
        <v>85</v>
      </c>
      <c r="I17" s="175" t="s">
        <v>273</v>
      </c>
    </row>
    <row r="18" spans="1:9" s="21" customFormat="1" ht="31.5">
      <c r="A18" s="109">
        <v>7</v>
      </c>
      <c r="B18" s="147" t="s">
        <v>257</v>
      </c>
      <c r="C18" s="110">
        <v>48330</v>
      </c>
      <c r="D18" s="110">
        <f>SUM(C18)</f>
        <v>48330</v>
      </c>
      <c r="E18" s="109" t="s">
        <v>78</v>
      </c>
      <c r="F18" s="147" t="s">
        <v>274</v>
      </c>
      <c r="G18" s="147" t="str">
        <f t="shared" si="0"/>
        <v>นายกิตติศักดิ์ สระทองแพ</v>
      </c>
      <c r="H18" s="109" t="s">
        <v>80</v>
      </c>
      <c r="I18" s="147" t="s">
        <v>275</v>
      </c>
    </row>
    <row r="19" spans="1:9" s="21" customFormat="1" ht="15.75">
      <c r="A19" s="168"/>
      <c r="B19" s="175" t="s">
        <v>157</v>
      </c>
      <c r="C19" s="195"/>
      <c r="D19" s="195"/>
      <c r="E19" s="168"/>
      <c r="F19" s="175" t="s">
        <v>276</v>
      </c>
      <c r="G19" s="175" t="str">
        <f t="shared" si="0"/>
        <v>48,330 บาท</v>
      </c>
      <c r="H19" s="168" t="s">
        <v>85</v>
      </c>
      <c r="I19" s="175" t="s">
        <v>277</v>
      </c>
    </row>
    <row r="20" spans="1:9" s="21" customFormat="1" ht="31.5">
      <c r="A20" s="109">
        <v>8</v>
      </c>
      <c r="B20" s="147" t="s">
        <v>278</v>
      </c>
      <c r="C20" s="110">
        <v>10000</v>
      </c>
      <c r="D20" s="110">
        <f>SUM(C20)</f>
        <v>10000</v>
      </c>
      <c r="E20" s="109" t="s">
        <v>78</v>
      </c>
      <c r="F20" s="147" t="s">
        <v>258</v>
      </c>
      <c r="G20" s="147" t="str">
        <f t="shared" si="0"/>
        <v>กุ้งพันธุ์ไม้</v>
      </c>
      <c r="H20" s="109" t="s">
        <v>80</v>
      </c>
      <c r="I20" s="147" t="s">
        <v>279</v>
      </c>
    </row>
    <row r="21" spans="1:9" s="21" customFormat="1" ht="15.75">
      <c r="A21" s="168"/>
      <c r="B21" s="175"/>
      <c r="C21" s="195"/>
      <c r="D21" s="195"/>
      <c r="E21" s="168"/>
      <c r="F21" s="175" t="s">
        <v>280</v>
      </c>
      <c r="G21" s="175" t="str">
        <f t="shared" si="0"/>
        <v>10,000 บาท</v>
      </c>
      <c r="H21" s="168" t="s">
        <v>85</v>
      </c>
      <c r="I21" s="175" t="s">
        <v>281</v>
      </c>
    </row>
    <row r="22" spans="1:9" s="21" customFormat="1" ht="31.5">
      <c r="A22" s="109">
        <v>9</v>
      </c>
      <c r="B22" s="147" t="s">
        <v>282</v>
      </c>
      <c r="C22" s="110">
        <v>20000</v>
      </c>
      <c r="D22" s="110">
        <f>SUM(C22)</f>
        <v>20000</v>
      </c>
      <c r="E22" s="109" t="s">
        <v>78</v>
      </c>
      <c r="F22" s="147" t="s">
        <v>283</v>
      </c>
      <c r="G22" s="147" t="str">
        <f t="shared" si="0"/>
        <v>ร้านบูรพาเครื่องเขียน</v>
      </c>
      <c r="H22" s="109" t="s">
        <v>80</v>
      </c>
      <c r="I22" s="147" t="s">
        <v>284</v>
      </c>
    </row>
    <row r="23" spans="1:9" s="21" customFormat="1" ht="15.75">
      <c r="A23" s="168"/>
      <c r="B23" s="175"/>
      <c r="C23" s="198"/>
      <c r="D23" s="198"/>
      <c r="E23" s="168"/>
      <c r="F23" s="175" t="s">
        <v>285</v>
      </c>
      <c r="G23" s="175" t="str">
        <f t="shared" ref="G23" si="1">+F23</f>
        <v>20,000 บาท</v>
      </c>
      <c r="H23" s="168" t="s">
        <v>85</v>
      </c>
      <c r="I23" s="175" t="s">
        <v>281</v>
      </c>
    </row>
    <row r="24" spans="1:9" s="26" customFormat="1" ht="15.75">
      <c r="A24" s="143"/>
      <c r="B24" s="144"/>
      <c r="C24" s="150">
        <f>SUM(C7:C23)</f>
        <v>1126227</v>
      </c>
      <c r="D24" s="145"/>
      <c r="E24" s="62"/>
      <c r="F24" s="83"/>
      <c r="G24" s="83"/>
      <c r="H24" s="62"/>
      <c r="I24" s="83"/>
    </row>
    <row r="25" spans="1:9" s="26" customFormat="1" ht="15.75">
      <c r="A25" s="41"/>
      <c r="B25" s="28" t="s">
        <v>59</v>
      </c>
      <c r="C25" s="42"/>
      <c r="D25" s="42"/>
      <c r="E25" s="34"/>
      <c r="F25" s="33"/>
      <c r="G25" s="33"/>
      <c r="H25" s="34"/>
      <c r="I25" s="33"/>
    </row>
    <row r="26" spans="1:9" s="26" customFormat="1" ht="15.75">
      <c r="A26" s="61">
        <v>1</v>
      </c>
      <c r="B26" s="226" t="s">
        <v>76</v>
      </c>
      <c r="C26" s="64">
        <v>144000</v>
      </c>
      <c r="D26" s="64" t="s">
        <v>77</v>
      </c>
      <c r="E26" s="61" t="s">
        <v>78</v>
      </c>
      <c r="F26" s="92" t="s">
        <v>79</v>
      </c>
      <c r="G26" s="92" t="s">
        <v>79</v>
      </c>
      <c r="H26" s="61" t="s">
        <v>80</v>
      </c>
      <c r="I26" s="92" t="s">
        <v>81</v>
      </c>
    </row>
    <row r="27" spans="1:9" s="26" customFormat="1" ht="15.75">
      <c r="A27" s="165"/>
      <c r="B27" s="166" t="s">
        <v>82</v>
      </c>
      <c r="C27" s="194"/>
      <c r="D27" s="194"/>
      <c r="E27" s="165"/>
      <c r="F27" s="209" t="s">
        <v>83</v>
      </c>
      <c r="G27" s="177" t="s">
        <v>84</v>
      </c>
      <c r="H27" s="165" t="s">
        <v>85</v>
      </c>
      <c r="I27" s="177" t="s">
        <v>86</v>
      </c>
    </row>
    <row r="28" spans="1:9" s="26" customFormat="1" ht="15.75">
      <c r="A28" s="167"/>
      <c r="B28" s="167" t="s">
        <v>87</v>
      </c>
      <c r="C28" s="195"/>
      <c r="D28" s="195"/>
      <c r="E28" s="168"/>
      <c r="F28" s="175"/>
      <c r="G28" s="175"/>
      <c r="H28" s="168"/>
      <c r="I28" s="175"/>
    </row>
    <row r="29" spans="1:9" s="26" customFormat="1" ht="15.75">
      <c r="A29" s="109">
        <v>2</v>
      </c>
      <c r="B29" s="164" t="s">
        <v>76</v>
      </c>
      <c r="C29" s="110">
        <v>180000</v>
      </c>
      <c r="D29" s="110" t="s">
        <v>88</v>
      </c>
      <c r="E29" s="109" t="s">
        <v>78</v>
      </c>
      <c r="F29" s="147" t="s">
        <v>89</v>
      </c>
      <c r="G29" s="147" t="s">
        <v>89</v>
      </c>
      <c r="H29" s="109" t="s">
        <v>80</v>
      </c>
      <c r="I29" s="147" t="s">
        <v>90</v>
      </c>
    </row>
    <row r="30" spans="1:9" s="26" customFormat="1" ht="31.5">
      <c r="A30" s="165"/>
      <c r="B30" s="166" t="s">
        <v>91</v>
      </c>
      <c r="C30" s="194"/>
      <c r="D30" s="194"/>
      <c r="E30" s="165"/>
      <c r="F30" s="209" t="s">
        <v>92</v>
      </c>
      <c r="G30" s="177" t="s">
        <v>93</v>
      </c>
      <c r="H30" s="165" t="s">
        <v>85</v>
      </c>
      <c r="I30" s="177" t="s">
        <v>86</v>
      </c>
    </row>
    <row r="31" spans="1:9" s="26" customFormat="1" ht="15.75">
      <c r="A31" s="167"/>
      <c r="B31" s="167" t="s">
        <v>87</v>
      </c>
      <c r="C31" s="195"/>
      <c r="D31" s="195"/>
      <c r="E31" s="168"/>
      <c r="F31" s="175"/>
      <c r="G31" s="175"/>
      <c r="H31" s="168"/>
      <c r="I31" s="175"/>
    </row>
    <row r="32" spans="1:9" s="26" customFormat="1" ht="15.75">
      <c r="A32" s="109">
        <v>3</v>
      </c>
      <c r="B32" s="164" t="s">
        <v>76</v>
      </c>
      <c r="C32" s="110">
        <v>180000</v>
      </c>
      <c r="D32" s="110" t="s">
        <v>88</v>
      </c>
      <c r="E32" s="109" t="s">
        <v>78</v>
      </c>
      <c r="F32" s="210" t="s">
        <v>94</v>
      </c>
      <c r="G32" s="210" t="s">
        <v>94</v>
      </c>
      <c r="H32" s="109" t="s">
        <v>80</v>
      </c>
      <c r="I32" s="210" t="s">
        <v>95</v>
      </c>
    </row>
    <row r="33" spans="1:9" s="26" customFormat="1" ht="31.5">
      <c r="A33" s="165"/>
      <c r="B33" s="166" t="s">
        <v>96</v>
      </c>
      <c r="C33" s="194"/>
      <c r="D33" s="194"/>
      <c r="E33" s="165"/>
      <c r="F33" s="209" t="s">
        <v>92</v>
      </c>
      <c r="G33" s="177" t="s">
        <v>93</v>
      </c>
      <c r="H33" s="165" t="s">
        <v>85</v>
      </c>
      <c r="I33" s="177" t="s">
        <v>86</v>
      </c>
    </row>
    <row r="34" spans="1:9" s="26" customFormat="1" ht="15.75">
      <c r="A34" s="167"/>
      <c r="B34" s="167" t="s">
        <v>87</v>
      </c>
      <c r="C34" s="195"/>
      <c r="D34" s="195"/>
      <c r="E34" s="168"/>
      <c r="F34" s="175"/>
      <c r="G34" s="175"/>
      <c r="H34" s="168"/>
      <c r="I34" s="175"/>
    </row>
    <row r="35" spans="1:9" s="26" customFormat="1" ht="15.75">
      <c r="A35" s="169">
        <v>4</v>
      </c>
      <c r="B35" s="164" t="s">
        <v>76</v>
      </c>
      <c r="C35" s="110">
        <v>180000</v>
      </c>
      <c r="D35" s="110" t="s">
        <v>88</v>
      </c>
      <c r="E35" s="109" t="s">
        <v>78</v>
      </c>
      <c r="F35" s="210" t="s">
        <v>97</v>
      </c>
      <c r="G35" s="210" t="s">
        <v>97</v>
      </c>
      <c r="H35" s="109" t="s">
        <v>80</v>
      </c>
      <c r="I35" s="210" t="s">
        <v>98</v>
      </c>
    </row>
    <row r="36" spans="1:9" s="26" customFormat="1" ht="31.5">
      <c r="A36" s="171"/>
      <c r="B36" s="166" t="s">
        <v>91</v>
      </c>
      <c r="C36" s="194"/>
      <c r="D36" s="194"/>
      <c r="E36" s="165"/>
      <c r="F36" s="209" t="s">
        <v>92</v>
      </c>
      <c r="G36" s="177" t="s">
        <v>93</v>
      </c>
      <c r="H36" s="165" t="s">
        <v>85</v>
      </c>
      <c r="I36" s="177" t="s">
        <v>86</v>
      </c>
    </row>
    <row r="37" spans="1:9" s="26" customFormat="1" ht="15.75">
      <c r="A37" s="172"/>
      <c r="B37" s="167" t="s">
        <v>87</v>
      </c>
      <c r="C37" s="195"/>
      <c r="D37" s="195"/>
      <c r="E37" s="168"/>
      <c r="F37" s="175"/>
      <c r="G37" s="175"/>
      <c r="H37" s="168"/>
      <c r="I37" s="175"/>
    </row>
    <row r="38" spans="1:9" s="26" customFormat="1" ht="15.75">
      <c r="A38" s="109">
        <v>5</v>
      </c>
      <c r="B38" s="164" t="s">
        <v>99</v>
      </c>
      <c r="C38" s="110">
        <v>27000</v>
      </c>
      <c r="D38" s="110" t="s">
        <v>100</v>
      </c>
      <c r="E38" s="109" t="s">
        <v>78</v>
      </c>
      <c r="F38" s="147" t="s">
        <v>101</v>
      </c>
      <c r="G38" s="147" t="s">
        <v>101</v>
      </c>
      <c r="H38" s="109" t="s">
        <v>80</v>
      </c>
      <c r="I38" s="147" t="s">
        <v>102</v>
      </c>
    </row>
    <row r="39" spans="1:9" s="26" customFormat="1" ht="15.75">
      <c r="A39" s="167"/>
      <c r="B39" s="167" t="s">
        <v>87</v>
      </c>
      <c r="C39" s="195"/>
      <c r="D39" s="195"/>
      <c r="E39" s="168"/>
      <c r="F39" s="211" t="s">
        <v>103</v>
      </c>
      <c r="G39" s="211" t="str">
        <f>F39</f>
        <v>2,803.68 บาท</v>
      </c>
      <c r="H39" s="168" t="s">
        <v>85</v>
      </c>
      <c r="I39" s="175" t="s">
        <v>104</v>
      </c>
    </row>
    <row r="40" spans="1:9" s="26" customFormat="1" ht="31.5">
      <c r="A40" s="169">
        <v>6</v>
      </c>
      <c r="B40" s="164" t="s">
        <v>105</v>
      </c>
      <c r="C40" s="110">
        <v>261666.67</v>
      </c>
      <c r="D40" s="110" t="s">
        <v>106</v>
      </c>
      <c r="E40" s="109" t="s">
        <v>78</v>
      </c>
      <c r="F40" s="210" t="s">
        <v>317</v>
      </c>
      <c r="G40" s="210" t="str">
        <f>+F40</f>
        <v>นายสุเทพ ทองใบ 25,000 บาท/เดือน</v>
      </c>
      <c r="H40" s="169" t="s">
        <v>311</v>
      </c>
      <c r="I40" s="210" t="s">
        <v>318</v>
      </c>
    </row>
    <row r="41" spans="1:9" s="26" customFormat="1" ht="31.5">
      <c r="A41" s="171"/>
      <c r="B41" s="166" t="s">
        <v>107</v>
      </c>
      <c r="C41" s="194"/>
      <c r="D41" s="194" t="s">
        <v>108</v>
      </c>
      <c r="E41" s="165"/>
      <c r="F41" s="209"/>
      <c r="G41" s="177" t="s">
        <v>109</v>
      </c>
      <c r="H41" s="165"/>
      <c r="I41" s="177"/>
    </row>
    <row r="42" spans="1:9" s="26" customFormat="1" ht="15.75">
      <c r="A42" s="172"/>
      <c r="B42" s="166" t="s">
        <v>87</v>
      </c>
      <c r="C42" s="194"/>
      <c r="D42" s="194"/>
      <c r="E42" s="165"/>
      <c r="F42" s="177"/>
      <c r="G42" s="177"/>
      <c r="H42" s="165"/>
      <c r="I42" s="177"/>
    </row>
    <row r="43" spans="1:9" s="26" customFormat="1" ht="31.5">
      <c r="A43" s="169">
        <v>7</v>
      </c>
      <c r="B43" s="170" t="s">
        <v>110</v>
      </c>
      <c r="C43" s="196">
        <v>17600</v>
      </c>
      <c r="D43" s="196">
        <f>SUM(C43)</f>
        <v>17600</v>
      </c>
      <c r="E43" s="169" t="s">
        <v>78</v>
      </c>
      <c r="F43" s="210" t="s">
        <v>316</v>
      </c>
      <c r="G43" s="210" t="str">
        <f t="shared" ref="G43" si="2">+F43</f>
        <v>ร้านพัฒนยนต์ 1987 17,600 บาท</v>
      </c>
      <c r="H43" s="169" t="s">
        <v>311</v>
      </c>
      <c r="I43" s="210" t="s">
        <v>111</v>
      </c>
    </row>
    <row r="44" spans="1:9" s="21" customFormat="1" ht="15.75">
      <c r="A44" s="173"/>
      <c r="B44" s="174" t="s">
        <v>112</v>
      </c>
      <c r="C44" s="197"/>
      <c r="D44" s="197"/>
      <c r="E44" s="173"/>
      <c r="F44" s="212"/>
      <c r="G44" s="211"/>
      <c r="H44" s="173"/>
      <c r="I44" s="211" t="s">
        <v>113</v>
      </c>
    </row>
    <row r="45" spans="1:9" s="21" customFormat="1" ht="15.75">
      <c r="A45" s="109">
        <v>8</v>
      </c>
      <c r="B45" s="164" t="s">
        <v>76</v>
      </c>
      <c r="C45" s="110">
        <v>132000</v>
      </c>
      <c r="D45" s="110" t="s">
        <v>114</v>
      </c>
      <c r="E45" s="109" t="s">
        <v>78</v>
      </c>
      <c r="F45" s="147" t="s">
        <v>115</v>
      </c>
      <c r="G45" s="147" t="s">
        <v>115</v>
      </c>
      <c r="H45" s="109" t="s">
        <v>80</v>
      </c>
      <c r="I45" s="147" t="s">
        <v>116</v>
      </c>
    </row>
    <row r="46" spans="1:9" s="21" customFormat="1" ht="15.75">
      <c r="A46" s="165"/>
      <c r="B46" s="166" t="s">
        <v>82</v>
      </c>
      <c r="C46" s="194"/>
      <c r="D46" s="194"/>
      <c r="E46" s="165"/>
      <c r="F46" s="209" t="s">
        <v>117</v>
      </c>
      <c r="G46" s="177" t="s">
        <v>118</v>
      </c>
      <c r="H46" s="165" t="s">
        <v>85</v>
      </c>
      <c r="I46" s="177" t="s">
        <v>119</v>
      </c>
    </row>
    <row r="47" spans="1:9" s="21" customFormat="1" ht="15.75">
      <c r="A47" s="168"/>
      <c r="B47" s="167" t="s">
        <v>87</v>
      </c>
      <c r="C47" s="195"/>
      <c r="D47" s="195"/>
      <c r="E47" s="168"/>
      <c r="F47" s="175"/>
      <c r="G47" s="175"/>
      <c r="H47" s="168"/>
      <c r="I47" s="177" t="s">
        <v>120</v>
      </c>
    </row>
    <row r="48" spans="1:9" s="21" customFormat="1" ht="15.75">
      <c r="A48" s="109">
        <v>9</v>
      </c>
      <c r="B48" s="164" t="s">
        <v>76</v>
      </c>
      <c r="C48" s="110">
        <v>120000</v>
      </c>
      <c r="D48" s="110" t="s">
        <v>121</v>
      </c>
      <c r="E48" s="109" t="s">
        <v>78</v>
      </c>
      <c r="F48" s="147" t="s">
        <v>122</v>
      </c>
      <c r="G48" s="147" t="s">
        <v>122</v>
      </c>
      <c r="H48" s="109" t="s">
        <v>80</v>
      </c>
      <c r="I48" s="147" t="s">
        <v>116</v>
      </c>
    </row>
    <row r="49" spans="1:9" s="21" customFormat="1" ht="15.75">
      <c r="A49" s="165"/>
      <c r="B49" s="166" t="s">
        <v>306</v>
      </c>
      <c r="C49" s="194"/>
      <c r="D49" s="194"/>
      <c r="E49" s="165"/>
      <c r="F49" s="209" t="s">
        <v>123</v>
      </c>
      <c r="G49" s="177" t="s">
        <v>124</v>
      </c>
      <c r="H49" s="165" t="s">
        <v>85</v>
      </c>
      <c r="I49" s="177" t="s">
        <v>125</v>
      </c>
    </row>
    <row r="50" spans="1:9" s="21" customFormat="1" ht="15.75">
      <c r="A50" s="168"/>
      <c r="B50" s="167" t="s">
        <v>307</v>
      </c>
      <c r="C50" s="195"/>
      <c r="D50" s="195"/>
      <c r="E50" s="168"/>
      <c r="F50" s="175"/>
      <c r="G50" s="175"/>
      <c r="H50" s="168"/>
      <c r="I50" s="175" t="s">
        <v>120</v>
      </c>
    </row>
    <row r="51" spans="1:9" s="21" customFormat="1" ht="15.75">
      <c r="A51" s="109">
        <v>10</v>
      </c>
      <c r="B51" s="164" t="s">
        <v>76</v>
      </c>
      <c r="C51" s="110">
        <v>180000</v>
      </c>
      <c r="D51" s="110" t="s">
        <v>88</v>
      </c>
      <c r="E51" s="109" t="s">
        <v>78</v>
      </c>
      <c r="F51" s="147" t="s">
        <v>126</v>
      </c>
      <c r="G51" s="147" t="s">
        <v>126</v>
      </c>
      <c r="H51" s="109" t="s">
        <v>80</v>
      </c>
      <c r="I51" s="147" t="s">
        <v>116</v>
      </c>
    </row>
    <row r="52" spans="1:9" s="21" customFormat="1" ht="31.5">
      <c r="A52" s="165"/>
      <c r="B52" s="166" t="s">
        <v>127</v>
      </c>
      <c r="C52" s="194"/>
      <c r="D52" s="194"/>
      <c r="E52" s="165"/>
      <c r="F52" s="177" t="s">
        <v>88</v>
      </c>
      <c r="G52" s="177" t="s">
        <v>128</v>
      </c>
      <c r="H52" s="165" t="s">
        <v>85</v>
      </c>
      <c r="I52" s="177" t="s">
        <v>129</v>
      </c>
    </row>
    <row r="53" spans="1:9" s="21" customFormat="1" ht="15.75">
      <c r="A53" s="167"/>
      <c r="B53" s="167" t="s">
        <v>87</v>
      </c>
      <c r="C53" s="195"/>
      <c r="D53" s="195"/>
      <c r="E53" s="168"/>
      <c r="F53" s="175"/>
      <c r="G53" s="175"/>
      <c r="H53" s="168"/>
      <c r="I53" s="175" t="s">
        <v>130</v>
      </c>
    </row>
    <row r="54" spans="1:9" s="21" customFormat="1" ht="15.75">
      <c r="A54" s="109">
        <v>11</v>
      </c>
      <c r="B54" s="164" t="s">
        <v>99</v>
      </c>
      <c r="C54" s="110">
        <v>20000</v>
      </c>
      <c r="D54" s="110" t="s">
        <v>100</v>
      </c>
      <c r="E54" s="109" t="s">
        <v>78</v>
      </c>
      <c r="F54" s="147" t="s">
        <v>101</v>
      </c>
      <c r="G54" s="147" t="s">
        <v>101</v>
      </c>
      <c r="H54" s="109" t="s">
        <v>80</v>
      </c>
      <c r="I54" s="147" t="s">
        <v>131</v>
      </c>
    </row>
    <row r="55" spans="1:9" s="21" customFormat="1" ht="15.75">
      <c r="A55" s="167"/>
      <c r="B55" s="167" t="s">
        <v>87</v>
      </c>
      <c r="C55" s="195"/>
      <c r="D55" s="195"/>
      <c r="E55" s="168"/>
      <c r="F55" s="175" t="s">
        <v>132</v>
      </c>
      <c r="G55" s="175" t="str">
        <f>+F55</f>
        <v>832.32 บาท</v>
      </c>
      <c r="H55" s="168" t="s">
        <v>85</v>
      </c>
      <c r="I55" s="175" t="s">
        <v>133</v>
      </c>
    </row>
    <row r="56" spans="1:9" s="21" customFormat="1" ht="31.5">
      <c r="A56" s="109">
        <v>12</v>
      </c>
      <c r="B56" s="164" t="s">
        <v>134</v>
      </c>
      <c r="C56" s="110">
        <v>78000</v>
      </c>
      <c r="D56" s="110" t="s">
        <v>135</v>
      </c>
      <c r="E56" s="109" t="s">
        <v>78</v>
      </c>
      <c r="F56" s="147" t="s">
        <v>136</v>
      </c>
      <c r="G56" s="147" t="s">
        <v>136</v>
      </c>
      <c r="H56" s="109" t="s">
        <v>80</v>
      </c>
      <c r="I56" s="147" t="s">
        <v>137</v>
      </c>
    </row>
    <row r="57" spans="1:9" s="21" customFormat="1" ht="15.75">
      <c r="A57" s="165"/>
      <c r="B57" s="166" t="s">
        <v>308</v>
      </c>
      <c r="C57" s="194"/>
      <c r="D57" s="194"/>
      <c r="E57" s="165"/>
      <c r="F57" s="209" t="s">
        <v>138</v>
      </c>
      <c r="G57" s="177" t="s">
        <v>139</v>
      </c>
      <c r="H57" s="165" t="s">
        <v>85</v>
      </c>
      <c r="I57" s="177" t="s">
        <v>140</v>
      </c>
    </row>
    <row r="58" spans="1:9" s="21" customFormat="1" ht="15.75">
      <c r="A58" s="168"/>
      <c r="B58" s="167" t="s">
        <v>309</v>
      </c>
      <c r="C58" s="195"/>
      <c r="D58" s="195"/>
      <c r="E58" s="168"/>
      <c r="F58" s="175"/>
      <c r="G58" s="175"/>
      <c r="H58" s="168"/>
      <c r="I58" s="175"/>
    </row>
    <row r="59" spans="1:9" s="21" customFormat="1" ht="31.5">
      <c r="A59" s="109">
        <v>13</v>
      </c>
      <c r="B59" s="147" t="s">
        <v>141</v>
      </c>
      <c r="C59" s="110">
        <v>9000</v>
      </c>
      <c r="D59" s="110">
        <v>9000</v>
      </c>
      <c r="E59" s="109" t="s">
        <v>78</v>
      </c>
      <c r="F59" s="147" t="s">
        <v>142</v>
      </c>
      <c r="G59" s="147" t="s">
        <v>142</v>
      </c>
      <c r="H59" s="109" t="s">
        <v>80</v>
      </c>
      <c r="I59" s="147" t="s">
        <v>143</v>
      </c>
    </row>
    <row r="60" spans="1:9" s="21" customFormat="1" ht="31.5">
      <c r="A60" s="168"/>
      <c r="B60" s="175" t="s">
        <v>144</v>
      </c>
      <c r="C60" s="195"/>
      <c r="D60" s="195"/>
      <c r="E60" s="168"/>
      <c r="F60" s="213" t="s">
        <v>145</v>
      </c>
      <c r="G60" s="213" t="s">
        <v>145</v>
      </c>
      <c r="H60" s="168" t="s">
        <v>85</v>
      </c>
      <c r="I60" s="175" t="s">
        <v>146</v>
      </c>
    </row>
    <row r="61" spans="1:9" s="21" customFormat="1" ht="31.5">
      <c r="A61" s="109">
        <v>14</v>
      </c>
      <c r="B61" s="176" t="s">
        <v>147</v>
      </c>
      <c r="C61" s="110">
        <v>9000</v>
      </c>
      <c r="D61" s="110">
        <v>9000</v>
      </c>
      <c r="E61" s="109" t="s">
        <v>78</v>
      </c>
      <c r="F61" s="147" t="s">
        <v>148</v>
      </c>
      <c r="G61" s="147" t="s">
        <v>148</v>
      </c>
      <c r="H61" s="109" t="s">
        <v>80</v>
      </c>
      <c r="I61" s="147" t="s">
        <v>149</v>
      </c>
    </row>
    <row r="62" spans="1:9" s="21" customFormat="1" ht="15.75">
      <c r="A62" s="168"/>
      <c r="B62" s="167"/>
      <c r="C62" s="195"/>
      <c r="D62" s="195"/>
      <c r="E62" s="168"/>
      <c r="F62" s="214" t="s">
        <v>150</v>
      </c>
      <c r="G62" s="214" t="s">
        <v>150</v>
      </c>
      <c r="H62" s="168" t="s">
        <v>85</v>
      </c>
      <c r="I62" s="175" t="s">
        <v>104</v>
      </c>
    </row>
    <row r="63" spans="1:9" s="21" customFormat="1" ht="31.5">
      <c r="A63" s="109">
        <v>15</v>
      </c>
      <c r="B63" s="147" t="s">
        <v>151</v>
      </c>
      <c r="C63" s="110">
        <v>179100</v>
      </c>
      <c r="D63" s="110">
        <f>SUM(C63)</f>
        <v>179100</v>
      </c>
      <c r="E63" s="109" t="s">
        <v>78</v>
      </c>
      <c r="F63" s="147" t="s">
        <v>152</v>
      </c>
      <c r="G63" s="147" t="str">
        <f>+F63</f>
        <v>นางสาวบุญภา พุทธิสาย</v>
      </c>
      <c r="H63" s="109" t="s">
        <v>80</v>
      </c>
      <c r="I63" s="147" t="s">
        <v>153</v>
      </c>
    </row>
    <row r="64" spans="1:9" s="21" customFormat="1" ht="15.75">
      <c r="A64" s="165"/>
      <c r="B64" s="177" t="s">
        <v>154</v>
      </c>
      <c r="C64" s="194"/>
      <c r="D64" s="194"/>
      <c r="E64" s="165"/>
      <c r="F64" s="177" t="s">
        <v>155</v>
      </c>
      <c r="G64" s="177" t="str">
        <f t="shared" ref="G64" si="3">+F64</f>
        <v>179,100 บาท</v>
      </c>
      <c r="H64" s="165" t="s">
        <v>85</v>
      </c>
      <c r="I64" s="177" t="s">
        <v>156</v>
      </c>
    </row>
    <row r="65" spans="1:9" s="21" customFormat="1" ht="15.75">
      <c r="A65" s="168"/>
      <c r="B65" s="175" t="s">
        <v>157</v>
      </c>
      <c r="C65" s="195"/>
      <c r="D65" s="195"/>
      <c r="E65" s="168"/>
      <c r="F65" s="213"/>
      <c r="G65" s="175"/>
      <c r="H65" s="168"/>
      <c r="I65" s="175"/>
    </row>
    <row r="66" spans="1:9" s="21" customFormat="1" ht="31.5">
      <c r="A66" s="109">
        <v>16</v>
      </c>
      <c r="B66" s="147" t="s">
        <v>158</v>
      </c>
      <c r="C66" s="110">
        <v>9000</v>
      </c>
      <c r="D66" s="110">
        <v>9000</v>
      </c>
      <c r="E66" s="109" t="s">
        <v>78</v>
      </c>
      <c r="F66" s="147" t="s">
        <v>159</v>
      </c>
      <c r="G66" s="147" t="s">
        <v>159</v>
      </c>
      <c r="H66" s="109" t="s">
        <v>160</v>
      </c>
      <c r="I66" s="147" t="s">
        <v>161</v>
      </c>
    </row>
    <row r="67" spans="1:9" s="21" customFormat="1" ht="15.75">
      <c r="A67" s="168"/>
      <c r="B67" s="175"/>
      <c r="C67" s="195"/>
      <c r="D67" s="195"/>
      <c r="E67" s="168"/>
      <c r="F67" s="213" t="s">
        <v>150</v>
      </c>
      <c r="G67" s="213" t="s">
        <v>150</v>
      </c>
      <c r="H67" s="168" t="s">
        <v>162</v>
      </c>
      <c r="I67" s="175" t="s">
        <v>163</v>
      </c>
    </row>
    <row r="68" spans="1:9" s="21" customFormat="1" ht="31.5">
      <c r="A68" s="109">
        <v>17</v>
      </c>
      <c r="B68" s="25" t="s">
        <v>147</v>
      </c>
      <c r="C68" s="110">
        <v>9000</v>
      </c>
      <c r="D68" s="110">
        <f>SUM(C68)</f>
        <v>9000</v>
      </c>
      <c r="E68" s="109" t="s">
        <v>78</v>
      </c>
      <c r="F68" s="147" t="s">
        <v>164</v>
      </c>
      <c r="G68" s="147" t="s">
        <v>164</v>
      </c>
      <c r="H68" s="109" t="s">
        <v>80</v>
      </c>
      <c r="I68" s="147" t="s">
        <v>165</v>
      </c>
    </row>
    <row r="69" spans="1:9" s="21" customFormat="1" ht="15.75">
      <c r="A69" s="168"/>
      <c r="B69" s="175"/>
      <c r="C69" s="195"/>
      <c r="D69" s="195"/>
      <c r="E69" s="168"/>
      <c r="F69" s="214" t="s">
        <v>150</v>
      </c>
      <c r="G69" s="214" t="s">
        <v>150</v>
      </c>
      <c r="H69" s="168" t="s">
        <v>85</v>
      </c>
      <c r="I69" s="175" t="s">
        <v>120</v>
      </c>
    </row>
    <row r="70" spans="1:9" s="21" customFormat="1" ht="31.5">
      <c r="A70" s="109">
        <v>18</v>
      </c>
      <c r="B70" s="147" t="s">
        <v>166</v>
      </c>
      <c r="C70" s="110">
        <v>179100</v>
      </c>
      <c r="D70" s="110">
        <f>SUM(C70)</f>
        <v>179100</v>
      </c>
      <c r="E70" s="109" t="s">
        <v>78</v>
      </c>
      <c r="F70" s="147" t="s">
        <v>167</v>
      </c>
      <c r="G70" s="147" t="str">
        <f>+F70</f>
        <v>นางสาวสมฤทัย ปิยะกุล</v>
      </c>
      <c r="H70" s="109" t="s">
        <v>80</v>
      </c>
      <c r="I70" s="147" t="s">
        <v>168</v>
      </c>
    </row>
    <row r="71" spans="1:9" s="21" customFormat="1" ht="15.75">
      <c r="A71" s="168"/>
      <c r="B71" s="175" t="s">
        <v>154</v>
      </c>
      <c r="C71" s="195"/>
      <c r="D71" s="195"/>
      <c r="E71" s="168"/>
      <c r="F71" s="175" t="s">
        <v>155</v>
      </c>
      <c r="G71" s="175" t="str">
        <f t="shared" ref="G71" si="4">+F71</f>
        <v>179,100 บาท</v>
      </c>
      <c r="H71" s="168" t="s">
        <v>85</v>
      </c>
      <c r="I71" s="175" t="s">
        <v>169</v>
      </c>
    </row>
    <row r="72" spans="1:9" s="21" customFormat="1" ht="15.75">
      <c r="A72" s="168"/>
      <c r="B72" s="175" t="s">
        <v>157</v>
      </c>
      <c r="C72" s="195"/>
      <c r="D72" s="195"/>
      <c r="E72" s="168"/>
      <c r="F72" s="213"/>
      <c r="G72" s="175"/>
      <c r="H72" s="168"/>
      <c r="I72" s="175"/>
    </row>
    <row r="73" spans="1:9" s="21" customFormat="1" ht="31.5">
      <c r="A73" s="109">
        <v>19</v>
      </c>
      <c r="B73" s="164" t="s">
        <v>170</v>
      </c>
      <c r="C73" s="155">
        <v>9000</v>
      </c>
      <c r="D73" s="155">
        <v>9000</v>
      </c>
      <c r="E73" s="109" t="s">
        <v>78</v>
      </c>
      <c r="F73" s="215" t="s">
        <v>171</v>
      </c>
      <c r="G73" s="215" t="s">
        <v>171</v>
      </c>
      <c r="H73" s="109" t="s">
        <v>80</v>
      </c>
      <c r="I73" s="147" t="s">
        <v>172</v>
      </c>
    </row>
    <row r="74" spans="1:9" s="21" customFormat="1" ht="15.75">
      <c r="A74" s="168"/>
      <c r="B74" s="167" t="s">
        <v>173</v>
      </c>
      <c r="C74" s="198"/>
      <c r="D74" s="198"/>
      <c r="E74" s="168"/>
      <c r="F74" s="216" t="s">
        <v>150</v>
      </c>
      <c r="G74" s="216" t="s">
        <v>150</v>
      </c>
      <c r="H74" s="168" t="s">
        <v>85</v>
      </c>
      <c r="I74" s="175" t="s">
        <v>120</v>
      </c>
    </row>
    <row r="75" spans="1:9" s="21" customFormat="1" ht="31.5">
      <c r="A75" s="109">
        <v>20</v>
      </c>
      <c r="B75" s="147" t="s">
        <v>174</v>
      </c>
      <c r="C75" s="110">
        <v>22000</v>
      </c>
      <c r="D75" s="110">
        <f>SUM(C75)</f>
        <v>22000</v>
      </c>
      <c r="E75" s="109" t="s">
        <v>78</v>
      </c>
      <c r="F75" s="147" t="s">
        <v>175</v>
      </c>
      <c r="G75" s="147" t="str">
        <f>+F75</f>
        <v>นางสาวปรียานันท์ เมืองแสน</v>
      </c>
      <c r="H75" s="109" t="s">
        <v>80</v>
      </c>
      <c r="I75" s="147" t="s">
        <v>176</v>
      </c>
    </row>
    <row r="76" spans="1:9" s="21" customFormat="1" ht="31.5">
      <c r="A76" s="165"/>
      <c r="B76" s="177" t="s">
        <v>177</v>
      </c>
      <c r="C76" s="194"/>
      <c r="D76" s="194"/>
      <c r="E76" s="165"/>
      <c r="F76" s="177" t="s">
        <v>178</v>
      </c>
      <c r="G76" s="177" t="str">
        <f t="shared" ref="G76" si="5">+F76</f>
        <v>22,000 บาท</v>
      </c>
      <c r="H76" s="165" t="s">
        <v>85</v>
      </c>
      <c r="I76" s="177"/>
    </row>
    <row r="77" spans="1:9" s="21" customFormat="1" ht="15.75">
      <c r="A77" s="109">
        <v>21</v>
      </c>
      <c r="B77" s="147" t="s">
        <v>314</v>
      </c>
      <c r="C77" s="110">
        <v>22000</v>
      </c>
      <c r="D77" s="110">
        <f>SUM(C77)</f>
        <v>22000</v>
      </c>
      <c r="E77" s="109" t="s">
        <v>78</v>
      </c>
      <c r="F77" s="147" t="s">
        <v>175</v>
      </c>
      <c r="G77" s="147" t="str">
        <f>+F77</f>
        <v>นางสาวปรียานันท์ เมืองแสน</v>
      </c>
      <c r="H77" s="109" t="s">
        <v>80</v>
      </c>
      <c r="I77" s="147" t="s">
        <v>179</v>
      </c>
    </row>
    <row r="78" spans="1:9" s="21" customFormat="1" ht="31.5">
      <c r="A78" s="168"/>
      <c r="B78" s="175" t="s">
        <v>315</v>
      </c>
      <c r="C78" s="195"/>
      <c r="D78" s="195"/>
      <c r="E78" s="168"/>
      <c r="F78" s="175" t="s">
        <v>178</v>
      </c>
      <c r="G78" s="175" t="str">
        <f t="shared" ref="G78" si="6">+F78</f>
        <v>22,000 บาท</v>
      </c>
      <c r="H78" s="168" t="s">
        <v>85</v>
      </c>
      <c r="I78" s="175"/>
    </row>
    <row r="79" spans="1:9" s="21" customFormat="1" ht="31.5">
      <c r="A79" s="109">
        <v>22</v>
      </c>
      <c r="B79" s="178" t="s">
        <v>180</v>
      </c>
      <c r="C79" s="110">
        <v>9000</v>
      </c>
      <c r="D79" s="199">
        <f>SUM(C79)</f>
        <v>9000</v>
      </c>
      <c r="E79" s="109" t="s">
        <v>78</v>
      </c>
      <c r="F79" s="178" t="s">
        <v>181</v>
      </c>
      <c r="G79" s="147" t="str">
        <f>+F79</f>
        <v>นายสุวิทย์ อารีเอื้อ</v>
      </c>
      <c r="H79" s="109" t="s">
        <v>160</v>
      </c>
      <c r="I79" s="147" t="s">
        <v>182</v>
      </c>
    </row>
    <row r="80" spans="1:9" s="21" customFormat="1" ht="15.75">
      <c r="A80" s="168"/>
      <c r="B80" s="179"/>
      <c r="C80" s="195"/>
      <c r="D80" s="202"/>
      <c r="E80" s="168"/>
      <c r="F80" s="217" t="s">
        <v>150</v>
      </c>
      <c r="G80" s="175" t="str">
        <f>+F80</f>
        <v>9,000 บาท</v>
      </c>
      <c r="H80" s="168" t="s">
        <v>162</v>
      </c>
      <c r="I80" s="175" t="s">
        <v>183</v>
      </c>
    </row>
    <row r="81" spans="1:9" s="21" customFormat="1" ht="31.5">
      <c r="A81" s="109">
        <v>23</v>
      </c>
      <c r="B81" s="147" t="s">
        <v>313</v>
      </c>
      <c r="C81" s="110">
        <v>9000</v>
      </c>
      <c r="D81" s="110">
        <f>SUM(C81)</f>
        <v>9000</v>
      </c>
      <c r="E81" s="109" t="s">
        <v>78</v>
      </c>
      <c r="F81" s="147" t="s">
        <v>184</v>
      </c>
      <c r="G81" s="147" t="s">
        <v>184</v>
      </c>
      <c r="H81" s="109" t="s">
        <v>80</v>
      </c>
      <c r="I81" s="147" t="s">
        <v>185</v>
      </c>
    </row>
    <row r="82" spans="1:9" s="21" customFormat="1" ht="15.75">
      <c r="A82" s="180"/>
      <c r="B82" s="175"/>
      <c r="C82" s="203"/>
      <c r="D82" s="203"/>
      <c r="E82" s="180"/>
      <c r="F82" s="175" t="s">
        <v>150</v>
      </c>
      <c r="G82" s="175" t="s">
        <v>150</v>
      </c>
      <c r="H82" s="168" t="s">
        <v>85</v>
      </c>
      <c r="I82" s="175" t="s">
        <v>120</v>
      </c>
    </row>
    <row r="83" spans="1:9" s="21" customFormat="1" ht="31.5">
      <c r="A83" s="181">
        <v>24</v>
      </c>
      <c r="B83" s="182" t="s">
        <v>192</v>
      </c>
      <c r="C83" s="204">
        <v>108000</v>
      </c>
      <c r="D83" s="204">
        <f>SUM(C83)</f>
        <v>108000</v>
      </c>
      <c r="E83" s="181" t="s">
        <v>78</v>
      </c>
      <c r="F83" s="182" t="s">
        <v>193</v>
      </c>
      <c r="G83" s="182" t="str">
        <f>F83</f>
        <v>นางฐิติมน เกี่ยงคำ</v>
      </c>
      <c r="H83" s="109" t="s">
        <v>80</v>
      </c>
      <c r="I83" s="182" t="s">
        <v>194</v>
      </c>
    </row>
    <row r="84" spans="1:9" s="21" customFormat="1" ht="15.75">
      <c r="A84" s="183"/>
      <c r="B84" s="184"/>
      <c r="C84" s="205"/>
      <c r="D84" s="205"/>
      <c r="E84" s="183"/>
      <c r="F84" s="218" t="s">
        <v>195</v>
      </c>
      <c r="G84" s="184" t="str">
        <f t="shared" ref="G84" si="7">F84</f>
        <v>108,000 บาท</v>
      </c>
      <c r="H84" s="168" t="s">
        <v>85</v>
      </c>
      <c r="I84" s="184" t="s">
        <v>120</v>
      </c>
    </row>
    <row r="85" spans="1:9" s="21" customFormat="1" ht="31.5">
      <c r="A85" s="185">
        <v>25</v>
      </c>
      <c r="B85" s="186" t="s">
        <v>196</v>
      </c>
      <c r="C85" s="206">
        <v>9000</v>
      </c>
      <c r="D85" s="206">
        <f>SUM(C85)</f>
        <v>9000</v>
      </c>
      <c r="E85" s="187" t="s">
        <v>78</v>
      </c>
      <c r="F85" s="219" t="s">
        <v>197</v>
      </c>
      <c r="G85" s="219" t="str">
        <f>F85</f>
        <v>นายจรูญ จันทร์ด้วง</v>
      </c>
      <c r="H85" s="109" t="s">
        <v>80</v>
      </c>
      <c r="I85" s="219" t="s">
        <v>198</v>
      </c>
    </row>
    <row r="86" spans="1:9" s="21" customFormat="1" ht="15.75">
      <c r="A86" s="188"/>
      <c r="B86" s="189"/>
      <c r="C86" s="207"/>
      <c r="D86" s="207"/>
      <c r="E86" s="188"/>
      <c r="F86" s="220" t="s">
        <v>150</v>
      </c>
      <c r="G86" s="220" t="str">
        <f>F86</f>
        <v>9,000 บาท</v>
      </c>
      <c r="H86" s="168" t="s">
        <v>85</v>
      </c>
      <c r="I86" s="220" t="s">
        <v>120</v>
      </c>
    </row>
    <row r="87" spans="1:9" s="21" customFormat="1" ht="31.5">
      <c r="A87" s="190">
        <v>26</v>
      </c>
      <c r="B87" s="191" t="s">
        <v>199</v>
      </c>
      <c r="C87" s="200">
        <v>9000</v>
      </c>
      <c r="D87" s="200">
        <v>9000</v>
      </c>
      <c r="E87" s="190" t="s">
        <v>78</v>
      </c>
      <c r="F87" s="221" t="s">
        <v>200</v>
      </c>
      <c r="G87" s="221" t="s">
        <v>200</v>
      </c>
      <c r="H87" s="109" t="s">
        <v>80</v>
      </c>
      <c r="I87" s="224" t="s">
        <v>201</v>
      </c>
    </row>
    <row r="88" spans="1:9" s="21" customFormat="1" ht="15.75">
      <c r="A88" s="192"/>
      <c r="B88" s="192"/>
      <c r="C88" s="208"/>
      <c r="D88" s="208"/>
      <c r="E88" s="193"/>
      <c r="F88" s="222" t="s">
        <v>150</v>
      </c>
      <c r="G88" s="222" t="s">
        <v>150</v>
      </c>
      <c r="H88" s="168" t="s">
        <v>85</v>
      </c>
      <c r="I88" s="225" t="s">
        <v>120</v>
      </c>
    </row>
    <row r="89" spans="1:9" s="21" customFormat="1" ht="31.5">
      <c r="A89" s="109">
        <v>27</v>
      </c>
      <c r="B89" s="147" t="s">
        <v>202</v>
      </c>
      <c r="C89" s="110">
        <v>9000</v>
      </c>
      <c r="D89" s="110">
        <f>SUM(C89)</f>
        <v>9000</v>
      </c>
      <c r="E89" s="109" t="s">
        <v>78</v>
      </c>
      <c r="F89" s="147" t="s">
        <v>203</v>
      </c>
      <c r="G89" s="147" t="str">
        <f t="shared" ref="G89:G90" si="8">+F89</f>
        <v>นางสาวลลิตา เภอเกลี้ยง</v>
      </c>
      <c r="H89" s="109" t="s">
        <v>80</v>
      </c>
      <c r="I89" s="182" t="s">
        <v>204</v>
      </c>
    </row>
    <row r="90" spans="1:9" s="21" customFormat="1" ht="15.75">
      <c r="A90" s="168"/>
      <c r="B90" s="175"/>
      <c r="C90" s="195"/>
      <c r="D90" s="195"/>
      <c r="E90" s="168"/>
      <c r="F90" s="175" t="s">
        <v>150</v>
      </c>
      <c r="G90" s="175" t="str">
        <f t="shared" si="8"/>
        <v>9,000 บาท</v>
      </c>
      <c r="H90" s="168" t="s">
        <v>85</v>
      </c>
      <c r="I90" s="184" t="s">
        <v>205</v>
      </c>
    </row>
    <row r="91" spans="1:9" s="21" customFormat="1" ht="31.5">
      <c r="A91" s="109">
        <v>28</v>
      </c>
      <c r="B91" s="147" t="s">
        <v>141</v>
      </c>
      <c r="C91" s="110">
        <v>108000</v>
      </c>
      <c r="D91" s="110">
        <f>SUM(C91)</f>
        <v>108000</v>
      </c>
      <c r="E91" s="109" t="s">
        <v>78</v>
      </c>
      <c r="F91" s="147" t="s">
        <v>206</v>
      </c>
      <c r="G91" s="147" t="str">
        <f>+F91</f>
        <v>นายนพดล  สระทองแพ</v>
      </c>
      <c r="H91" s="109" t="s">
        <v>80</v>
      </c>
      <c r="I91" s="147" t="s">
        <v>207</v>
      </c>
    </row>
    <row r="92" spans="1:9" s="21" customFormat="1" ht="15.75">
      <c r="A92" s="168"/>
      <c r="B92" s="175" t="s">
        <v>208</v>
      </c>
      <c r="C92" s="195"/>
      <c r="D92" s="195"/>
      <c r="E92" s="168"/>
      <c r="F92" s="213" t="s">
        <v>150</v>
      </c>
      <c r="G92" s="223" t="str">
        <f>+F92</f>
        <v>9,000 บาท</v>
      </c>
      <c r="H92" s="168" t="s">
        <v>85</v>
      </c>
      <c r="I92" s="175" t="s">
        <v>120</v>
      </c>
    </row>
    <row r="93" spans="1:9" s="21" customFormat="1" ht="31.5">
      <c r="A93" s="109">
        <v>29</v>
      </c>
      <c r="B93" s="147" t="s">
        <v>166</v>
      </c>
      <c r="C93" s="110">
        <v>251910</v>
      </c>
      <c r="D93" s="110">
        <f>SUM(C93)</f>
        <v>251910</v>
      </c>
      <c r="E93" s="109" t="s">
        <v>78</v>
      </c>
      <c r="F93" s="147" t="s">
        <v>209</v>
      </c>
      <c r="G93" s="147" t="str">
        <f>+F93</f>
        <v>นางสาวกิตติยา สุขมิ่ง</v>
      </c>
      <c r="H93" s="109" t="s">
        <v>80</v>
      </c>
      <c r="I93" s="147" t="s">
        <v>210</v>
      </c>
    </row>
    <row r="94" spans="1:9" s="21" customFormat="1" ht="15.75">
      <c r="A94" s="165"/>
      <c r="B94" s="177" t="s">
        <v>154</v>
      </c>
      <c r="C94" s="194"/>
      <c r="D94" s="194"/>
      <c r="E94" s="165"/>
      <c r="F94" s="177" t="s">
        <v>211</v>
      </c>
      <c r="G94" s="177" t="str">
        <f t="shared" ref="G94" si="9">+F94</f>
        <v>251,910 บาท</v>
      </c>
      <c r="H94" s="165" t="s">
        <v>85</v>
      </c>
      <c r="I94" s="177" t="s">
        <v>205</v>
      </c>
    </row>
    <row r="95" spans="1:9" s="21" customFormat="1" ht="31.5">
      <c r="A95" s="168"/>
      <c r="B95" s="175" t="s">
        <v>212</v>
      </c>
      <c r="C95" s="195"/>
      <c r="D95" s="195"/>
      <c r="E95" s="168"/>
      <c r="F95" s="213"/>
      <c r="G95" s="175"/>
      <c r="H95" s="168"/>
      <c r="I95" s="175"/>
    </row>
    <row r="96" spans="1:9" s="21" customFormat="1" ht="31.5">
      <c r="A96" s="109">
        <v>30</v>
      </c>
      <c r="B96" s="147" t="s">
        <v>166</v>
      </c>
      <c r="C96" s="110">
        <v>314887</v>
      </c>
      <c r="D96" s="110">
        <f>SUM(C96)</f>
        <v>314887</v>
      </c>
      <c r="E96" s="109" t="s">
        <v>78</v>
      </c>
      <c r="F96" s="147" t="s">
        <v>213</v>
      </c>
      <c r="G96" s="147" t="str">
        <f>+F96</f>
        <v>นางรัตนา บุญวงศ์</v>
      </c>
      <c r="H96" s="109" t="s">
        <v>80</v>
      </c>
      <c r="I96" s="147" t="s">
        <v>214</v>
      </c>
    </row>
    <row r="97" spans="1:9" s="21" customFormat="1" ht="15.75">
      <c r="A97" s="165"/>
      <c r="B97" s="177" t="s">
        <v>154</v>
      </c>
      <c r="C97" s="194"/>
      <c r="D97" s="194"/>
      <c r="E97" s="165"/>
      <c r="F97" s="177" t="s">
        <v>215</v>
      </c>
      <c r="G97" s="177" t="str">
        <f t="shared" ref="G97" si="10">+F97</f>
        <v>314,887 บาท</v>
      </c>
      <c r="H97" s="165" t="s">
        <v>85</v>
      </c>
      <c r="I97" s="177" t="s">
        <v>205</v>
      </c>
    </row>
    <row r="98" spans="1:9" s="21" customFormat="1" ht="31.5">
      <c r="A98" s="168"/>
      <c r="B98" s="175" t="s">
        <v>216</v>
      </c>
      <c r="C98" s="195"/>
      <c r="D98" s="195"/>
      <c r="E98" s="168"/>
      <c r="F98" s="213"/>
      <c r="G98" s="175"/>
      <c r="H98" s="168"/>
      <c r="I98" s="175"/>
    </row>
    <row r="99" spans="1:9" s="21" customFormat="1" ht="31.5">
      <c r="A99" s="109">
        <v>31</v>
      </c>
      <c r="B99" s="147" t="s">
        <v>166</v>
      </c>
      <c r="C99" s="110">
        <v>340079</v>
      </c>
      <c r="D99" s="110">
        <f>SUM(C99)</f>
        <v>340079</v>
      </c>
      <c r="E99" s="109" t="s">
        <v>78</v>
      </c>
      <c r="F99" s="147" t="s">
        <v>217</v>
      </c>
      <c r="G99" s="147" t="str">
        <f>+F99</f>
        <v>นายวีระประวัติ ทองขุนดำ</v>
      </c>
      <c r="H99" s="109" t="s">
        <v>80</v>
      </c>
      <c r="I99" s="147" t="s">
        <v>218</v>
      </c>
    </row>
    <row r="100" spans="1:9" s="21" customFormat="1" ht="15.75">
      <c r="A100" s="165"/>
      <c r="B100" s="177" t="s">
        <v>154</v>
      </c>
      <c r="C100" s="194"/>
      <c r="D100" s="194"/>
      <c r="E100" s="165"/>
      <c r="F100" s="177" t="s">
        <v>219</v>
      </c>
      <c r="G100" s="177" t="str">
        <f t="shared" ref="G100" si="11">+F100</f>
        <v>340,079 บาท</v>
      </c>
      <c r="H100" s="165" t="s">
        <v>85</v>
      </c>
      <c r="I100" s="177" t="s">
        <v>205</v>
      </c>
    </row>
    <row r="101" spans="1:9" s="21" customFormat="1" ht="31.5">
      <c r="A101" s="168"/>
      <c r="B101" s="175" t="s">
        <v>220</v>
      </c>
      <c r="C101" s="195"/>
      <c r="D101" s="195"/>
      <c r="E101" s="168"/>
      <c r="F101" s="213"/>
      <c r="G101" s="175"/>
      <c r="H101" s="168"/>
      <c r="I101" s="175"/>
    </row>
    <row r="102" spans="1:9" s="21" customFormat="1" ht="31.5">
      <c r="A102" s="109">
        <v>32</v>
      </c>
      <c r="B102" s="147" t="s">
        <v>166</v>
      </c>
      <c r="C102" s="110">
        <v>352674</v>
      </c>
      <c r="D102" s="110">
        <f>SUM(C102)</f>
        <v>352674</v>
      </c>
      <c r="E102" s="109" t="s">
        <v>78</v>
      </c>
      <c r="F102" s="147" t="s">
        <v>221</v>
      </c>
      <c r="G102" s="147" t="str">
        <f>+F102</f>
        <v>นางนวลพรรณ จันหาญ</v>
      </c>
      <c r="H102" s="109" t="s">
        <v>80</v>
      </c>
      <c r="I102" s="147" t="s">
        <v>222</v>
      </c>
    </row>
    <row r="103" spans="1:9" s="21" customFormat="1" ht="15.75">
      <c r="A103" s="165"/>
      <c r="B103" s="177" t="s">
        <v>154</v>
      </c>
      <c r="C103" s="194"/>
      <c r="D103" s="194"/>
      <c r="E103" s="165"/>
      <c r="F103" s="177" t="s">
        <v>223</v>
      </c>
      <c r="G103" s="177" t="str">
        <f t="shared" ref="G103" si="12">+F103</f>
        <v>352,674 บาท</v>
      </c>
      <c r="H103" s="165" t="s">
        <v>85</v>
      </c>
      <c r="I103" s="177" t="s">
        <v>205</v>
      </c>
    </row>
    <row r="104" spans="1:9" s="21" customFormat="1" ht="31.5">
      <c r="A104" s="168"/>
      <c r="B104" s="175" t="s">
        <v>224</v>
      </c>
      <c r="C104" s="195"/>
      <c r="D104" s="195"/>
      <c r="E104" s="168"/>
      <c r="F104" s="213"/>
      <c r="G104" s="175"/>
      <c r="H104" s="168"/>
      <c r="I104" s="175"/>
    </row>
    <row r="105" spans="1:9" s="21" customFormat="1" ht="31.5">
      <c r="A105" s="109">
        <v>33</v>
      </c>
      <c r="B105" s="147" t="s">
        <v>166</v>
      </c>
      <c r="C105" s="110">
        <v>56000</v>
      </c>
      <c r="D105" s="110">
        <f>SUM(C105)</f>
        <v>56000</v>
      </c>
      <c r="E105" s="109" t="s">
        <v>78</v>
      </c>
      <c r="F105" s="147" t="s">
        <v>209</v>
      </c>
      <c r="G105" s="147" t="str">
        <f>+F105</f>
        <v>นางสาวกิตติยา สุขมิ่ง</v>
      </c>
      <c r="H105" s="109" t="s">
        <v>80</v>
      </c>
      <c r="I105" s="147" t="s">
        <v>225</v>
      </c>
    </row>
    <row r="106" spans="1:9" s="21" customFormat="1" ht="15.75">
      <c r="A106" s="165"/>
      <c r="B106" s="177" t="s">
        <v>154</v>
      </c>
      <c r="C106" s="194"/>
      <c r="D106" s="194"/>
      <c r="E106" s="165"/>
      <c r="F106" s="177" t="s">
        <v>226</v>
      </c>
      <c r="G106" s="177" t="str">
        <f t="shared" ref="G106" si="13">+F106</f>
        <v>56,000 บาท</v>
      </c>
      <c r="H106" s="165" t="s">
        <v>85</v>
      </c>
      <c r="I106" s="177" t="s">
        <v>205</v>
      </c>
    </row>
    <row r="107" spans="1:9" s="21" customFormat="1" ht="31.5">
      <c r="A107" s="168"/>
      <c r="B107" s="175" t="s">
        <v>227</v>
      </c>
      <c r="C107" s="195"/>
      <c r="D107" s="195"/>
      <c r="E107" s="168"/>
      <c r="F107" s="213"/>
      <c r="G107" s="175"/>
      <c r="H107" s="168"/>
      <c r="I107" s="175"/>
    </row>
    <row r="108" spans="1:9" s="21" customFormat="1" ht="31.5">
      <c r="A108" s="61">
        <v>34</v>
      </c>
      <c r="B108" s="92" t="s">
        <v>166</v>
      </c>
      <c r="C108" s="64">
        <v>70000</v>
      </c>
      <c r="D108" s="64">
        <f>SUM(C108)</f>
        <v>70000</v>
      </c>
      <c r="E108" s="61" t="s">
        <v>78</v>
      </c>
      <c r="F108" s="92" t="s">
        <v>228</v>
      </c>
      <c r="G108" s="92" t="str">
        <f>+F108</f>
        <v>นางสุวิภา ขาวนาด</v>
      </c>
      <c r="H108" s="61" t="s">
        <v>80</v>
      </c>
      <c r="I108" s="92" t="s">
        <v>229</v>
      </c>
    </row>
    <row r="109" spans="1:9" s="21" customFormat="1" ht="15.75">
      <c r="A109" s="165"/>
      <c r="B109" s="177" t="s">
        <v>154</v>
      </c>
      <c r="C109" s="194"/>
      <c r="D109" s="194"/>
      <c r="E109" s="165"/>
      <c r="F109" s="177" t="s">
        <v>230</v>
      </c>
      <c r="G109" s="177" t="str">
        <f t="shared" ref="G109" si="14">+F109</f>
        <v>70,000 บาท</v>
      </c>
      <c r="H109" s="165" t="s">
        <v>85</v>
      </c>
      <c r="I109" s="177" t="s">
        <v>205</v>
      </c>
    </row>
    <row r="110" spans="1:9" s="21" customFormat="1" ht="31.5">
      <c r="A110" s="168"/>
      <c r="B110" s="175" t="s">
        <v>231</v>
      </c>
      <c r="C110" s="195"/>
      <c r="D110" s="195"/>
      <c r="E110" s="168"/>
      <c r="F110" s="213"/>
      <c r="G110" s="175"/>
      <c r="H110" s="168"/>
      <c r="I110" s="175"/>
    </row>
    <row r="111" spans="1:9" s="21" customFormat="1" ht="31.5">
      <c r="A111" s="109">
        <v>35</v>
      </c>
      <c r="B111" s="147" t="s">
        <v>166</v>
      </c>
      <c r="C111" s="110">
        <v>75600</v>
      </c>
      <c r="D111" s="110">
        <f>SUM(C111)</f>
        <v>75600</v>
      </c>
      <c r="E111" s="109" t="s">
        <v>78</v>
      </c>
      <c r="F111" s="147" t="s">
        <v>217</v>
      </c>
      <c r="G111" s="147" t="str">
        <f>+F111</f>
        <v>นายวีระประวัติ ทองขุนดำ</v>
      </c>
      <c r="H111" s="109" t="s">
        <v>80</v>
      </c>
      <c r="I111" s="147" t="s">
        <v>232</v>
      </c>
    </row>
    <row r="112" spans="1:9" s="21" customFormat="1" ht="15.75">
      <c r="A112" s="165"/>
      <c r="B112" s="177" t="s">
        <v>154</v>
      </c>
      <c r="C112" s="194"/>
      <c r="D112" s="194"/>
      <c r="E112" s="165"/>
      <c r="F112" s="177" t="s">
        <v>233</v>
      </c>
      <c r="G112" s="177" t="str">
        <f t="shared" ref="G112" si="15">+F112</f>
        <v>75,600 บาท</v>
      </c>
      <c r="H112" s="165" t="s">
        <v>85</v>
      </c>
      <c r="I112" s="177" t="s">
        <v>205</v>
      </c>
    </row>
    <row r="113" spans="1:9" s="21" customFormat="1" ht="31.5">
      <c r="A113" s="168"/>
      <c r="B113" s="175" t="s">
        <v>234</v>
      </c>
      <c r="C113" s="195"/>
      <c r="D113" s="195"/>
      <c r="E113" s="168"/>
      <c r="F113" s="213"/>
      <c r="G113" s="175"/>
      <c r="H113" s="168"/>
      <c r="I113" s="175"/>
    </row>
    <row r="114" spans="1:9" s="21" customFormat="1" ht="31.5">
      <c r="A114" s="109">
        <v>36</v>
      </c>
      <c r="B114" s="147" t="s">
        <v>166</v>
      </c>
      <c r="C114" s="110">
        <v>78300</v>
      </c>
      <c r="D114" s="110">
        <f>SUM(C114)</f>
        <v>78300</v>
      </c>
      <c r="E114" s="109" t="s">
        <v>78</v>
      </c>
      <c r="F114" s="147" t="s">
        <v>221</v>
      </c>
      <c r="G114" s="147" t="str">
        <f>+F114</f>
        <v>นางนวลพรรณ จันหาญ</v>
      </c>
      <c r="H114" s="109" t="s">
        <v>80</v>
      </c>
      <c r="I114" s="147" t="s">
        <v>235</v>
      </c>
    </row>
    <row r="115" spans="1:9" s="21" customFormat="1" ht="15.75">
      <c r="A115" s="165"/>
      <c r="B115" s="177" t="s">
        <v>154</v>
      </c>
      <c r="C115" s="194"/>
      <c r="D115" s="194"/>
      <c r="E115" s="165"/>
      <c r="F115" s="177" t="s">
        <v>236</v>
      </c>
      <c r="G115" s="177" t="str">
        <f t="shared" ref="G115" si="16">+F115</f>
        <v>78,300 บาท</v>
      </c>
      <c r="H115" s="165" t="s">
        <v>85</v>
      </c>
      <c r="I115" s="177" t="s">
        <v>205</v>
      </c>
    </row>
    <row r="116" spans="1:9" s="21" customFormat="1" ht="31.5">
      <c r="A116" s="168"/>
      <c r="B116" s="175" t="s">
        <v>237</v>
      </c>
      <c r="C116" s="195"/>
      <c r="D116" s="195"/>
      <c r="E116" s="168"/>
      <c r="F116" s="213"/>
      <c r="G116" s="175"/>
      <c r="H116" s="168"/>
      <c r="I116" s="175"/>
    </row>
    <row r="117" spans="1:9" s="21" customFormat="1" ht="31.5">
      <c r="A117" s="109">
        <v>37</v>
      </c>
      <c r="B117" s="147" t="s">
        <v>166</v>
      </c>
      <c r="C117" s="110">
        <v>89500</v>
      </c>
      <c r="D117" s="110">
        <f>SUM(C117)</f>
        <v>89500</v>
      </c>
      <c r="E117" s="109" t="s">
        <v>78</v>
      </c>
      <c r="F117" s="147" t="s">
        <v>209</v>
      </c>
      <c r="G117" s="147" t="str">
        <f>+F117</f>
        <v>นางสาวกิตติยา สุขมิ่ง</v>
      </c>
      <c r="H117" s="109" t="s">
        <v>80</v>
      </c>
      <c r="I117" s="147" t="s">
        <v>238</v>
      </c>
    </row>
    <row r="118" spans="1:9" s="21" customFormat="1" ht="15.75">
      <c r="A118" s="165"/>
      <c r="B118" s="177" t="s">
        <v>154</v>
      </c>
      <c r="C118" s="194"/>
      <c r="D118" s="194"/>
      <c r="E118" s="165"/>
      <c r="F118" s="177" t="s">
        <v>239</v>
      </c>
      <c r="G118" s="177" t="str">
        <f t="shared" ref="G118" si="17">+F118</f>
        <v>89,500 บาท</v>
      </c>
      <c r="H118" s="165" t="s">
        <v>85</v>
      </c>
      <c r="I118" s="177" t="s">
        <v>205</v>
      </c>
    </row>
    <row r="119" spans="1:9" s="21" customFormat="1" ht="15.75">
      <c r="A119" s="168"/>
      <c r="B119" s="175" t="s">
        <v>240</v>
      </c>
      <c r="C119" s="195"/>
      <c r="D119" s="195"/>
      <c r="E119" s="168"/>
      <c r="F119" s="213"/>
      <c r="G119" s="175"/>
      <c r="H119" s="168"/>
      <c r="I119" s="175"/>
    </row>
    <row r="120" spans="1:9" s="21" customFormat="1" ht="31.5">
      <c r="A120" s="109">
        <v>38</v>
      </c>
      <c r="B120" s="147" t="s">
        <v>166</v>
      </c>
      <c r="C120" s="110">
        <v>179100</v>
      </c>
      <c r="D120" s="110">
        <f>SUM(C120)</f>
        <v>179100</v>
      </c>
      <c r="E120" s="109" t="s">
        <v>78</v>
      </c>
      <c r="F120" s="147" t="s">
        <v>217</v>
      </c>
      <c r="G120" s="147" t="str">
        <f>+F120</f>
        <v>นายวีระประวัติ ทองขุนดำ</v>
      </c>
      <c r="H120" s="109" t="s">
        <v>80</v>
      </c>
      <c r="I120" s="147" t="s">
        <v>241</v>
      </c>
    </row>
    <row r="121" spans="1:9" s="21" customFormat="1" ht="15.75">
      <c r="A121" s="165"/>
      <c r="B121" s="177" t="s">
        <v>154</v>
      </c>
      <c r="C121" s="194"/>
      <c r="D121" s="194"/>
      <c r="E121" s="165"/>
      <c r="F121" s="177" t="s">
        <v>155</v>
      </c>
      <c r="G121" s="177" t="str">
        <f t="shared" ref="G121" si="18">+F121</f>
        <v>179,100 บาท</v>
      </c>
      <c r="H121" s="165" t="s">
        <v>85</v>
      </c>
      <c r="I121" s="177" t="s">
        <v>205</v>
      </c>
    </row>
    <row r="122" spans="1:9" s="21" customFormat="1" ht="15.75">
      <c r="A122" s="168"/>
      <c r="B122" s="175" t="s">
        <v>242</v>
      </c>
      <c r="C122" s="195"/>
      <c r="D122" s="195"/>
      <c r="E122" s="168"/>
      <c r="F122" s="213"/>
      <c r="G122" s="175"/>
      <c r="H122" s="168"/>
      <c r="I122" s="175"/>
    </row>
    <row r="123" spans="1:9" s="21" customFormat="1" ht="31.5">
      <c r="A123" s="109">
        <v>39</v>
      </c>
      <c r="B123" s="147" t="s">
        <v>166</v>
      </c>
      <c r="C123" s="110">
        <v>179100</v>
      </c>
      <c r="D123" s="110">
        <f>SUM(C123)</f>
        <v>179100</v>
      </c>
      <c r="E123" s="109" t="s">
        <v>78</v>
      </c>
      <c r="F123" s="147" t="s">
        <v>221</v>
      </c>
      <c r="G123" s="147" t="str">
        <f>+F123</f>
        <v>นางนวลพรรณ จันหาญ</v>
      </c>
      <c r="H123" s="109" t="s">
        <v>80</v>
      </c>
      <c r="I123" s="147" t="s">
        <v>243</v>
      </c>
    </row>
    <row r="124" spans="1:9" s="21" customFormat="1" ht="15.75">
      <c r="A124" s="165"/>
      <c r="B124" s="177" t="s">
        <v>154</v>
      </c>
      <c r="C124" s="194"/>
      <c r="D124" s="194"/>
      <c r="E124" s="165"/>
      <c r="F124" s="177" t="s">
        <v>155</v>
      </c>
      <c r="G124" s="177" t="str">
        <f t="shared" ref="G124" si="19">+F124</f>
        <v>179,100 บาท</v>
      </c>
      <c r="H124" s="165" t="s">
        <v>85</v>
      </c>
      <c r="I124" s="177" t="s">
        <v>205</v>
      </c>
    </row>
    <row r="125" spans="1:9" s="21" customFormat="1" ht="15.75">
      <c r="A125" s="168"/>
      <c r="B125" s="175" t="s">
        <v>244</v>
      </c>
      <c r="C125" s="195"/>
      <c r="D125" s="195"/>
      <c r="E125" s="168"/>
      <c r="F125" s="213"/>
      <c r="G125" s="175"/>
      <c r="H125" s="168"/>
      <c r="I125" s="175"/>
    </row>
    <row r="126" spans="1:9" s="21" customFormat="1" ht="31.5">
      <c r="A126" s="109">
        <v>40</v>
      </c>
      <c r="B126" s="147" t="s">
        <v>166</v>
      </c>
      <c r="C126" s="110">
        <v>14700</v>
      </c>
      <c r="D126" s="110">
        <f>SUM(C126)</f>
        <v>14700</v>
      </c>
      <c r="E126" s="109" t="s">
        <v>78</v>
      </c>
      <c r="F126" s="147" t="s">
        <v>209</v>
      </c>
      <c r="G126" s="147" t="str">
        <f>+F126</f>
        <v>นางสาวกิตติยา สุขมิ่ง</v>
      </c>
      <c r="H126" s="109" t="s">
        <v>80</v>
      </c>
      <c r="I126" s="147" t="s">
        <v>245</v>
      </c>
    </row>
    <row r="127" spans="1:9" s="21" customFormat="1" ht="15.75">
      <c r="A127" s="165"/>
      <c r="B127" s="177" t="s">
        <v>154</v>
      </c>
      <c r="C127" s="194"/>
      <c r="D127" s="194"/>
      <c r="E127" s="165"/>
      <c r="F127" s="177" t="s">
        <v>246</v>
      </c>
      <c r="G127" s="177" t="str">
        <f t="shared" ref="G127" si="20">+F127</f>
        <v>14,700 บาท</v>
      </c>
      <c r="H127" s="165" t="s">
        <v>85</v>
      </c>
      <c r="I127" s="177" t="s">
        <v>205</v>
      </c>
    </row>
    <row r="128" spans="1:9" s="21" customFormat="1" ht="31.5">
      <c r="A128" s="168"/>
      <c r="B128" s="175" t="s">
        <v>247</v>
      </c>
      <c r="C128" s="195"/>
      <c r="D128" s="195"/>
      <c r="E128" s="168"/>
      <c r="F128" s="213"/>
      <c r="G128" s="175"/>
      <c r="H128" s="168"/>
      <c r="I128" s="175"/>
    </row>
    <row r="129" spans="1:9" s="21" customFormat="1" ht="31.5">
      <c r="A129" s="109">
        <v>41</v>
      </c>
      <c r="B129" s="147" t="s">
        <v>166</v>
      </c>
      <c r="C129" s="110">
        <v>18375</v>
      </c>
      <c r="D129" s="110">
        <f>SUM(C129)</f>
        <v>18375</v>
      </c>
      <c r="E129" s="109" t="s">
        <v>78</v>
      </c>
      <c r="F129" s="147" t="s">
        <v>213</v>
      </c>
      <c r="G129" s="147" t="str">
        <f>+F129</f>
        <v>นางรัตนา บุญวงศ์</v>
      </c>
      <c r="H129" s="109" t="s">
        <v>80</v>
      </c>
      <c r="I129" s="147" t="s">
        <v>248</v>
      </c>
    </row>
    <row r="130" spans="1:9" s="21" customFormat="1" ht="15.75">
      <c r="A130" s="165"/>
      <c r="B130" s="177" t="s">
        <v>154</v>
      </c>
      <c r="C130" s="194"/>
      <c r="D130" s="194"/>
      <c r="E130" s="165"/>
      <c r="F130" s="177" t="s">
        <v>249</v>
      </c>
      <c r="G130" s="177" t="str">
        <f t="shared" ref="G130" si="21">+F130</f>
        <v>18,375 บาท</v>
      </c>
      <c r="H130" s="165" t="s">
        <v>85</v>
      </c>
      <c r="I130" s="177" t="s">
        <v>205</v>
      </c>
    </row>
    <row r="131" spans="1:9" s="21" customFormat="1" ht="31.5">
      <c r="A131" s="168"/>
      <c r="B131" s="175" t="s">
        <v>250</v>
      </c>
      <c r="C131" s="195"/>
      <c r="D131" s="195"/>
      <c r="E131" s="168"/>
      <c r="F131" s="213"/>
      <c r="G131" s="175"/>
      <c r="H131" s="168"/>
      <c r="I131" s="175"/>
    </row>
    <row r="132" spans="1:9" s="21" customFormat="1" ht="31.5">
      <c r="A132" s="109">
        <v>42</v>
      </c>
      <c r="B132" s="147" t="s">
        <v>166</v>
      </c>
      <c r="C132" s="110">
        <v>19845</v>
      </c>
      <c r="D132" s="110">
        <f>SUM(C132)</f>
        <v>19845</v>
      </c>
      <c r="E132" s="109" t="s">
        <v>78</v>
      </c>
      <c r="F132" s="147" t="s">
        <v>217</v>
      </c>
      <c r="G132" s="147" t="str">
        <f>+F132</f>
        <v>นายวีระประวัติ ทองขุนดำ</v>
      </c>
      <c r="H132" s="109" t="s">
        <v>80</v>
      </c>
      <c r="I132" s="147" t="s">
        <v>251</v>
      </c>
    </row>
    <row r="133" spans="1:9" s="21" customFormat="1" ht="15.75">
      <c r="A133" s="165"/>
      <c r="B133" s="177" t="s">
        <v>154</v>
      </c>
      <c r="C133" s="194"/>
      <c r="D133" s="194"/>
      <c r="E133" s="165"/>
      <c r="F133" s="177" t="s">
        <v>252</v>
      </c>
      <c r="G133" s="177" t="str">
        <f t="shared" ref="G133" si="22">+F133</f>
        <v>19,845 บาท</v>
      </c>
      <c r="H133" s="165" t="s">
        <v>85</v>
      </c>
      <c r="I133" s="177" t="s">
        <v>205</v>
      </c>
    </row>
    <row r="134" spans="1:9" s="21" customFormat="1" ht="31.5">
      <c r="A134" s="168"/>
      <c r="B134" s="175" t="s">
        <v>253</v>
      </c>
      <c r="C134" s="195"/>
      <c r="D134" s="195"/>
      <c r="E134" s="168"/>
      <c r="F134" s="213"/>
      <c r="G134" s="175"/>
      <c r="H134" s="168"/>
      <c r="I134" s="175"/>
    </row>
    <row r="135" spans="1:9" s="21" customFormat="1" ht="31.5">
      <c r="A135" s="109">
        <v>43</v>
      </c>
      <c r="B135" s="147" t="s">
        <v>166</v>
      </c>
      <c r="C135" s="110">
        <v>20580</v>
      </c>
      <c r="D135" s="110">
        <f>SUM(C135)</f>
        <v>20580</v>
      </c>
      <c r="E135" s="109" t="s">
        <v>78</v>
      </c>
      <c r="F135" s="147" t="s">
        <v>221</v>
      </c>
      <c r="G135" s="147" t="str">
        <f>+F135</f>
        <v>นางนวลพรรณ จันหาญ</v>
      </c>
      <c r="H135" s="109" t="s">
        <v>80</v>
      </c>
      <c r="I135" s="147" t="s">
        <v>254</v>
      </c>
    </row>
    <row r="136" spans="1:9" s="21" customFormat="1" ht="15.75">
      <c r="A136" s="165"/>
      <c r="B136" s="177" t="s">
        <v>154</v>
      </c>
      <c r="C136" s="194"/>
      <c r="D136" s="194"/>
      <c r="E136" s="165"/>
      <c r="F136" s="177" t="s">
        <v>255</v>
      </c>
      <c r="G136" s="177" t="str">
        <f t="shared" ref="G136" si="23">+F136</f>
        <v>20,580 บาท</v>
      </c>
      <c r="H136" s="165" t="s">
        <v>85</v>
      </c>
      <c r="I136" s="177" t="s">
        <v>205</v>
      </c>
    </row>
    <row r="137" spans="1:9" s="21" customFormat="1" ht="31.5">
      <c r="A137" s="168"/>
      <c r="B137" s="175" t="s">
        <v>256</v>
      </c>
      <c r="C137" s="195"/>
      <c r="D137" s="195"/>
      <c r="E137" s="168"/>
      <c r="F137" s="213"/>
      <c r="G137" s="175"/>
      <c r="H137" s="168"/>
      <c r="I137" s="175"/>
    </row>
    <row r="138" spans="1:9" s="21" customFormat="1" ht="31.5">
      <c r="A138" s="109">
        <v>44</v>
      </c>
      <c r="B138" s="147" t="s">
        <v>286</v>
      </c>
      <c r="C138" s="110">
        <v>9000</v>
      </c>
      <c r="D138" s="110">
        <f>SUM(C138)</f>
        <v>9000</v>
      </c>
      <c r="E138" s="109" t="s">
        <v>78</v>
      </c>
      <c r="F138" s="147" t="s">
        <v>287</v>
      </c>
      <c r="G138" s="147" t="str">
        <f t="shared" ref="G138:G139" si="24">+F138</f>
        <v>นางสาวกานต์ธิดา สมมุ้ง</v>
      </c>
      <c r="H138" s="109" t="s">
        <v>80</v>
      </c>
      <c r="I138" s="147" t="s">
        <v>288</v>
      </c>
    </row>
    <row r="139" spans="1:9" s="21" customFormat="1" ht="15.75">
      <c r="A139" s="168"/>
      <c r="B139" s="175"/>
      <c r="C139" s="195"/>
      <c r="D139" s="195"/>
      <c r="E139" s="168"/>
      <c r="F139" s="213" t="s">
        <v>150</v>
      </c>
      <c r="G139" s="175" t="str">
        <f t="shared" si="24"/>
        <v>9,000 บาท</v>
      </c>
      <c r="H139" s="168" t="s">
        <v>85</v>
      </c>
      <c r="I139" s="175" t="s">
        <v>120</v>
      </c>
    </row>
    <row r="140" spans="1:9" s="21" customFormat="1" ht="31.5">
      <c r="A140" s="109">
        <v>45</v>
      </c>
      <c r="B140" s="147" t="s">
        <v>147</v>
      </c>
      <c r="C140" s="110">
        <v>99000</v>
      </c>
      <c r="D140" s="110">
        <v>9000</v>
      </c>
      <c r="E140" s="109" t="s">
        <v>78</v>
      </c>
      <c r="F140" s="147" t="s">
        <v>289</v>
      </c>
      <c r="G140" s="147" t="str">
        <f t="shared" ref="G140:G141" si="25">+F140</f>
        <v>นางนงคราญ แสนราช</v>
      </c>
      <c r="H140" s="109" t="s">
        <v>80</v>
      </c>
      <c r="I140" s="147" t="s">
        <v>290</v>
      </c>
    </row>
    <row r="141" spans="1:9" s="21" customFormat="1" ht="15.75">
      <c r="A141" s="168"/>
      <c r="B141" s="175"/>
      <c r="C141" s="195"/>
      <c r="D141" s="195"/>
      <c r="E141" s="168"/>
      <c r="F141" s="213" t="s">
        <v>291</v>
      </c>
      <c r="G141" s="175" t="str">
        <f t="shared" si="25"/>
        <v>99,000 บาท</v>
      </c>
      <c r="H141" s="168" t="s">
        <v>85</v>
      </c>
      <c r="I141" s="175" t="s">
        <v>292</v>
      </c>
    </row>
    <row r="142" spans="1:9" s="21" customFormat="1" ht="31.5">
      <c r="A142" s="109">
        <v>46</v>
      </c>
      <c r="B142" s="147" t="s">
        <v>293</v>
      </c>
      <c r="C142" s="110">
        <v>303200</v>
      </c>
      <c r="D142" s="110">
        <f>SUM(C142)</f>
        <v>303200</v>
      </c>
      <c r="E142" s="109" t="s">
        <v>78</v>
      </c>
      <c r="F142" s="147" t="s">
        <v>294</v>
      </c>
      <c r="G142" s="147" t="str">
        <f>+F142</f>
        <v>นางสาวสุภาพร ศรีบัวรินทร์</v>
      </c>
      <c r="H142" s="109" t="s">
        <v>80</v>
      </c>
      <c r="I142" s="147" t="s">
        <v>295</v>
      </c>
    </row>
    <row r="143" spans="1:9" s="21" customFormat="1" ht="15.75">
      <c r="A143" s="165"/>
      <c r="B143" s="177" t="s">
        <v>154</v>
      </c>
      <c r="C143" s="194"/>
      <c r="D143" s="194"/>
      <c r="E143" s="165"/>
      <c r="F143" s="177" t="s">
        <v>296</v>
      </c>
      <c r="G143" s="177" t="str">
        <f t="shared" ref="G143" si="26">+F143</f>
        <v>303,200 บาท</v>
      </c>
      <c r="H143" s="165" t="s">
        <v>85</v>
      </c>
      <c r="I143" s="177" t="s">
        <v>297</v>
      </c>
    </row>
    <row r="144" spans="1:9" s="21" customFormat="1" ht="15.75">
      <c r="A144" s="168"/>
      <c r="B144" s="175" t="s">
        <v>271</v>
      </c>
      <c r="C144" s="195"/>
      <c r="D144" s="195"/>
      <c r="E144" s="168"/>
      <c r="F144" s="213"/>
      <c r="G144" s="175"/>
      <c r="H144" s="168"/>
      <c r="I144" s="175"/>
    </row>
    <row r="145" spans="1:9" s="21" customFormat="1" ht="31.5">
      <c r="A145" s="109">
        <v>47</v>
      </c>
      <c r="B145" s="147" t="s">
        <v>293</v>
      </c>
      <c r="C145" s="110">
        <v>64100</v>
      </c>
      <c r="D145" s="110">
        <f>SUM(C145)</f>
        <v>64100</v>
      </c>
      <c r="E145" s="109" t="s">
        <v>78</v>
      </c>
      <c r="F145" s="147" t="s">
        <v>294</v>
      </c>
      <c r="G145" s="147" t="str">
        <f>+F145</f>
        <v>นางสาวสุภาพร ศรีบัวรินทร์</v>
      </c>
      <c r="H145" s="109" t="s">
        <v>80</v>
      </c>
      <c r="I145" s="147" t="s">
        <v>298</v>
      </c>
    </row>
    <row r="146" spans="1:9" s="21" customFormat="1" ht="15.75">
      <c r="A146" s="165"/>
      <c r="B146" s="177" t="s">
        <v>154</v>
      </c>
      <c r="C146" s="194"/>
      <c r="D146" s="194"/>
      <c r="E146" s="165"/>
      <c r="F146" s="177" t="s">
        <v>299</v>
      </c>
      <c r="G146" s="177" t="str">
        <f t="shared" ref="G146" si="27">+F146</f>
        <v>64,100 บาท</v>
      </c>
      <c r="H146" s="165" t="s">
        <v>85</v>
      </c>
      <c r="I146" s="177" t="s">
        <v>297</v>
      </c>
    </row>
    <row r="147" spans="1:9" s="21" customFormat="1" ht="31.5">
      <c r="A147" s="168"/>
      <c r="B147" s="175" t="s">
        <v>267</v>
      </c>
      <c r="C147" s="195"/>
      <c r="D147" s="195"/>
      <c r="E147" s="168"/>
      <c r="F147" s="213"/>
      <c r="G147" s="175"/>
      <c r="H147" s="168"/>
      <c r="I147" s="175"/>
    </row>
    <row r="148" spans="1:9" s="21" customFormat="1" ht="31.5">
      <c r="A148" s="109">
        <v>48</v>
      </c>
      <c r="B148" s="147" t="s">
        <v>293</v>
      </c>
      <c r="C148" s="110">
        <v>10300</v>
      </c>
      <c r="D148" s="110">
        <f>SUM(C148)</f>
        <v>10300</v>
      </c>
      <c r="E148" s="109" t="s">
        <v>78</v>
      </c>
      <c r="F148" s="147" t="s">
        <v>294</v>
      </c>
      <c r="G148" s="147" t="str">
        <f>+F148</f>
        <v>นางสาวสุภาพร ศรีบัวรินทร์</v>
      </c>
      <c r="H148" s="109" t="s">
        <v>80</v>
      </c>
      <c r="I148" s="147" t="s">
        <v>300</v>
      </c>
    </row>
    <row r="149" spans="1:9" s="21" customFormat="1" ht="15.75">
      <c r="A149" s="165"/>
      <c r="B149" s="177" t="s">
        <v>154</v>
      </c>
      <c r="C149" s="194"/>
      <c r="D149" s="194"/>
      <c r="E149" s="165"/>
      <c r="F149" s="177" t="s">
        <v>301</v>
      </c>
      <c r="G149" s="177" t="str">
        <f t="shared" ref="G149" si="28">+F149</f>
        <v>10,300 บาท</v>
      </c>
      <c r="H149" s="165" t="s">
        <v>85</v>
      </c>
      <c r="I149" s="177" t="s">
        <v>297</v>
      </c>
    </row>
    <row r="150" spans="1:9" s="21" customFormat="1" ht="15.75">
      <c r="A150" s="168"/>
      <c r="B150" s="175" t="s">
        <v>260</v>
      </c>
      <c r="C150" s="195"/>
      <c r="D150" s="195"/>
      <c r="E150" s="168"/>
      <c r="F150" s="213"/>
      <c r="G150" s="175"/>
      <c r="H150" s="168"/>
      <c r="I150" s="175"/>
    </row>
    <row r="151" spans="1:9" s="21" customFormat="1" ht="31.5">
      <c r="A151" s="109">
        <v>49</v>
      </c>
      <c r="B151" s="147" t="s">
        <v>147</v>
      </c>
      <c r="C151" s="110">
        <v>9000</v>
      </c>
      <c r="D151" s="110">
        <f>SUM(C151)</f>
        <v>9000</v>
      </c>
      <c r="E151" s="109" t="s">
        <v>78</v>
      </c>
      <c r="F151" s="147" t="s">
        <v>302</v>
      </c>
      <c r="G151" s="147" t="str">
        <f>+F151</f>
        <v>นายจรัสพิมพ์ ศรีกาญจน์</v>
      </c>
      <c r="H151" s="109" t="s">
        <v>80</v>
      </c>
      <c r="I151" s="147" t="s">
        <v>303</v>
      </c>
    </row>
    <row r="152" spans="1:9" s="21" customFormat="1" ht="15.75">
      <c r="A152" s="168"/>
      <c r="B152" s="175" t="s">
        <v>154</v>
      </c>
      <c r="C152" s="195"/>
      <c r="D152" s="195"/>
      <c r="E152" s="168"/>
      <c r="F152" s="213" t="s">
        <v>150</v>
      </c>
      <c r="G152" s="175" t="str">
        <f>+F152</f>
        <v>9,000 บาท</v>
      </c>
      <c r="H152" s="168" t="s">
        <v>85</v>
      </c>
      <c r="I152" s="175" t="s">
        <v>120</v>
      </c>
    </row>
    <row r="153" spans="1:9" s="21" customFormat="1" ht="31.5">
      <c r="A153" s="109">
        <v>50</v>
      </c>
      <c r="B153" s="147" t="s">
        <v>147</v>
      </c>
      <c r="C153" s="110">
        <v>9000</v>
      </c>
      <c r="D153" s="110">
        <f>SUM(C153)</f>
        <v>9000</v>
      </c>
      <c r="E153" s="109" t="s">
        <v>78</v>
      </c>
      <c r="F153" s="147" t="s">
        <v>304</v>
      </c>
      <c r="G153" s="147" t="str">
        <f>+F153</f>
        <v>นางสาววิรุณี ด้วงนา</v>
      </c>
      <c r="H153" s="109" t="s">
        <v>80</v>
      </c>
      <c r="I153" s="147" t="s">
        <v>305</v>
      </c>
    </row>
    <row r="154" spans="1:9" s="21" customFormat="1" ht="15.75">
      <c r="A154" s="168"/>
      <c r="B154" s="175" t="s">
        <v>154</v>
      </c>
      <c r="C154" s="195"/>
      <c r="D154" s="195"/>
      <c r="E154" s="168"/>
      <c r="F154" s="213" t="s">
        <v>150</v>
      </c>
      <c r="G154" s="175" t="str">
        <f>+F154</f>
        <v>9,000 บาท</v>
      </c>
      <c r="H154" s="168" t="s">
        <v>85</v>
      </c>
      <c r="I154" s="175" t="s">
        <v>120</v>
      </c>
    </row>
    <row r="155" spans="1:9" s="21" customFormat="1" ht="15.75">
      <c r="A155" s="24"/>
      <c r="B155" s="58"/>
      <c r="C155" s="227">
        <f>SUM(C26:C154)</f>
        <v>4792716.67</v>
      </c>
      <c r="D155" s="59"/>
      <c r="E155" s="24"/>
      <c r="F155" s="58"/>
      <c r="G155" s="58"/>
      <c r="H155" s="24"/>
      <c r="I155" s="58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4ED9-2CE5-4253-9F87-5C96A3AD0344}">
  <sheetPr>
    <tabColor theme="5" tint="-0.249977111117893"/>
  </sheetPr>
  <dimension ref="A1:I16"/>
  <sheetViews>
    <sheetView zoomScale="130" zoomScaleNormal="130" workbookViewId="0">
      <selection activeCell="C14" sqref="C14"/>
    </sheetView>
  </sheetViews>
  <sheetFormatPr defaultColWidth="9" defaultRowHeight="24"/>
  <cols>
    <col min="1" max="1" width="5.75" style="15" customWidth="1"/>
    <col min="2" max="2" width="22.25" style="44" customWidth="1"/>
    <col min="3" max="3" width="14.5" style="18" customWidth="1"/>
    <col min="4" max="4" width="13.125" style="18" customWidth="1"/>
    <col min="5" max="5" width="12.75" style="15" customWidth="1"/>
    <col min="6" max="6" width="18.875" style="44" customWidth="1"/>
    <col min="7" max="7" width="22.5" style="17" customWidth="1"/>
    <col min="8" max="8" width="14.125" style="48" customWidth="1"/>
    <col min="9" max="9" width="20.2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72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53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87" t="s">
        <v>73</v>
      </c>
      <c r="B4" s="487"/>
      <c r="C4" s="487"/>
      <c r="D4" s="487"/>
      <c r="E4" s="487"/>
      <c r="F4" s="487"/>
      <c r="G4" s="487"/>
      <c r="H4" s="487"/>
      <c r="I4" s="487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85" t="s">
        <v>5</v>
      </c>
      <c r="G5" s="19" t="s">
        <v>57</v>
      </c>
      <c r="H5" s="19" t="s">
        <v>6</v>
      </c>
      <c r="I5" s="19" t="s">
        <v>7</v>
      </c>
    </row>
    <row r="6" spans="1:9" s="30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30" customFormat="1" ht="15.75">
      <c r="A7" s="63"/>
      <c r="B7" s="56" t="s">
        <v>59</v>
      </c>
      <c r="C7" s="35"/>
      <c r="D7" s="35"/>
      <c r="E7" s="67"/>
      <c r="F7" s="336"/>
      <c r="G7" s="70"/>
      <c r="H7" s="109"/>
      <c r="I7" s="137"/>
    </row>
    <row r="8" spans="1:9" s="30" customFormat="1" ht="31.5">
      <c r="A8" s="263">
        <v>1</v>
      </c>
      <c r="B8" s="234" t="s">
        <v>912</v>
      </c>
      <c r="C8" s="264">
        <v>2272000</v>
      </c>
      <c r="D8" s="338" t="s">
        <v>907</v>
      </c>
      <c r="E8" s="263" t="s">
        <v>908</v>
      </c>
      <c r="F8" s="234" t="s">
        <v>913</v>
      </c>
      <c r="G8" s="339" t="str">
        <f t="shared" ref="G8:G13" si="0">+F8</f>
        <v>อยู่ระหว่างรอยื่นเสนอราคา 2272000</v>
      </c>
      <c r="H8" s="230" t="s">
        <v>909</v>
      </c>
      <c r="I8" s="234" t="s">
        <v>914</v>
      </c>
    </row>
    <row r="9" spans="1:9" s="30" customFormat="1" ht="31.5">
      <c r="A9" s="263">
        <v>2</v>
      </c>
      <c r="B9" s="339" t="s">
        <v>538</v>
      </c>
      <c r="C9" s="264">
        <v>28605</v>
      </c>
      <c r="D9" s="338" t="s">
        <v>907</v>
      </c>
      <c r="E9" s="263" t="s">
        <v>78</v>
      </c>
      <c r="F9" s="339" t="s">
        <v>915</v>
      </c>
      <c r="G9" s="339" t="str">
        <f t="shared" si="0"/>
        <v>บ.ชัยนรินท์สเตชั่นเนอร์รี่ 28605</v>
      </c>
      <c r="H9" s="230" t="s">
        <v>909</v>
      </c>
      <c r="I9" s="234" t="s">
        <v>920</v>
      </c>
    </row>
    <row r="10" spans="1:9" s="30" customFormat="1" ht="31.5">
      <c r="A10" s="263">
        <v>3</v>
      </c>
      <c r="B10" s="339" t="s">
        <v>910</v>
      </c>
      <c r="C10" s="264">
        <v>2990</v>
      </c>
      <c r="D10" s="338" t="s">
        <v>907</v>
      </c>
      <c r="E10" s="263" t="s">
        <v>78</v>
      </c>
      <c r="F10" s="339" t="s">
        <v>916</v>
      </c>
      <c r="G10" s="339" t="str">
        <f t="shared" si="0"/>
        <v>บ.ชัยนรินท์สเตชั่นเนอร์รี่ 2990</v>
      </c>
      <c r="H10" s="230" t="s">
        <v>909</v>
      </c>
      <c r="I10" s="234" t="s">
        <v>921</v>
      </c>
    </row>
    <row r="11" spans="1:9" s="30" customFormat="1" ht="31.5">
      <c r="A11" s="41">
        <v>4</v>
      </c>
      <c r="B11" s="234" t="s">
        <v>925</v>
      </c>
      <c r="C11" s="264">
        <v>26130</v>
      </c>
      <c r="D11" s="338" t="s">
        <v>911</v>
      </c>
      <c r="E11" s="263" t="str">
        <f>+E10</f>
        <v>เฉพาะเจาะจง</v>
      </c>
      <c r="F11" s="339" t="s">
        <v>917</v>
      </c>
      <c r="G11" s="339" t="str">
        <f t="shared" si="0"/>
        <v>เอส.วี.ประดับยนต์ 26130</v>
      </c>
      <c r="H11" s="230" t="s">
        <v>909</v>
      </c>
      <c r="I11" s="234" t="s">
        <v>922</v>
      </c>
    </row>
    <row r="12" spans="1:9" s="30" customFormat="1" ht="31.5">
      <c r="A12" s="41">
        <v>5</v>
      </c>
      <c r="B12" s="339" t="s">
        <v>538</v>
      </c>
      <c r="C12" s="264">
        <v>4964</v>
      </c>
      <c r="D12" s="338" t="s">
        <v>911</v>
      </c>
      <c r="E12" s="263" t="str">
        <f>+E11</f>
        <v>เฉพาะเจาะจง</v>
      </c>
      <c r="F12" s="339" t="s">
        <v>918</v>
      </c>
      <c r="G12" s="339" t="str">
        <f t="shared" si="0"/>
        <v>ร้านพจนา 4964</v>
      </c>
      <c r="H12" s="230" t="s">
        <v>909</v>
      </c>
      <c r="I12" s="234" t="s">
        <v>923</v>
      </c>
    </row>
    <row r="13" spans="1:9" s="21" customFormat="1" ht="31.5">
      <c r="A13" s="41">
        <v>6</v>
      </c>
      <c r="B13" s="234" t="s">
        <v>926</v>
      </c>
      <c r="C13" s="264">
        <v>3330</v>
      </c>
      <c r="D13" s="338" t="s">
        <v>911</v>
      </c>
      <c r="E13" s="263" t="str">
        <f>+E12</f>
        <v>เฉพาะเจาะจง</v>
      </c>
      <c r="F13" s="339" t="s">
        <v>919</v>
      </c>
      <c r="G13" s="339" t="str">
        <f t="shared" si="0"/>
        <v>เอส.วี.ประดับยนต์ 3330</v>
      </c>
      <c r="H13" s="230" t="s">
        <v>909</v>
      </c>
      <c r="I13" s="234" t="s">
        <v>924</v>
      </c>
    </row>
    <row r="14" spans="1:9" s="21" customFormat="1" ht="15.75">
      <c r="A14" s="24"/>
      <c r="B14" s="340"/>
      <c r="C14" s="68">
        <f>SUM(C8:C13)</f>
        <v>2338019</v>
      </c>
      <c r="D14" s="59"/>
      <c r="E14" s="24"/>
      <c r="F14" s="340"/>
      <c r="G14" s="58"/>
      <c r="H14" s="341"/>
      <c r="I14" s="58"/>
    </row>
    <row r="15" spans="1:9" s="21" customFormat="1" ht="15.75">
      <c r="A15" s="24"/>
      <c r="B15" s="340"/>
      <c r="C15" s="59"/>
      <c r="D15" s="59"/>
      <c r="E15" s="24"/>
      <c r="F15" s="340"/>
      <c r="G15" s="58"/>
      <c r="H15" s="341"/>
      <c r="I15" s="58"/>
    </row>
    <row r="16" spans="1:9" s="141" customFormat="1" ht="18">
      <c r="A16" s="159"/>
      <c r="B16" s="163"/>
      <c r="C16" s="160"/>
      <c r="D16" s="160"/>
      <c r="E16" s="159"/>
      <c r="F16" s="163"/>
      <c r="G16" s="161"/>
      <c r="H16" s="337"/>
      <c r="I16" s="161"/>
    </row>
  </sheetData>
  <mergeCells count="5">
    <mergeCell ref="C6:I6"/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70C0"/>
  </sheetPr>
  <dimension ref="A1:I13"/>
  <sheetViews>
    <sheetView zoomScale="130" zoomScaleNormal="130" workbookViewId="0">
      <selection activeCell="C10" sqref="C10"/>
    </sheetView>
  </sheetViews>
  <sheetFormatPr defaultColWidth="9" defaultRowHeight="24"/>
  <cols>
    <col min="1" max="1" width="5.75" style="15" customWidth="1"/>
    <col min="2" max="2" width="25.625" style="39" customWidth="1"/>
    <col min="3" max="4" width="12.125" style="18" customWidth="1"/>
    <col min="5" max="5" width="12.25" style="15" customWidth="1"/>
    <col min="6" max="6" width="21.5" style="17" customWidth="1"/>
    <col min="7" max="7" width="19.5" style="17" customWidth="1"/>
    <col min="8" max="8" width="13.5" style="15" bestFit="1" customWidth="1"/>
    <col min="9" max="9" width="20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15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6" customFormat="1" ht="15.75">
      <c r="A6" s="41"/>
      <c r="B6" s="28" t="s">
        <v>58</v>
      </c>
      <c r="C6" s="42"/>
      <c r="D6" s="42"/>
      <c r="E6" s="34"/>
      <c r="F6" s="52"/>
      <c r="G6" s="52"/>
      <c r="H6" s="52"/>
      <c r="I6" s="33"/>
    </row>
    <row r="7" spans="1:9" s="26" customFormat="1" ht="15.75">
      <c r="A7" s="181">
        <v>1</v>
      </c>
      <c r="B7" s="182" t="s">
        <v>703</v>
      </c>
      <c r="C7" s="204">
        <v>80000</v>
      </c>
      <c r="D7" s="204">
        <v>71571.23</v>
      </c>
      <c r="E7" s="181" t="s">
        <v>78</v>
      </c>
      <c r="F7" s="182" t="s">
        <v>704</v>
      </c>
      <c r="G7" s="182" t="s">
        <v>704</v>
      </c>
      <c r="H7" s="181" t="s">
        <v>705</v>
      </c>
      <c r="I7" s="182" t="s">
        <v>706</v>
      </c>
    </row>
    <row r="8" spans="1:9" s="26" customFormat="1" ht="15.75">
      <c r="A8" s="236"/>
      <c r="B8" s="237"/>
      <c r="C8" s="246"/>
      <c r="D8" s="246"/>
      <c r="E8" s="238"/>
      <c r="F8" s="239" t="s">
        <v>707</v>
      </c>
      <c r="G8" s="240" t="s">
        <v>708</v>
      </c>
      <c r="H8" s="236"/>
      <c r="I8" s="248" t="s">
        <v>709</v>
      </c>
    </row>
    <row r="9" spans="1:9" s="26" customFormat="1" ht="15.75">
      <c r="A9" s="241"/>
      <c r="B9" s="242"/>
      <c r="C9" s="247"/>
      <c r="D9" s="247"/>
      <c r="E9" s="243"/>
      <c r="F9" s="242" t="s">
        <v>710</v>
      </c>
      <c r="G9" s="244"/>
      <c r="H9" s="245"/>
      <c r="I9" s="249"/>
    </row>
    <row r="10" spans="1:9" s="26" customFormat="1" ht="15.75">
      <c r="A10" s="143"/>
      <c r="B10" s="144"/>
      <c r="C10" s="150">
        <f>SUM(C7:C9)</f>
        <v>80000</v>
      </c>
      <c r="D10" s="145"/>
      <c r="E10" s="62"/>
      <c r="F10" s="62"/>
      <c r="G10" s="62"/>
      <c r="H10" s="62"/>
      <c r="I10" s="83"/>
    </row>
    <row r="11" spans="1:9" s="26" customFormat="1" ht="15.75">
      <c r="A11" s="22"/>
      <c r="B11" s="40" t="s">
        <v>59</v>
      </c>
      <c r="C11" s="477" t="s">
        <v>62</v>
      </c>
      <c r="D11" s="478"/>
      <c r="E11" s="478"/>
      <c r="F11" s="478"/>
      <c r="G11" s="478"/>
      <c r="H11" s="478"/>
      <c r="I11" s="479"/>
    </row>
    <row r="12" spans="1:9" s="21" customFormat="1" ht="15.75">
      <c r="A12" s="24"/>
      <c r="B12" s="65"/>
      <c r="C12" s="59"/>
      <c r="D12" s="59"/>
      <c r="E12" s="24"/>
      <c r="F12" s="58"/>
      <c r="G12" s="58"/>
      <c r="H12" s="24"/>
      <c r="I12" s="58"/>
    </row>
    <row r="13" spans="1:9" s="21" customFormat="1" ht="15.75">
      <c r="A13" s="24"/>
      <c r="B13" s="65"/>
      <c r="C13" s="59"/>
      <c r="D13" s="59"/>
      <c r="E13" s="24"/>
      <c r="F13" s="58"/>
      <c r="G13" s="58"/>
      <c r="H13" s="24"/>
      <c r="I13" s="58"/>
    </row>
  </sheetData>
  <mergeCells count="5">
    <mergeCell ref="C11:I11"/>
    <mergeCell ref="A4:I4"/>
    <mergeCell ref="A2:I2"/>
    <mergeCell ref="A3:I3"/>
    <mergeCell ref="A1:I1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5F09-E80A-41B8-BF3F-2208CE7CDF59}">
  <sheetPr>
    <tabColor rgb="FF0070C0"/>
  </sheetPr>
  <dimension ref="A1:I45"/>
  <sheetViews>
    <sheetView topLeftCell="A28" zoomScale="130" zoomScaleNormal="130" workbookViewId="0">
      <selection activeCell="C43" sqref="C43"/>
    </sheetView>
  </sheetViews>
  <sheetFormatPr defaultColWidth="9" defaultRowHeight="24"/>
  <cols>
    <col min="1" max="1" width="5.75" style="15" customWidth="1"/>
    <col min="2" max="2" width="21.125" style="90" customWidth="1"/>
    <col min="3" max="3" width="12.5" style="18" bestFit="1" customWidth="1"/>
    <col min="4" max="4" width="11.875" style="18" customWidth="1"/>
    <col min="5" max="5" width="11.25" style="15" customWidth="1"/>
    <col min="6" max="6" width="21.625" style="90" customWidth="1"/>
    <col min="7" max="7" width="20.875" style="90" customWidth="1"/>
    <col min="8" max="8" width="13.5" style="15" bestFit="1" customWidth="1"/>
    <col min="9" max="9" width="21.75" style="1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16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69" t="s">
        <v>58</v>
      </c>
      <c r="C6" s="64"/>
      <c r="D6" s="64"/>
      <c r="E6" s="36"/>
      <c r="F6" s="38"/>
      <c r="G6" s="38"/>
      <c r="H6" s="36"/>
      <c r="I6" s="38"/>
    </row>
    <row r="7" spans="1:9" s="21" customFormat="1" ht="47.25">
      <c r="A7" s="320">
        <v>1</v>
      </c>
      <c r="B7" s="182" t="s">
        <v>879</v>
      </c>
      <c r="C7" s="321">
        <v>3240</v>
      </c>
      <c r="D7" s="254">
        <v>3240</v>
      </c>
      <c r="E7" s="181" t="s">
        <v>903</v>
      </c>
      <c r="F7" s="257" t="s">
        <v>904</v>
      </c>
      <c r="G7" s="257" t="s">
        <v>904</v>
      </c>
      <c r="H7" s="109" t="s">
        <v>905</v>
      </c>
      <c r="I7" s="322" t="s">
        <v>906</v>
      </c>
    </row>
    <row r="8" spans="1:9" s="21" customFormat="1" ht="15.75">
      <c r="A8" s="46"/>
      <c r="B8" s="99"/>
      <c r="C8" s="43">
        <f>SUM(C7)</f>
        <v>3240</v>
      </c>
      <c r="D8" s="47"/>
      <c r="E8" s="46"/>
      <c r="F8" s="99"/>
      <c r="G8" s="99"/>
      <c r="H8" s="46"/>
      <c r="I8" s="99"/>
    </row>
    <row r="9" spans="1:9" s="21" customFormat="1" ht="15.75">
      <c r="A9" s="88"/>
      <c r="B9" s="148" t="s">
        <v>59</v>
      </c>
      <c r="C9" s="35"/>
      <c r="D9" s="35"/>
      <c r="E9" s="67"/>
      <c r="F9" s="121"/>
      <c r="G9" s="121"/>
      <c r="H9" s="67"/>
      <c r="I9" s="121"/>
    </row>
    <row r="10" spans="1:9" s="21" customFormat="1" ht="15.75">
      <c r="A10" s="281">
        <v>1</v>
      </c>
      <c r="B10" s="282" t="s">
        <v>842</v>
      </c>
      <c r="C10" s="302">
        <v>10000</v>
      </c>
      <c r="D10" s="303">
        <v>10000</v>
      </c>
      <c r="E10" s="283" t="s">
        <v>78</v>
      </c>
      <c r="F10" s="268" t="s">
        <v>843</v>
      </c>
      <c r="G10" s="268" t="s">
        <v>843</v>
      </c>
      <c r="H10" s="63" t="s">
        <v>696</v>
      </c>
      <c r="I10" s="268" t="s">
        <v>844</v>
      </c>
    </row>
    <row r="11" spans="1:9" s="21" customFormat="1" ht="15.75">
      <c r="A11" s="284"/>
      <c r="B11" s="237" t="s">
        <v>845</v>
      </c>
      <c r="C11" s="304"/>
      <c r="D11" s="305"/>
      <c r="E11" s="284" t="s">
        <v>846</v>
      </c>
      <c r="F11" s="288" t="s">
        <v>280</v>
      </c>
      <c r="G11" s="288" t="s">
        <v>280</v>
      </c>
      <c r="H11" s="287" t="s">
        <v>847</v>
      </c>
      <c r="I11" s="288" t="s">
        <v>848</v>
      </c>
    </row>
    <row r="12" spans="1:9" s="21" customFormat="1" ht="15.75">
      <c r="A12" s="284"/>
      <c r="B12" s="237" t="s">
        <v>849</v>
      </c>
      <c r="C12" s="306"/>
      <c r="D12" s="307"/>
      <c r="E12" s="295"/>
      <c r="F12" s="299"/>
      <c r="G12" s="299"/>
      <c r="H12" s="265" t="s">
        <v>850</v>
      </c>
      <c r="I12" s="291"/>
    </row>
    <row r="13" spans="1:9" s="21" customFormat="1" ht="15.75">
      <c r="A13" s="281">
        <v>2</v>
      </c>
      <c r="B13" s="282" t="s">
        <v>851</v>
      </c>
      <c r="C13" s="303">
        <v>9085.4500000000007</v>
      </c>
      <c r="D13" s="303">
        <v>9085.4500000000007</v>
      </c>
      <c r="E13" s="283" t="s">
        <v>78</v>
      </c>
      <c r="F13" s="313" t="s">
        <v>852</v>
      </c>
      <c r="G13" s="313" t="s">
        <v>852</v>
      </c>
      <c r="H13" s="63" t="s">
        <v>696</v>
      </c>
      <c r="I13" s="298" t="s">
        <v>853</v>
      </c>
    </row>
    <row r="14" spans="1:9" s="21" customFormat="1" ht="15.75">
      <c r="A14" s="284"/>
      <c r="B14" s="237" t="s">
        <v>849</v>
      </c>
      <c r="C14" s="305"/>
      <c r="D14" s="305"/>
      <c r="E14" s="284" t="s">
        <v>846</v>
      </c>
      <c r="F14" s="315" t="s">
        <v>854</v>
      </c>
      <c r="G14" s="315" t="s">
        <v>854</v>
      </c>
      <c r="H14" s="287" t="s">
        <v>847</v>
      </c>
      <c r="I14" s="285" t="s">
        <v>855</v>
      </c>
    </row>
    <row r="15" spans="1:9" s="21" customFormat="1" ht="15.75">
      <c r="A15" s="293"/>
      <c r="B15" s="294"/>
      <c r="C15" s="307"/>
      <c r="D15" s="307"/>
      <c r="E15" s="295"/>
      <c r="F15" s="290" t="s">
        <v>856</v>
      </c>
      <c r="G15" s="290" t="s">
        <v>856</v>
      </c>
      <c r="H15" s="265" t="s">
        <v>850</v>
      </c>
      <c r="I15" s="289"/>
    </row>
    <row r="16" spans="1:9" s="21" customFormat="1" ht="15.75">
      <c r="A16" s="281">
        <v>3</v>
      </c>
      <c r="B16" s="296" t="s">
        <v>857</v>
      </c>
      <c r="C16" s="303">
        <v>32695.35</v>
      </c>
      <c r="D16" s="303">
        <v>32695.35</v>
      </c>
      <c r="E16" s="283" t="s">
        <v>78</v>
      </c>
      <c r="F16" s="316" t="s">
        <v>858</v>
      </c>
      <c r="G16" s="316" t="s">
        <v>858</v>
      </c>
      <c r="H16" s="63" t="s">
        <v>696</v>
      </c>
      <c r="I16" s="298" t="s">
        <v>859</v>
      </c>
    </row>
    <row r="17" spans="1:9" s="21" customFormat="1" ht="15.75">
      <c r="A17" s="284"/>
      <c r="B17" s="297" t="s">
        <v>860</v>
      </c>
      <c r="C17" s="305"/>
      <c r="D17" s="305"/>
      <c r="E17" s="284" t="s">
        <v>846</v>
      </c>
      <c r="F17" s="314" t="s">
        <v>861</v>
      </c>
      <c r="G17" s="314" t="s">
        <v>861</v>
      </c>
      <c r="H17" s="287" t="s">
        <v>847</v>
      </c>
      <c r="I17" s="285" t="s">
        <v>862</v>
      </c>
    </row>
    <row r="18" spans="1:9" s="21" customFormat="1" ht="15.75">
      <c r="A18" s="293"/>
      <c r="B18" s="237"/>
      <c r="C18" s="307"/>
      <c r="D18" s="307"/>
      <c r="E18" s="295"/>
      <c r="F18" s="299" t="s">
        <v>863</v>
      </c>
      <c r="G18" s="299" t="s">
        <v>863</v>
      </c>
      <c r="H18" s="265" t="s">
        <v>850</v>
      </c>
      <c r="I18" s="289"/>
    </row>
    <row r="19" spans="1:9" s="21" customFormat="1" ht="15.75">
      <c r="A19" s="283">
        <v>4</v>
      </c>
      <c r="B19" s="296" t="s">
        <v>857</v>
      </c>
      <c r="C19" s="303">
        <v>30843.7</v>
      </c>
      <c r="D19" s="303">
        <v>30843.7</v>
      </c>
      <c r="E19" s="283" t="s">
        <v>78</v>
      </c>
      <c r="F19" s="316" t="s">
        <v>858</v>
      </c>
      <c r="G19" s="316" t="s">
        <v>858</v>
      </c>
      <c r="H19" s="63" t="s">
        <v>696</v>
      </c>
      <c r="I19" s="298" t="s">
        <v>864</v>
      </c>
    </row>
    <row r="20" spans="1:9" s="21" customFormat="1" ht="15.75">
      <c r="A20" s="292"/>
      <c r="B20" s="297" t="s">
        <v>865</v>
      </c>
      <c r="C20" s="305"/>
      <c r="D20" s="305"/>
      <c r="E20" s="284" t="s">
        <v>846</v>
      </c>
      <c r="F20" s="314" t="s">
        <v>861</v>
      </c>
      <c r="G20" s="314" t="s">
        <v>861</v>
      </c>
      <c r="H20" s="287" t="s">
        <v>847</v>
      </c>
      <c r="I20" s="285" t="s">
        <v>866</v>
      </c>
    </row>
    <row r="21" spans="1:9" s="21" customFormat="1" ht="15.75">
      <c r="A21" s="295"/>
      <c r="B21" s="237"/>
      <c r="C21" s="307"/>
      <c r="D21" s="307"/>
      <c r="E21" s="295"/>
      <c r="F21" s="290" t="s">
        <v>867</v>
      </c>
      <c r="G21" s="290" t="s">
        <v>867</v>
      </c>
      <c r="H21" s="265" t="s">
        <v>850</v>
      </c>
      <c r="I21" s="289"/>
    </row>
    <row r="22" spans="1:9" s="21" customFormat="1" ht="15.75">
      <c r="A22" s="283">
        <v>5</v>
      </c>
      <c r="B22" s="282" t="s">
        <v>868</v>
      </c>
      <c r="C22" s="303">
        <v>18000</v>
      </c>
      <c r="D22" s="303">
        <v>18000</v>
      </c>
      <c r="E22" s="283" t="s">
        <v>78</v>
      </c>
      <c r="F22" s="313" t="s">
        <v>869</v>
      </c>
      <c r="G22" s="313" t="s">
        <v>869</v>
      </c>
      <c r="H22" s="63" t="s">
        <v>696</v>
      </c>
      <c r="I22" s="298" t="s">
        <v>844</v>
      </c>
    </row>
    <row r="23" spans="1:9" s="21" customFormat="1" ht="15.75">
      <c r="A23" s="292"/>
      <c r="B23" s="237" t="s">
        <v>870</v>
      </c>
      <c r="C23" s="305"/>
      <c r="D23" s="305"/>
      <c r="E23" s="284" t="s">
        <v>846</v>
      </c>
      <c r="F23" s="315" t="s">
        <v>871</v>
      </c>
      <c r="G23" s="315" t="s">
        <v>871</v>
      </c>
      <c r="H23" s="287" t="s">
        <v>847</v>
      </c>
      <c r="I23" s="285" t="s">
        <v>872</v>
      </c>
    </row>
    <row r="24" spans="1:9" s="21" customFormat="1" ht="15.75">
      <c r="A24" s="295"/>
      <c r="B24" s="237" t="s">
        <v>849</v>
      </c>
      <c r="C24" s="307"/>
      <c r="D24" s="307"/>
      <c r="E24" s="295"/>
      <c r="F24" s="290" t="s">
        <v>873</v>
      </c>
      <c r="G24" s="290" t="s">
        <v>873</v>
      </c>
      <c r="H24" s="265" t="s">
        <v>850</v>
      </c>
      <c r="I24" s="289"/>
    </row>
    <row r="25" spans="1:9" s="21" customFormat="1" ht="15.75">
      <c r="A25" s="281">
        <v>6</v>
      </c>
      <c r="B25" s="282" t="s">
        <v>874</v>
      </c>
      <c r="C25" s="303">
        <v>18000</v>
      </c>
      <c r="D25" s="303">
        <v>18000</v>
      </c>
      <c r="E25" s="283" t="s">
        <v>78</v>
      </c>
      <c r="F25" s="313" t="s">
        <v>875</v>
      </c>
      <c r="G25" s="313" t="s">
        <v>875</v>
      </c>
      <c r="H25" s="63" t="s">
        <v>696</v>
      </c>
      <c r="I25" s="298" t="s">
        <v>844</v>
      </c>
    </row>
    <row r="26" spans="1:9" s="21" customFormat="1" ht="15.75">
      <c r="A26" s="284"/>
      <c r="B26" s="237" t="s">
        <v>876</v>
      </c>
      <c r="C26" s="305"/>
      <c r="D26" s="305"/>
      <c r="E26" s="284" t="s">
        <v>846</v>
      </c>
      <c r="F26" s="315" t="s">
        <v>877</v>
      </c>
      <c r="G26" s="315" t="s">
        <v>877</v>
      </c>
      <c r="H26" s="287" t="s">
        <v>847</v>
      </c>
      <c r="I26" s="285" t="s">
        <v>878</v>
      </c>
    </row>
    <row r="27" spans="1:9" s="21" customFormat="1" ht="15.75">
      <c r="A27" s="293"/>
      <c r="B27" s="294" t="s">
        <v>849</v>
      </c>
      <c r="C27" s="307"/>
      <c r="D27" s="307"/>
      <c r="E27" s="295"/>
      <c r="F27" s="299" t="s">
        <v>873</v>
      </c>
      <c r="G27" s="299" t="s">
        <v>873</v>
      </c>
      <c r="H27" s="265" t="s">
        <v>850</v>
      </c>
      <c r="I27" s="289"/>
    </row>
    <row r="28" spans="1:9" s="95" customFormat="1" ht="15.75">
      <c r="A28" s="320">
        <v>7</v>
      </c>
      <c r="B28" s="329" t="s">
        <v>880</v>
      </c>
      <c r="C28" s="254">
        <v>116200</v>
      </c>
      <c r="D28" s="254">
        <v>116200</v>
      </c>
      <c r="E28" s="181" t="s">
        <v>78</v>
      </c>
      <c r="F28" s="164" t="s">
        <v>881</v>
      </c>
      <c r="G28" s="164" t="s">
        <v>881</v>
      </c>
      <c r="H28" s="109" t="s">
        <v>696</v>
      </c>
      <c r="I28" s="322" t="s">
        <v>882</v>
      </c>
    </row>
    <row r="29" spans="1:9" s="95" customFormat="1" ht="15.75">
      <c r="A29" s="323"/>
      <c r="B29" s="330"/>
      <c r="C29" s="325"/>
      <c r="D29" s="325"/>
      <c r="E29" s="323" t="s">
        <v>846</v>
      </c>
      <c r="F29" s="331" t="s">
        <v>883</v>
      </c>
      <c r="G29" s="331" t="s">
        <v>883</v>
      </c>
      <c r="H29" s="165" t="s">
        <v>847</v>
      </c>
      <c r="I29" s="326" t="s">
        <v>884</v>
      </c>
    </row>
    <row r="30" spans="1:9" s="95" customFormat="1" ht="15.75">
      <c r="A30" s="327"/>
      <c r="B30" s="324"/>
      <c r="C30" s="198"/>
      <c r="D30" s="198"/>
      <c r="E30" s="183"/>
      <c r="F30" s="167"/>
      <c r="G30" s="167"/>
      <c r="H30" s="168" t="s">
        <v>850</v>
      </c>
      <c r="I30" s="328"/>
    </row>
    <row r="31" spans="1:9" s="95" customFormat="1" ht="15.75">
      <c r="A31" s="320">
        <v>8</v>
      </c>
      <c r="B31" s="182" t="s">
        <v>885</v>
      </c>
      <c r="C31" s="332">
        <v>7000</v>
      </c>
      <c r="D31" s="204">
        <v>7000</v>
      </c>
      <c r="E31" s="181" t="s">
        <v>78</v>
      </c>
      <c r="F31" s="333" t="s">
        <v>886</v>
      </c>
      <c r="G31" s="333" t="s">
        <v>886</v>
      </c>
      <c r="H31" s="109" t="s">
        <v>696</v>
      </c>
      <c r="I31" s="322" t="s">
        <v>887</v>
      </c>
    </row>
    <row r="32" spans="1:9" s="95" customFormat="1" ht="15.75">
      <c r="A32" s="323"/>
      <c r="B32" s="324" t="s">
        <v>888</v>
      </c>
      <c r="C32" s="334"/>
      <c r="D32" s="194"/>
      <c r="E32" s="323" t="s">
        <v>846</v>
      </c>
      <c r="F32" s="335" t="s">
        <v>889</v>
      </c>
      <c r="G32" s="335" t="s">
        <v>889</v>
      </c>
      <c r="H32" s="165" t="s">
        <v>847</v>
      </c>
      <c r="I32" s="326" t="s">
        <v>890</v>
      </c>
    </row>
    <row r="33" spans="1:9" s="21" customFormat="1" ht="15.75">
      <c r="A33" s="293"/>
      <c r="B33" s="294" t="s">
        <v>849</v>
      </c>
      <c r="C33" s="311"/>
      <c r="D33" s="312"/>
      <c r="E33" s="295"/>
      <c r="F33" s="317"/>
      <c r="G33" s="317"/>
      <c r="H33" s="265" t="s">
        <v>850</v>
      </c>
      <c r="I33" s="289"/>
    </row>
    <row r="34" spans="1:9" s="21" customFormat="1" ht="15.75">
      <c r="A34" s="284">
        <v>9</v>
      </c>
      <c r="B34" s="282" t="s">
        <v>885</v>
      </c>
      <c r="C34" s="309">
        <v>7000</v>
      </c>
      <c r="D34" s="308">
        <v>7000</v>
      </c>
      <c r="E34" s="283" t="s">
        <v>78</v>
      </c>
      <c r="F34" s="316" t="s">
        <v>891</v>
      </c>
      <c r="G34" s="316" t="s">
        <v>891</v>
      </c>
      <c r="H34" s="63" t="s">
        <v>696</v>
      </c>
      <c r="I34" s="298" t="s">
        <v>887</v>
      </c>
    </row>
    <row r="35" spans="1:9" s="21" customFormat="1" ht="15.75">
      <c r="A35" s="284"/>
      <c r="B35" s="237" t="s">
        <v>888</v>
      </c>
      <c r="C35" s="54"/>
      <c r="D35" s="310"/>
      <c r="E35" s="284" t="s">
        <v>846</v>
      </c>
      <c r="F35" s="314" t="s">
        <v>889</v>
      </c>
      <c r="G35" s="314" t="s">
        <v>889</v>
      </c>
      <c r="H35" s="287" t="s">
        <v>847</v>
      </c>
      <c r="I35" s="285" t="s">
        <v>892</v>
      </c>
    </row>
    <row r="36" spans="1:9" s="21" customFormat="1" ht="15.75">
      <c r="A36" s="293"/>
      <c r="B36" s="294" t="s">
        <v>849</v>
      </c>
      <c r="C36" s="311"/>
      <c r="D36" s="312"/>
      <c r="E36" s="295"/>
      <c r="F36" s="317"/>
      <c r="G36" s="317"/>
      <c r="H36" s="265" t="s">
        <v>850</v>
      </c>
      <c r="I36" s="289"/>
    </row>
    <row r="37" spans="1:9" s="21" customFormat="1" ht="15.75">
      <c r="A37" s="281">
        <v>10</v>
      </c>
      <c r="B37" s="282" t="s">
        <v>857</v>
      </c>
      <c r="C37" s="303">
        <v>23272.93</v>
      </c>
      <c r="D37" s="303">
        <v>23272.93</v>
      </c>
      <c r="E37" s="283" t="s">
        <v>78</v>
      </c>
      <c r="F37" s="316" t="s">
        <v>858</v>
      </c>
      <c r="G37" s="316" t="s">
        <v>858</v>
      </c>
      <c r="H37" s="63" t="s">
        <v>696</v>
      </c>
      <c r="I37" s="298" t="s">
        <v>893</v>
      </c>
    </row>
    <row r="38" spans="1:9" s="21" customFormat="1" ht="15.75">
      <c r="A38" s="284"/>
      <c r="B38" s="237" t="s">
        <v>894</v>
      </c>
      <c r="C38" s="305"/>
      <c r="D38" s="305"/>
      <c r="E38" s="284" t="s">
        <v>846</v>
      </c>
      <c r="F38" s="314" t="s">
        <v>861</v>
      </c>
      <c r="G38" s="314" t="s">
        <v>861</v>
      </c>
      <c r="H38" s="287" t="s">
        <v>847</v>
      </c>
      <c r="I38" s="285" t="s">
        <v>895</v>
      </c>
    </row>
    <row r="39" spans="1:9" s="21" customFormat="1" ht="15.75">
      <c r="A39" s="300" t="s">
        <v>64</v>
      </c>
      <c r="B39" s="294"/>
      <c r="C39" s="307"/>
      <c r="D39" s="307"/>
      <c r="E39" s="295"/>
      <c r="F39" s="290" t="s">
        <v>896</v>
      </c>
      <c r="G39" s="290" t="s">
        <v>896</v>
      </c>
      <c r="H39" s="265" t="s">
        <v>850</v>
      </c>
      <c r="I39" s="289"/>
    </row>
    <row r="40" spans="1:9" s="21" customFormat="1" ht="15.75">
      <c r="A40" s="281">
        <v>11</v>
      </c>
      <c r="B40" s="296" t="s">
        <v>897</v>
      </c>
      <c r="C40" s="303">
        <v>5831.5</v>
      </c>
      <c r="D40" s="303">
        <v>5831.5</v>
      </c>
      <c r="E40" s="283" t="s">
        <v>78</v>
      </c>
      <c r="F40" s="318" t="s">
        <v>898</v>
      </c>
      <c r="G40" s="318" t="s">
        <v>898</v>
      </c>
      <c r="H40" s="63" t="s">
        <v>696</v>
      </c>
      <c r="I40" s="298" t="s">
        <v>864</v>
      </c>
    </row>
    <row r="41" spans="1:9" s="21" customFormat="1" ht="15.75">
      <c r="A41" s="284"/>
      <c r="B41" s="297" t="s">
        <v>899</v>
      </c>
      <c r="C41" s="305"/>
      <c r="D41" s="305"/>
      <c r="E41" s="284" t="s">
        <v>846</v>
      </c>
      <c r="F41" s="286" t="s">
        <v>900</v>
      </c>
      <c r="G41" s="286" t="s">
        <v>900</v>
      </c>
      <c r="H41" s="287" t="s">
        <v>847</v>
      </c>
      <c r="I41" s="285" t="s">
        <v>901</v>
      </c>
    </row>
    <row r="42" spans="1:9" s="21" customFormat="1" ht="15.75">
      <c r="A42" s="293"/>
      <c r="B42" s="301"/>
      <c r="C42" s="307"/>
      <c r="D42" s="307"/>
      <c r="E42" s="295"/>
      <c r="F42" s="319" t="s">
        <v>902</v>
      </c>
      <c r="G42" s="319" t="s">
        <v>902</v>
      </c>
      <c r="H42" s="265" t="s">
        <v>850</v>
      </c>
      <c r="I42" s="289"/>
    </row>
    <row r="43" spans="1:9" s="21" customFormat="1" ht="15.75">
      <c r="A43" s="24"/>
      <c r="B43" s="26"/>
      <c r="C43" s="68">
        <f>SUM(C10:C42)</f>
        <v>277928.93</v>
      </c>
      <c r="D43" s="59"/>
      <c r="E43" s="24"/>
      <c r="F43" s="26"/>
      <c r="G43" s="26"/>
      <c r="H43" s="24"/>
    </row>
    <row r="44" spans="1:9" s="21" customFormat="1" ht="15.75">
      <c r="A44" s="24"/>
      <c r="B44" s="26"/>
      <c r="C44" s="59"/>
      <c r="D44" s="59"/>
      <c r="E44" s="24"/>
      <c r="F44" s="26"/>
      <c r="G44" s="26"/>
      <c r="H44" s="24"/>
    </row>
    <row r="45" spans="1:9" s="21" customFormat="1" ht="15.75">
      <c r="A45" s="24"/>
      <c r="B45" s="26"/>
      <c r="C45" s="59"/>
      <c r="D45" s="59"/>
      <c r="E45" s="24"/>
      <c r="F45" s="26"/>
      <c r="G45" s="26"/>
      <c r="H45" s="24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02B2-C5E7-4DA7-A976-4BB7A70E6C8F}">
  <sheetPr>
    <tabColor rgb="FF0070C0"/>
  </sheetPr>
  <dimension ref="A1:I88"/>
  <sheetViews>
    <sheetView topLeftCell="A58" zoomScale="130" zoomScaleNormal="130" workbookViewId="0">
      <selection activeCell="C87" sqref="C87"/>
    </sheetView>
  </sheetViews>
  <sheetFormatPr defaultColWidth="9" defaultRowHeight="24"/>
  <cols>
    <col min="1" max="1" width="5.75" style="15" customWidth="1"/>
    <col min="2" max="2" width="20.5" style="1" customWidth="1"/>
    <col min="3" max="3" width="13.875" style="18" customWidth="1"/>
    <col min="4" max="4" width="12.625" style="18" customWidth="1"/>
    <col min="5" max="5" width="11.625" style="15" customWidth="1"/>
    <col min="6" max="6" width="21" style="17" customWidth="1"/>
    <col min="7" max="7" width="20.5" style="17" customWidth="1"/>
    <col min="8" max="8" width="13.5" style="15" bestFit="1" customWidth="1"/>
    <col min="9" max="9" width="22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17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6" customFormat="1" ht="15.75">
      <c r="A6" s="41"/>
      <c r="B6" s="69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6" customFormat="1" ht="15.75">
      <c r="A7" s="41"/>
      <c r="B7" s="69" t="s">
        <v>59</v>
      </c>
      <c r="C7" s="42"/>
      <c r="D7" s="42"/>
      <c r="E7" s="34"/>
      <c r="F7" s="33"/>
      <c r="G7" s="33"/>
      <c r="H7" s="34"/>
      <c r="I7" s="33"/>
    </row>
    <row r="8" spans="1:9" s="251" customFormat="1" ht="15.75">
      <c r="A8" s="109">
        <v>1</v>
      </c>
      <c r="B8" s="164" t="s">
        <v>76</v>
      </c>
      <c r="C8" s="110">
        <v>144000</v>
      </c>
      <c r="D8" s="110" t="s">
        <v>77</v>
      </c>
      <c r="E8" s="109" t="s">
        <v>78</v>
      </c>
      <c r="F8" s="147" t="s">
        <v>79</v>
      </c>
      <c r="G8" s="147" t="s">
        <v>79</v>
      </c>
      <c r="H8" s="109" t="s">
        <v>80</v>
      </c>
      <c r="I8" s="147" t="s">
        <v>81</v>
      </c>
    </row>
    <row r="9" spans="1:9" s="251" customFormat="1" ht="15.75">
      <c r="A9" s="165"/>
      <c r="B9" s="166" t="s">
        <v>82</v>
      </c>
      <c r="C9" s="194"/>
      <c r="D9" s="194"/>
      <c r="E9" s="165"/>
      <c r="F9" s="209" t="s">
        <v>83</v>
      </c>
      <c r="G9" s="177" t="s">
        <v>84</v>
      </c>
      <c r="H9" s="165" t="s">
        <v>85</v>
      </c>
      <c r="I9" s="177" t="s">
        <v>86</v>
      </c>
    </row>
    <row r="10" spans="1:9" s="251" customFormat="1" ht="15.75">
      <c r="A10" s="167"/>
      <c r="B10" s="167" t="s">
        <v>711</v>
      </c>
      <c r="C10" s="195"/>
      <c r="D10" s="195"/>
      <c r="E10" s="168"/>
      <c r="F10" s="175"/>
      <c r="G10" s="175"/>
      <c r="H10" s="168"/>
      <c r="I10" s="175"/>
    </row>
    <row r="11" spans="1:9" s="251" customFormat="1" ht="15.75">
      <c r="A11" s="109">
        <v>2</v>
      </c>
      <c r="B11" s="164" t="s">
        <v>76</v>
      </c>
      <c r="C11" s="110">
        <v>180000</v>
      </c>
      <c r="D11" s="110" t="s">
        <v>88</v>
      </c>
      <c r="E11" s="109" t="s">
        <v>78</v>
      </c>
      <c r="F11" s="147" t="s">
        <v>89</v>
      </c>
      <c r="G11" s="147" t="s">
        <v>89</v>
      </c>
      <c r="H11" s="109" t="s">
        <v>80</v>
      </c>
      <c r="I11" s="147" t="s">
        <v>90</v>
      </c>
    </row>
    <row r="12" spans="1:9" s="251" customFormat="1" ht="31.5">
      <c r="A12" s="165"/>
      <c r="B12" s="166" t="s">
        <v>91</v>
      </c>
      <c r="C12" s="194"/>
      <c r="D12" s="194"/>
      <c r="E12" s="165"/>
      <c r="F12" s="209" t="s">
        <v>92</v>
      </c>
      <c r="G12" s="177" t="s">
        <v>93</v>
      </c>
      <c r="H12" s="165" t="s">
        <v>85</v>
      </c>
      <c r="I12" s="177" t="s">
        <v>86</v>
      </c>
    </row>
    <row r="13" spans="1:9" s="251" customFormat="1" ht="15.75">
      <c r="A13" s="167"/>
      <c r="B13" s="167" t="s">
        <v>711</v>
      </c>
      <c r="C13" s="195"/>
      <c r="D13" s="195"/>
      <c r="E13" s="168"/>
      <c r="F13" s="175"/>
      <c r="G13" s="175"/>
      <c r="H13" s="168"/>
      <c r="I13" s="175"/>
    </row>
    <row r="14" spans="1:9" s="251" customFormat="1" ht="15.75">
      <c r="A14" s="109">
        <v>3</v>
      </c>
      <c r="B14" s="164" t="s">
        <v>76</v>
      </c>
      <c r="C14" s="110">
        <v>180000</v>
      </c>
      <c r="D14" s="110" t="s">
        <v>88</v>
      </c>
      <c r="E14" s="109" t="s">
        <v>78</v>
      </c>
      <c r="F14" s="210" t="s">
        <v>94</v>
      </c>
      <c r="G14" s="210" t="s">
        <v>94</v>
      </c>
      <c r="H14" s="109" t="s">
        <v>80</v>
      </c>
      <c r="I14" s="210" t="s">
        <v>95</v>
      </c>
    </row>
    <row r="15" spans="1:9" s="251" customFormat="1" ht="31.5">
      <c r="A15" s="165"/>
      <c r="B15" s="166" t="s">
        <v>96</v>
      </c>
      <c r="C15" s="194"/>
      <c r="D15" s="194"/>
      <c r="E15" s="165"/>
      <c r="F15" s="209" t="s">
        <v>712</v>
      </c>
      <c r="G15" s="177" t="s">
        <v>93</v>
      </c>
      <c r="H15" s="165" t="s">
        <v>85</v>
      </c>
      <c r="I15" s="177" t="s">
        <v>86</v>
      </c>
    </row>
    <row r="16" spans="1:9" s="251" customFormat="1" ht="15.75">
      <c r="A16" s="167"/>
      <c r="B16" s="167" t="s">
        <v>711</v>
      </c>
      <c r="C16" s="195"/>
      <c r="D16" s="195"/>
      <c r="E16" s="168"/>
      <c r="F16" s="175"/>
      <c r="G16" s="175"/>
      <c r="H16" s="168"/>
      <c r="I16" s="175"/>
    </row>
    <row r="17" spans="1:9" s="251" customFormat="1" ht="15.75">
      <c r="A17" s="169">
        <v>4</v>
      </c>
      <c r="B17" s="164" t="s">
        <v>76</v>
      </c>
      <c r="C17" s="110">
        <v>180000</v>
      </c>
      <c r="D17" s="110" t="s">
        <v>88</v>
      </c>
      <c r="E17" s="109" t="s">
        <v>78</v>
      </c>
      <c r="F17" s="210" t="s">
        <v>97</v>
      </c>
      <c r="G17" s="210" t="s">
        <v>97</v>
      </c>
      <c r="H17" s="109" t="s">
        <v>80</v>
      </c>
      <c r="I17" s="210" t="s">
        <v>98</v>
      </c>
    </row>
    <row r="18" spans="1:9" s="251" customFormat="1" ht="31.5">
      <c r="A18" s="171"/>
      <c r="B18" s="166" t="s">
        <v>91</v>
      </c>
      <c r="C18" s="194"/>
      <c r="D18" s="194"/>
      <c r="E18" s="165"/>
      <c r="F18" s="209" t="s">
        <v>713</v>
      </c>
      <c r="G18" s="177" t="s">
        <v>93</v>
      </c>
      <c r="H18" s="165" t="s">
        <v>85</v>
      </c>
      <c r="I18" s="177" t="s">
        <v>86</v>
      </c>
    </row>
    <row r="19" spans="1:9" s="251" customFormat="1" ht="15.75">
      <c r="A19" s="172"/>
      <c r="B19" s="167" t="s">
        <v>711</v>
      </c>
      <c r="C19" s="195"/>
      <c r="D19" s="195"/>
      <c r="E19" s="168"/>
      <c r="F19" s="175"/>
      <c r="G19" s="175"/>
      <c r="H19" s="168"/>
      <c r="I19" s="175"/>
    </row>
    <row r="20" spans="1:9" s="251" customFormat="1" ht="15.75">
      <c r="A20" s="109">
        <v>5</v>
      </c>
      <c r="B20" s="164" t="s">
        <v>99</v>
      </c>
      <c r="C20" s="110">
        <v>27000</v>
      </c>
      <c r="D20" s="110" t="s">
        <v>100</v>
      </c>
      <c r="E20" s="109" t="s">
        <v>78</v>
      </c>
      <c r="F20" s="147" t="s">
        <v>101</v>
      </c>
      <c r="G20" s="147" t="s">
        <v>101</v>
      </c>
      <c r="H20" s="109" t="s">
        <v>80</v>
      </c>
      <c r="I20" s="147" t="s">
        <v>102</v>
      </c>
    </row>
    <row r="21" spans="1:9" s="251" customFormat="1" ht="15.75">
      <c r="A21" s="167"/>
      <c r="B21" s="167" t="s">
        <v>711</v>
      </c>
      <c r="C21" s="195"/>
      <c r="D21" s="195"/>
      <c r="E21" s="168"/>
      <c r="F21" s="211" t="s">
        <v>714</v>
      </c>
      <c r="G21" s="211" t="str">
        <f>F21</f>
        <v>4,350.60 บาท</v>
      </c>
      <c r="H21" s="168" t="s">
        <v>85</v>
      </c>
      <c r="I21" s="175" t="s">
        <v>104</v>
      </c>
    </row>
    <row r="22" spans="1:9" s="251" customFormat="1" ht="31.5">
      <c r="A22" s="169">
        <v>6</v>
      </c>
      <c r="B22" s="164" t="s">
        <v>105</v>
      </c>
      <c r="C22" s="110">
        <v>261666.67</v>
      </c>
      <c r="D22" s="110" t="s">
        <v>106</v>
      </c>
      <c r="E22" s="109" t="s">
        <v>78</v>
      </c>
      <c r="F22" s="210" t="s">
        <v>715</v>
      </c>
      <c r="G22" s="210" t="str">
        <f>+F22</f>
        <v>นายสุเทพ ทองใบ</v>
      </c>
      <c r="H22" s="109" t="s">
        <v>80</v>
      </c>
      <c r="I22" s="210" t="s">
        <v>716</v>
      </c>
    </row>
    <row r="23" spans="1:9" s="251" customFormat="1" ht="31.5">
      <c r="A23" s="171"/>
      <c r="B23" s="166" t="s">
        <v>107</v>
      </c>
      <c r="C23" s="194"/>
      <c r="D23" s="194" t="s">
        <v>108</v>
      </c>
      <c r="E23" s="165"/>
      <c r="F23" s="209" t="s">
        <v>717</v>
      </c>
      <c r="G23" s="177" t="s">
        <v>109</v>
      </c>
      <c r="H23" s="165" t="s">
        <v>85</v>
      </c>
      <c r="I23" s="177" t="s">
        <v>718</v>
      </c>
    </row>
    <row r="24" spans="1:9" s="251" customFormat="1" ht="15.75">
      <c r="A24" s="172"/>
      <c r="B24" s="166" t="s">
        <v>711</v>
      </c>
      <c r="C24" s="194"/>
      <c r="D24" s="194"/>
      <c r="E24" s="165"/>
      <c r="F24" s="177"/>
      <c r="G24" s="177"/>
      <c r="H24" s="165"/>
      <c r="I24" s="177"/>
    </row>
    <row r="25" spans="1:9" s="251" customFormat="1" ht="15.75">
      <c r="A25" s="109">
        <v>7</v>
      </c>
      <c r="B25" s="164" t="s">
        <v>76</v>
      </c>
      <c r="C25" s="110">
        <v>105000</v>
      </c>
      <c r="D25" s="110" t="s">
        <v>719</v>
      </c>
      <c r="E25" s="109" t="s">
        <v>78</v>
      </c>
      <c r="F25" s="210" t="s">
        <v>720</v>
      </c>
      <c r="G25" s="210" t="str">
        <f>F25</f>
        <v>นายกฤตกวินท์ นิลพันธุ์</v>
      </c>
      <c r="H25" s="109" t="s">
        <v>80</v>
      </c>
      <c r="I25" s="210" t="s">
        <v>721</v>
      </c>
    </row>
    <row r="26" spans="1:9" s="251" customFormat="1" ht="31.5">
      <c r="A26" s="165"/>
      <c r="B26" s="166" t="s">
        <v>722</v>
      </c>
      <c r="C26" s="194"/>
      <c r="D26" s="194"/>
      <c r="E26" s="165"/>
      <c r="F26" s="209" t="s">
        <v>712</v>
      </c>
      <c r="G26" s="177" t="s">
        <v>723</v>
      </c>
      <c r="H26" s="165" t="s">
        <v>85</v>
      </c>
      <c r="I26" s="177" t="s">
        <v>724</v>
      </c>
    </row>
    <row r="27" spans="1:9" s="251" customFormat="1" ht="15.75">
      <c r="A27" s="167"/>
      <c r="B27" s="167" t="s">
        <v>711</v>
      </c>
      <c r="C27" s="195"/>
      <c r="D27" s="195"/>
      <c r="E27" s="168"/>
      <c r="F27" s="175"/>
      <c r="G27" s="175"/>
      <c r="H27" s="168"/>
      <c r="I27" s="175"/>
    </row>
    <row r="28" spans="1:9" s="253" customFormat="1" ht="15.75">
      <c r="A28" s="109">
        <v>8</v>
      </c>
      <c r="B28" s="164" t="s">
        <v>76</v>
      </c>
      <c r="C28" s="110">
        <v>132000</v>
      </c>
      <c r="D28" s="110" t="s">
        <v>114</v>
      </c>
      <c r="E28" s="109" t="s">
        <v>78</v>
      </c>
      <c r="F28" s="147" t="s">
        <v>115</v>
      </c>
      <c r="G28" s="147" t="s">
        <v>115</v>
      </c>
      <c r="H28" s="109" t="s">
        <v>80</v>
      </c>
      <c r="I28" s="147" t="s">
        <v>116</v>
      </c>
    </row>
    <row r="29" spans="1:9" s="253" customFormat="1" ht="15.75">
      <c r="A29" s="168"/>
      <c r="B29" s="167" t="s">
        <v>82</v>
      </c>
      <c r="C29" s="195"/>
      <c r="D29" s="195"/>
      <c r="E29" s="168"/>
      <c r="F29" s="259" t="s">
        <v>117</v>
      </c>
      <c r="G29" s="175" t="s">
        <v>118</v>
      </c>
      <c r="H29" s="168" t="s">
        <v>85</v>
      </c>
      <c r="I29" s="175" t="s">
        <v>119</v>
      </c>
    </row>
    <row r="30" spans="1:9" s="253" customFormat="1" ht="15.75">
      <c r="A30" s="168"/>
      <c r="B30" s="167" t="s">
        <v>711</v>
      </c>
      <c r="C30" s="195"/>
      <c r="D30" s="195"/>
      <c r="E30" s="168"/>
      <c r="F30" s="175"/>
      <c r="G30" s="175"/>
      <c r="H30" s="168"/>
      <c r="I30" s="175" t="s">
        <v>120</v>
      </c>
    </row>
    <row r="31" spans="1:9" s="253" customFormat="1" ht="15.75">
      <c r="A31" s="109">
        <v>9</v>
      </c>
      <c r="B31" s="164" t="s">
        <v>76</v>
      </c>
      <c r="C31" s="110">
        <v>120000</v>
      </c>
      <c r="D31" s="110" t="s">
        <v>121</v>
      </c>
      <c r="E31" s="109" t="s">
        <v>78</v>
      </c>
      <c r="F31" s="147" t="s">
        <v>122</v>
      </c>
      <c r="G31" s="147" t="s">
        <v>122</v>
      </c>
      <c r="H31" s="109" t="s">
        <v>80</v>
      </c>
      <c r="I31" s="147" t="s">
        <v>116</v>
      </c>
    </row>
    <row r="32" spans="1:9" s="253" customFormat="1" ht="15.75">
      <c r="A32" s="165"/>
      <c r="B32" s="166" t="s">
        <v>306</v>
      </c>
      <c r="C32" s="194"/>
      <c r="D32" s="194"/>
      <c r="E32" s="165"/>
      <c r="F32" s="209" t="s">
        <v>123</v>
      </c>
      <c r="G32" s="177" t="s">
        <v>124</v>
      </c>
      <c r="H32" s="165" t="s">
        <v>85</v>
      </c>
      <c r="I32" s="177" t="s">
        <v>125</v>
      </c>
    </row>
    <row r="33" spans="1:9" s="253" customFormat="1" ht="15.75">
      <c r="A33" s="168"/>
      <c r="B33" s="167" t="s">
        <v>745</v>
      </c>
      <c r="C33" s="195"/>
      <c r="D33" s="195"/>
      <c r="E33" s="168"/>
      <c r="F33" s="175"/>
      <c r="G33" s="175"/>
      <c r="H33" s="168"/>
      <c r="I33" s="177" t="s">
        <v>120</v>
      </c>
    </row>
    <row r="34" spans="1:9" s="253" customFormat="1" ht="15.75">
      <c r="A34" s="109">
        <v>10</v>
      </c>
      <c r="B34" s="164" t="s">
        <v>76</v>
      </c>
      <c r="C34" s="110">
        <v>180000</v>
      </c>
      <c r="D34" s="110" t="s">
        <v>88</v>
      </c>
      <c r="E34" s="109" t="s">
        <v>78</v>
      </c>
      <c r="F34" s="147" t="s">
        <v>126</v>
      </c>
      <c r="G34" s="147" t="s">
        <v>126</v>
      </c>
      <c r="H34" s="109" t="s">
        <v>80</v>
      </c>
      <c r="I34" s="147" t="s">
        <v>116</v>
      </c>
    </row>
    <row r="35" spans="1:9" s="253" customFormat="1" ht="15.75">
      <c r="A35" s="165"/>
      <c r="B35" s="166" t="s">
        <v>746</v>
      </c>
      <c r="C35" s="194"/>
      <c r="D35" s="194"/>
      <c r="E35" s="165"/>
      <c r="F35" s="177" t="s">
        <v>88</v>
      </c>
      <c r="G35" s="177" t="s">
        <v>128</v>
      </c>
      <c r="H35" s="165" t="s">
        <v>85</v>
      </c>
      <c r="I35" s="177" t="s">
        <v>129</v>
      </c>
    </row>
    <row r="36" spans="1:9" s="253" customFormat="1" ht="15.75">
      <c r="A36" s="167"/>
      <c r="B36" s="167" t="s">
        <v>747</v>
      </c>
      <c r="C36" s="195"/>
      <c r="D36" s="195"/>
      <c r="E36" s="168"/>
      <c r="F36" s="175"/>
      <c r="G36" s="175"/>
      <c r="H36" s="168"/>
      <c r="I36" s="175" t="s">
        <v>130</v>
      </c>
    </row>
    <row r="37" spans="1:9" s="253" customFormat="1" ht="15.75">
      <c r="A37" s="109">
        <v>11</v>
      </c>
      <c r="B37" s="164" t="s">
        <v>99</v>
      </c>
      <c r="C37" s="110">
        <v>20000</v>
      </c>
      <c r="D37" s="110" t="s">
        <v>100</v>
      </c>
      <c r="E37" s="109" t="s">
        <v>78</v>
      </c>
      <c r="F37" s="147" t="s">
        <v>101</v>
      </c>
      <c r="G37" s="147" t="s">
        <v>101</v>
      </c>
      <c r="H37" s="109" t="s">
        <v>80</v>
      </c>
      <c r="I37" s="147" t="s">
        <v>131</v>
      </c>
    </row>
    <row r="38" spans="1:9" s="253" customFormat="1" ht="15.75">
      <c r="A38" s="167"/>
      <c r="B38" s="167" t="s">
        <v>711</v>
      </c>
      <c r="C38" s="195"/>
      <c r="D38" s="195"/>
      <c r="E38" s="168"/>
      <c r="F38" s="175" t="s">
        <v>725</v>
      </c>
      <c r="G38" s="175" t="str">
        <f>+F38</f>
        <v>1,333.44 บาท</v>
      </c>
      <c r="H38" s="168" t="s">
        <v>85</v>
      </c>
      <c r="I38" s="175" t="s">
        <v>133</v>
      </c>
    </row>
    <row r="39" spans="1:9" s="253" customFormat="1" ht="31.5">
      <c r="A39" s="109">
        <v>12</v>
      </c>
      <c r="B39" s="164" t="s">
        <v>744</v>
      </c>
      <c r="C39" s="110">
        <v>78000</v>
      </c>
      <c r="D39" s="110" t="s">
        <v>135</v>
      </c>
      <c r="E39" s="109" t="s">
        <v>78</v>
      </c>
      <c r="F39" s="147" t="s">
        <v>741</v>
      </c>
      <c r="G39" s="147" t="s">
        <v>742</v>
      </c>
      <c r="H39" s="109" t="s">
        <v>311</v>
      </c>
      <c r="I39" s="147" t="s">
        <v>137</v>
      </c>
    </row>
    <row r="40" spans="1:9" s="253" customFormat="1" ht="31.5">
      <c r="A40" s="165"/>
      <c r="B40" s="166" t="s">
        <v>743</v>
      </c>
      <c r="C40" s="194"/>
      <c r="D40" s="194"/>
      <c r="E40" s="165"/>
      <c r="F40" s="209"/>
      <c r="G40" s="177"/>
      <c r="H40" s="165"/>
      <c r="I40" s="177" t="s">
        <v>140</v>
      </c>
    </row>
    <row r="41" spans="1:9" s="251" customFormat="1" ht="15.75">
      <c r="A41" s="181">
        <v>13</v>
      </c>
      <c r="B41" s="257" t="s">
        <v>726</v>
      </c>
      <c r="C41" s="254">
        <v>92400</v>
      </c>
      <c r="D41" s="254">
        <f>C41</f>
        <v>92400</v>
      </c>
      <c r="E41" s="252" t="s">
        <v>78</v>
      </c>
      <c r="F41" s="182" t="s">
        <v>727</v>
      </c>
      <c r="G41" s="182" t="s">
        <v>727</v>
      </c>
      <c r="H41" s="109" t="s">
        <v>728</v>
      </c>
      <c r="I41" s="147" t="s">
        <v>729</v>
      </c>
    </row>
    <row r="42" spans="1:9" s="251" customFormat="1" ht="15.75">
      <c r="A42" s="183"/>
      <c r="B42" s="256"/>
      <c r="C42" s="255"/>
      <c r="D42" s="255"/>
      <c r="E42" s="183"/>
      <c r="F42" s="184"/>
      <c r="G42" s="184"/>
      <c r="H42" s="168"/>
      <c r="I42" s="175" t="s">
        <v>730</v>
      </c>
    </row>
    <row r="43" spans="1:9" s="251" customFormat="1" ht="31.5">
      <c r="A43" s="109">
        <v>14</v>
      </c>
      <c r="B43" s="164" t="s">
        <v>147</v>
      </c>
      <c r="C43" s="110">
        <v>9000</v>
      </c>
      <c r="D43" s="110">
        <v>9000</v>
      </c>
      <c r="E43" s="109" t="s">
        <v>78</v>
      </c>
      <c r="F43" s="147" t="s">
        <v>748</v>
      </c>
      <c r="G43" s="147" t="s">
        <v>748</v>
      </c>
      <c r="H43" s="109" t="s">
        <v>311</v>
      </c>
      <c r="I43" s="147" t="s">
        <v>143</v>
      </c>
    </row>
    <row r="44" spans="1:9" s="251" customFormat="1" ht="31.5">
      <c r="A44" s="168"/>
      <c r="B44" s="167"/>
      <c r="C44" s="195"/>
      <c r="D44" s="195"/>
      <c r="E44" s="168"/>
      <c r="F44" s="213"/>
      <c r="G44" s="213"/>
      <c r="H44" s="168"/>
      <c r="I44" s="175" t="s">
        <v>146</v>
      </c>
    </row>
    <row r="45" spans="1:9" s="251" customFormat="1" ht="31.5">
      <c r="A45" s="109">
        <v>15</v>
      </c>
      <c r="B45" s="176" t="s">
        <v>147</v>
      </c>
      <c r="C45" s="110">
        <v>9000</v>
      </c>
      <c r="D45" s="110">
        <v>9000</v>
      </c>
      <c r="E45" s="109" t="s">
        <v>78</v>
      </c>
      <c r="F45" s="147" t="s">
        <v>749</v>
      </c>
      <c r="G45" s="147" t="s">
        <v>749</v>
      </c>
      <c r="H45" s="109" t="s">
        <v>311</v>
      </c>
      <c r="I45" s="147" t="s">
        <v>149</v>
      </c>
    </row>
    <row r="46" spans="1:9" s="251" customFormat="1" ht="15.75">
      <c r="A46" s="168"/>
      <c r="B46" s="167"/>
      <c r="C46" s="195"/>
      <c r="D46" s="195"/>
      <c r="E46" s="168"/>
      <c r="F46" s="214"/>
      <c r="G46" s="214"/>
      <c r="H46" s="168"/>
      <c r="I46" s="175" t="s">
        <v>104</v>
      </c>
    </row>
    <row r="47" spans="1:9" s="251" customFormat="1" ht="31.5">
      <c r="A47" s="109">
        <v>16</v>
      </c>
      <c r="B47" s="164" t="s">
        <v>151</v>
      </c>
      <c r="C47" s="110">
        <v>179100</v>
      </c>
      <c r="D47" s="110">
        <f>SUM(C47)</f>
        <v>179100</v>
      </c>
      <c r="E47" s="109" t="s">
        <v>78</v>
      </c>
      <c r="F47" s="147" t="s">
        <v>750</v>
      </c>
      <c r="G47" s="147" t="str">
        <f>+F47</f>
        <v>นางสาวบุญภา พุทธิสาย 179,100 บาท</v>
      </c>
      <c r="H47" s="109" t="s">
        <v>311</v>
      </c>
      <c r="I47" s="147" t="s">
        <v>153</v>
      </c>
    </row>
    <row r="48" spans="1:9" s="251" customFormat="1" ht="15.75">
      <c r="A48" s="165"/>
      <c r="B48" s="166" t="s">
        <v>154</v>
      </c>
      <c r="C48" s="194"/>
      <c r="D48" s="194"/>
      <c r="E48" s="165"/>
      <c r="F48" s="177"/>
      <c r="G48" s="177"/>
      <c r="H48" s="165"/>
      <c r="I48" s="177" t="s">
        <v>156</v>
      </c>
    </row>
    <row r="49" spans="1:9" s="251" customFormat="1" ht="15.75">
      <c r="A49" s="168"/>
      <c r="B49" s="167" t="s">
        <v>157</v>
      </c>
      <c r="C49" s="195"/>
      <c r="D49" s="195"/>
      <c r="E49" s="168"/>
      <c r="F49" s="213"/>
      <c r="G49" s="175"/>
      <c r="H49" s="168"/>
      <c r="I49" s="175"/>
    </row>
    <row r="50" spans="1:9" s="251" customFormat="1" ht="31.5">
      <c r="A50" s="109">
        <v>17</v>
      </c>
      <c r="B50" s="164" t="s">
        <v>158</v>
      </c>
      <c r="C50" s="110">
        <v>9000</v>
      </c>
      <c r="D50" s="110">
        <v>9000</v>
      </c>
      <c r="E50" s="109" t="s">
        <v>78</v>
      </c>
      <c r="F50" s="147" t="s">
        <v>751</v>
      </c>
      <c r="G50" s="147" t="s">
        <v>751</v>
      </c>
      <c r="H50" s="109" t="s">
        <v>160</v>
      </c>
      <c r="I50" s="147" t="s">
        <v>161</v>
      </c>
    </row>
    <row r="51" spans="1:9" s="251" customFormat="1" ht="15.75">
      <c r="A51" s="168"/>
      <c r="B51" s="167"/>
      <c r="C51" s="195"/>
      <c r="D51" s="195"/>
      <c r="E51" s="168"/>
      <c r="F51" s="213"/>
      <c r="G51" s="213"/>
      <c r="H51" s="168" t="s">
        <v>162</v>
      </c>
      <c r="I51" s="175" t="s">
        <v>163</v>
      </c>
    </row>
    <row r="52" spans="1:9" s="251" customFormat="1" ht="31.5">
      <c r="A52" s="109">
        <v>18</v>
      </c>
      <c r="B52" s="25" t="s">
        <v>147</v>
      </c>
      <c r="C52" s="110">
        <v>9000</v>
      </c>
      <c r="D52" s="110">
        <f>SUM(C52)</f>
        <v>9000</v>
      </c>
      <c r="E52" s="109" t="s">
        <v>78</v>
      </c>
      <c r="F52" s="147" t="s">
        <v>752</v>
      </c>
      <c r="G52" s="147" t="s">
        <v>752</v>
      </c>
      <c r="H52" s="109" t="s">
        <v>311</v>
      </c>
      <c r="I52" s="147" t="s">
        <v>165</v>
      </c>
    </row>
    <row r="53" spans="1:9" s="251" customFormat="1" ht="15.75">
      <c r="A53" s="168"/>
      <c r="B53" s="167"/>
      <c r="C53" s="195"/>
      <c r="D53" s="195"/>
      <c r="E53" s="168"/>
      <c r="F53" s="214"/>
      <c r="G53" s="214"/>
      <c r="H53" s="168"/>
      <c r="I53" s="175" t="s">
        <v>120</v>
      </c>
    </row>
    <row r="54" spans="1:9" s="251" customFormat="1" ht="31.5">
      <c r="A54" s="109">
        <v>19</v>
      </c>
      <c r="B54" s="164" t="s">
        <v>166</v>
      </c>
      <c r="C54" s="110">
        <v>179100</v>
      </c>
      <c r="D54" s="110">
        <f>SUM(C54)</f>
        <v>179100</v>
      </c>
      <c r="E54" s="109" t="s">
        <v>78</v>
      </c>
      <c r="F54" s="147" t="s">
        <v>755</v>
      </c>
      <c r="G54" s="147" t="str">
        <f>+F54</f>
        <v>นางสาวสมฤทัย ปิยะกุล 179,100 บาท</v>
      </c>
      <c r="H54" s="109" t="s">
        <v>311</v>
      </c>
      <c r="I54" s="147" t="s">
        <v>168</v>
      </c>
    </row>
    <row r="55" spans="1:9" s="251" customFormat="1" ht="15.75">
      <c r="A55" s="165"/>
      <c r="B55" s="166" t="s">
        <v>154</v>
      </c>
      <c r="C55" s="194"/>
      <c r="D55" s="194"/>
      <c r="E55" s="165"/>
      <c r="F55" s="177"/>
      <c r="G55" s="177"/>
      <c r="H55" s="165"/>
      <c r="I55" s="177" t="s">
        <v>169</v>
      </c>
    </row>
    <row r="56" spans="1:9" s="251" customFormat="1" ht="15.75">
      <c r="A56" s="168"/>
      <c r="B56" s="167" t="s">
        <v>157</v>
      </c>
      <c r="C56" s="195"/>
      <c r="D56" s="195"/>
      <c r="E56" s="168"/>
      <c r="F56" s="213"/>
      <c r="G56" s="175"/>
      <c r="H56" s="168"/>
      <c r="I56" s="175"/>
    </row>
    <row r="57" spans="1:9" s="251" customFormat="1" ht="31.5">
      <c r="A57" s="109">
        <v>20</v>
      </c>
      <c r="B57" s="164" t="s">
        <v>753</v>
      </c>
      <c r="C57" s="155">
        <v>9000</v>
      </c>
      <c r="D57" s="155">
        <v>9000</v>
      </c>
      <c r="E57" s="109" t="s">
        <v>78</v>
      </c>
      <c r="F57" s="215" t="s">
        <v>754</v>
      </c>
      <c r="G57" s="215" t="s">
        <v>754</v>
      </c>
      <c r="H57" s="109" t="s">
        <v>311</v>
      </c>
      <c r="I57" s="147" t="s">
        <v>172</v>
      </c>
    </row>
    <row r="58" spans="1:9" s="251" customFormat="1" ht="15.75">
      <c r="A58" s="168"/>
      <c r="B58" s="167"/>
      <c r="C58" s="198"/>
      <c r="D58" s="198"/>
      <c r="E58" s="168"/>
      <c r="F58" s="216"/>
      <c r="G58" s="216"/>
      <c r="H58" s="168"/>
      <c r="I58" s="175" t="s">
        <v>120</v>
      </c>
    </row>
    <row r="59" spans="1:9" s="251" customFormat="1" ht="31.5">
      <c r="A59" s="109">
        <v>21</v>
      </c>
      <c r="B59" s="176" t="s">
        <v>180</v>
      </c>
      <c r="C59" s="110">
        <v>9000</v>
      </c>
      <c r="D59" s="199">
        <f>SUM(C59)</f>
        <v>9000</v>
      </c>
      <c r="E59" s="109" t="s">
        <v>78</v>
      </c>
      <c r="F59" s="178" t="s">
        <v>756</v>
      </c>
      <c r="G59" s="147" t="str">
        <f>+F59</f>
        <v>นายสุวิทย์ อารีเอื้อ 9,000 บาท</v>
      </c>
      <c r="H59" s="109" t="s">
        <v>160</v>
      </c>
      <c r="I59" s="147" t="s">
        <v>182</v>
      </c>
    </row>
    <row r="60" spans="1:9" s="251" customFormat="1" ht="15.75">
      <c r="A60" s="168"/>
      <c r="B60" s="258"/>
      <c r="C60" s="195"/>
      <c r="D60" s="202"/>
      <c r="E60" s="168"/>
      <c r="F60" s="217"/>
      <c r="G60" s="175"/>
      <c r="H60" s="168" t="s">
        <v>162</v>
      </c>
      <c r="I60" s="175" t="s">
        <v>183</v>
      </c>
    </row>
    <row r="61" spans="1:9" s="251" customFormat="1" ht="31.5">
      <c r="A61" s="109">
        <v>22</v>
      </c>
      <c r="B61" s="164" t="s">
        <v>158</v>
      </c>
      <c r="C61" s="110">
        <v>9000</v>
      </c>
      <c r="D61" s="110">
        <f>SUM(C61)</f>
        <v>9000</v>
      </c>
      <c r="E61" s="109" t="s">
        <v>78</v>
      </c>
      <c r="F61" s="147" t="s">
        <v>740</v>
      </c>
      <c r="G61" s="147" t="s">
        <v>740</v>
      </c>
      <c r="H61" s="109" t="s">
        <v>311</v>
      </c>
      <c r="I61" s="147" t="s">
        <v>185</v>
      </c>
    </row>
    <row r="62" spans="1:9" s="251" customFormat="1" ht="15.75">
      <c r="A62" s="180"/>
      <c r="B62" s="167"/>
      <c r="C62" s="203"/>
      <c r="D62" s="203"/>
      <c r="E62" s="180"/>
      <c r="F62" s="175"/>
      <c r="G62" s="175"/>
      <c r="H62" s="168"/>
      <c r="I62" s="175" t="s">
        <v>120</v>
      </c>
    </row>
    <row r="63" spans="1:9" s="251" customFormat="1" ht="31.5">
      <c r="A63" s="109">
        <v>23</v>
      </c>
      <c r="B63" s="164" t="s">
        <v>731</v>
      </c>
      <c r="C63" s="110">
        <v>9000</v>
      </c>
      <c r="D63" s="110">
        <f>C63</f>
        <v>9000</v>
      </c>
      <c r="E63" s="109" t="s">
        <v>78</v>
      </c>
      <c r="F63" s="147" t="s">
        <v>757</v>
      </c>
      <c r="G63" s="147" t="str">
        <f>F63</f>
        <v>นางกำจร หลักคำ 9,000 บาท</v>
      </c>
      <c r="H63" s="109" t="s">
        <v>311</v>
      </c>
      <c r="I63" s="147" t="s">
        <v>732</v>
      </c>
    </row>
    <row r="64" spans="1:9" s="251" customFormat="1" ht="15.75">
      <c r="A64" s="168"/>
      <c r="B64" s="167"/>
      <c r="C64" s="195"/>
      <c r="D64" s="195"/>
      <c r="E64" s="168"/>
      <c r="F64" s="213"/>
      <c r="G64" s="223"/>
      <c r="H64" s="168"/>
      <c r="I64" s="175" t="s">
        <v>120</v>
      </c>
    </row>
    <row r="65" spans="1:9" s="251" customFormat="1" ht="31.5">
      <c r="A65" s="109">
        <v>24</v>
      </c>
      <c r="B65" s="164" t="s">
        <v>731</v>
      </c>
      <c r="C65" s="110">
        <v>99000</v>
      </c>
      <c r="D65" s="110">
        <f>SUM(C65)</f>
        <v>99000</v>
      </c>
      <c r="E65" s="109" t="s">
        <v>78</v>
      </c>
      <c r="F65" s="147" t="s">
        <v>758</v>
      </c>
      <c r="G65" s="147" t="str">
        <f>+F65</f>
        <v>นายอภิศักดิ์ บุญสม 99,000 บาท</v>
      </c>
      <c r="H65" s="109" t="s">
        <v>311</v>
      </c>
      <c r="I65" s="147" t="s">
        <v>733</v>
      </c>
    </row>
    <row r="66" spans="1:9" s="251" customFormat="1" ht="15.75">
      <c r="A66" s="168"/>
      <c r="B66" s="167"/>
      <c r="C66" s="195"/>
      <c r="D66" s="195"/>
      <c r="E66" s="168"/>
      <c r="F66" s="213"/>
      <c r="G66" s="175"/>
      <c r="H66" s="168"/>
      <c r="I66" s="175" t="s">
        <v>734</v>
      </c>
    </row>
    <row r="67" spans="1:9" s="251" customFormat="1" ht="31.5">
      <c r="A67" s="181">
        <v>25</v>
      </c>
      <c r="B67" s="257" t="s">
        <v>192</v>
      </c>
      <c r="C67" s="204">
        <v>108000</v>
      </c>
      <c r="D67" s="204">
        <f>SUM(C67)</f>
        <v>108000</v>
      </c>
      <c r="E67" s="181" t="s">
        <v>78</v>
      </c>
      <c r="F67" s="182" t="s">
        <v>759</v>
      </c>
      <c r="G67" s="182" t="str">
        <f>F67</f>
        <v>นางฐิติมน เกี่ยงคำ 108,000 บาท</v>
      </c>
      <c r="H67" s="109" t="s">
        <v>311</v>
      </c>
      <c r="I67" s="182" t="s">
        <v>194</v>
      </c>
    </row>
    <row r="68" spans="1:9" s="251" customFormat="1" ht="15.75">
      <c r="A68" s="183"/>
      <c r="B68" s="256"/>
      <c r="C68" s="205"/>
      <c r="D68" s="205"/>
      <c r="E68" s="183"/>
      <c r="F68" s="218"/>
      <c r="G68" s="184"/>
      <c r="H68" s="168"/>
      <c r="I68" s="184" t="s">
        <v>120</v>
      </c>
    </row>
    <row r="69" spans="1:9" s="251" customFormat="1" ht="31.5">
      <c r="A69" s="230">
        <v>26</v>
      </c>
      <c r="B69" s="231" t="s">
        <v>735</v>
      </c>
      <c r="C69" s="232">
        <v>179100</v>
      </c>
      <c r="D69" s="232">
        <f>SUM(C69)</f>
        <v>179100</v>
      </c>
      <c r="E69" s="230" t="s">
        <v>78</v>
      </c>
      <c r="F69" s="234" t="s">
        <v>736</v>
      </c>
      <c r="G69" s="234" t="str">
        <f>F69</f>
        <v>นายอรรถชัย คำเสาร์</v>
      </c>
      <c r="H69" s="61" t="s">
        <v>80</v>
      </c>
      <c r="I69" s="234" t="s">
        <v>737</v>
      </c>
    </row>
    <row r="70" spans="1:9" s="251" customFormat="1" ht="31.5">
      <c r="A70" s="183"/>
      <c r="B70" s="256" t="s">
        <v>738</v>
      </c>
      <c r="C70" s="205"/>
      <c r="D70" s="205"/>
      <c r="E70" s="183"/>
      <c r="F70" s="218" t="s">
        <v>155</v>
      </c>
      <c r="G70" s="184" t="str">
        <f t="shared" ref="G70" si="0">F70</f>
        <v>179,100 บาท</v>
      </c>
      <c r="H70" s="168" t="s">
        <v>85</v>
      </c>
      <c r="I70" s="184" t="s">
        <v>739</v>
      </c>
    </row>
    <row r="71" spans="1:9" s="251" customFormat="1" ht="31.5">
      <c r="A71" s="260">
        <v>27</v>
      </c>
      <c r="B71" s="164" t="s">
        <v>196</v>
      </c>
      <c r="C71" s="110">
        <v>9000</v>
      </c>
      <c r="D71" s="110">
        <f>SUM(C71)</f>
        <v>9000</v>
      </c>
      <c r="E71" s="109" t="s">
        <v>78</v>
      </c>
      <c r="F71" s="147" t="s">
        <v>760</v>
      </c>
      <c r="G71" s="147" t="str">
        <f>F71</f>
        <v>นายจรูญ จันทร์ด้วง 9,000 บาท</v>
      </c>
      <c r="H71" s="109" t="s">
        <v>311</v>
      </c>
      <c r="I71" s="147" t="s">
        <v>198</v>
      </c>
    </row>
    <row r="72" spans="1:9" s="251" customFormat="1" ht="15.75">
      <c r="A72" s="168"/>
      <c r="B72" s="167"/>
      <c r="C72" s="195"/>
      <c r="D72" s="195"/>
      <c r="E72" s="168"/>
      <c r="F72" s="175"/>
      <c r="G72" s="175"/>
      <c r="H72" s="168"/>
      <c r="I72" s="175" t="s">
        <v>120</v>
      </c>
    </row>
    <row r="73" spans="1:9" s="251" customFormat="1" ht="31.5">
      <c r="A73" s="190">
        <v>28</v>
      </c>
      <c r="B73" s="191" t="s">
        <v>199</v>
      </c>
      <c r="C73" s="200">
        <v>9000</v>
      </c>
      <c r="D73" s="200">
        <v>9000</v>
      </c>
      <c r="E73" s="190" t="s">
        <v>78</v>
      </c>
      <c r="F73" s="221" t="s">
        <v>761</v>
      </c>
      <c r="G73" s="221" t="s">
        <v>761</v>
      </c>
      <c r="H73" s="109" t="s">
        <v>311</v>
      </c>
      <c r="I73" s="224" t="s">
        <v>201</v>
      </c>
    </row>
    <row r="74" spans="1:9" s="251" customFormat="1" ht="15.75">
      <c r="A74" s="192"/>
      <c r="B74" s="192"/>
      <c r="C74" s="208"/>
      <c r="D74" s="208"/>
      <c r="E74" s="193"/>
      <c r="F74" s="222"/>
      <c r="G74" s="222"/>
      <c r="H74" s="168"/>
      <c r="I74" s="225" t="s">
        <v>120</v>
      </c>
    </row>
    <row r="75" spans="1:9" s="251" customFormat="1" ht="31.5">
      <c r="A75" s="109">
        <v>29</v>
      </c>
      <c r="B75" s="164" t="s">
        <v>202</v>
      </c>
      <c r="C75" s="110">
        <v>9000</v>
      </c>
      <c r="D75" s="110">
        <f>SUM(C75)</f>
        <v>9000</v>
      </c>
      <c r="E75" s="109" t="s">
        <v>78</v>
      </c>
      <c r="F75" s="147" t="s">
        <v>762</v>
      </c>
      <c r="G75" s="147" t="str">
        <f t="shared" ref="G75" si="1">+F75</f>
        <v>นางสาวลลิตา เภอเกลี้ยง 9,000 บาท</v>
      </c>
      <c r="H75" s="109" t="s">
        <v>311</v>
      </c>
      <c r="I75" s="182" t="s">
        <v>204</v>
      </c>
    </row>
    <row r="76" spans="1:9" s="251" customFormat="1" ht="15.75">
      <c r="A76" s="168"/>
      <c r="B76" s="167"/>
      <c r="C76" s="195"/>
      <c r="D76" s="195"/>
      <c r="E76" s="168"/>
      <c r="F76" s="175"/>
      <c r="G76" s="175"/>
      <c r="H76" s="168"/>
      <c r="I76" s="184" t="s">
        <v>205</v>
      </c>
    </row>
    <row r="77" spans="1:9" s="251" customFormat="1" ht="31.5">
      <c r="A77" s="109">
        <v>30</v>
      </c>
      <c r="B77" s="164" t="s">
        <v>731</v>
      </c>
      <c r="C77" s="110">
        <v>108000</v>
      </c>
      <c r="D77" s="110">
        <f>SUM(C77)</f>
        <v>108000</v>
      </c>
      <c r="E77" s="109" t="s">
        <v>78</v>
      </c>
      <c r="F77" s="147" t="s">
        <v>763</v>
      </c>
      <c r="G77" s="147" t="str">
        <f>+F77</f>
        <v>นายนพดล  สระทองแพ 9,000 บาท</v>
      </c>
      <c r="H77" s="109" t="s">
        <v>311</v>
      </c>
      <c r="I77" s="147" t="s">
        <v>207</v>
      </c>
    </row>
    <row r="78" spans="1:9" s="251" customFormat="1" ht="15.75">
      <c r="A78" s="168"/>
      <c r="B78" s="167"/>
      <c r="C78" s="195"/>
      <c r="D78" s="195"/>
      <c r="E78" s="168"/>
      <c r="F78" s="213"/>
      <c r="G78" s="223"/>
      <c r="H78" s="168"/>
      <c r="I78" s="175" t="s">
        <v>120</v>
      </c>
    </row>
    <row r="79" spans="1:9" s="251" customFormat="1" ht="31.5">
      <c r="A79" s="109">
        <v>31</v>
      </c>
      <c r="B79" s="164" t="s">
        <v>286</v>
      </c>
      <c r="C79" s="110">
        <v>9000</v>
      </c>
      <c r="D79" s="110">
        <f>SUM(C79)</f>
        <v>9000</v>
      </c>
      <c r="E79" s="109" t="s">
        <v>78</v>
      </c>
      <c r="F79" s="147" t="s">
        <v>764</v>
      </c>
      <c r="G79" s="147" t="str">
        <f t="shared" ref="G79" si="2">+F79</f>
        <v>นางสาวกานต์ธิดา สมมุ้ง 9,000 บาท</v>
      </c>
      <c r="H79" s="109" t="s">
        <v>311</v>
      </c>
      <c r="I79" s="147" t="s">
        <v>288</v>
      </c>
    </row>
    <row r="80" spans="1:9" s="251" customFormat="1" ht="15.75">
      <c r="A80" s="168"/>
      <c r="B80" s="167"/>
      <c r="C80" s="195"/>
      <c r="D80" s="195"/>
      <c r="E80" s="168"/>
      <c r="F80" s="213"/>
      <c r="G80" s="175"/>
      <c r="H80" s="168"/>
      <c r="I80" s="175" t="s">
        <v>120</v>
      </c>
    </row>
    <row r="81" spans="1:9" s="251" customFormat="1" ht="31.5">
      <c r="A81" s="109">
        <v>32</v>
      </c>
      <c r="B81" s="164" t="s">
        <v>147</v>
      </c>
      <c r="C81" s="110">
        <v>99000</v>
      </c>
      <c r="D81" s="110">
        <v>9000</v>
      </c>
      <c r="E81" s="109" t="s">
        <v>78</v>
      </c>
      <c r="F81" s="147" t="s">
        <v>765</v>
      </c>
      <c r="G81" s="147" t="str">
        <f t="shared" ref="G81" si="3">+F81</f>
        <v>นางนงคราญ แสนราช 99,000 บาท</v>
      </c>
      <c r="H81" s="109" t="s">
        <v>311</v>
      </c>
      <c r="I81" s="147" t="s">
        <v>290</v>
      </c>
    </row>
    <row r="82" spans="1:9" s="251" customFormat="1" ht="15.75">
      <c r="A82" s="168"/>
      <c r="B82" s="167"/>
      <c r="C82" s="195"/>
      <c r="D82" s="195"/>
      <c r="E82" s="168"/>
      <c r="F82" s="213"/>
      <c r="G82" s="175"/>
      <c r="H82" s="168"/>
      <c r="I82" s="175" t="s">
        <v>292</v>
      </c>
    </row>
    <row r="83" spans="1:9" s="251" customFormat="1" ht="31.5">
      <c r="A83" s="109">
        <v>33</v>
      </c>
      <c r="B83" s="164" t="s">
        <v>147</v>
      </c>
      <c r="C83" s="110">
        <v>9000</v>
      </c>
      <c r="D83" s="110">
        <f>SUM(C83)</f>
        <v>9000</v>
      </c>
      <c r="E83" s="109" t="s">
        <v>78</v>
      </c>
      <c r="F83" s="147" t="s">
        <v>766</v>
      </c>
      <c r="G83" s="147" t="str">
        <f>+F83</f>
        <v>นายจรัสพิมพ์ ศรีกาญจน์ 9,000 บาท</v>
      </c>
      <c r="H83" s="109" t="s">
        <v>311</v>
      </c>
      <c r="I83" s="147" t="s">
        <v>303</v>
      </c>
    </row>
    <row r="84" spans="1:9" s="251" customFormat="1" ht="15.75">
      <c r="A84" s="168"/>
      <c r="B84" s="167" t="s">
        <v>154</v>
      </c>
      <c r="C84" s="195"/>
      <c r="D84" s="195"/>
      <c r="E84" s="168"/>
      <c r="F84" s="213"/>
      <c r="G84" s="175"/>
      <c r="H84" s="168"/>
      <c r="I84" s="175" t="s">
        <v>120</v>
      </c>
    </row>
    <row r="85" spans="1:9" s="251" customFormat="1" ht="31.5">
      <c r="A85" s="109">
        <v>34</v>
      </c>
      <c r="B85" s="164" t="s">
        <v>147</v>
      </c>
      <c r="C85" s="110">
        <v>9000</v>
      </c>
      <c r="D85" s="110">
        <f>SUM(C85)</f>
        <v>9000</v>
      </c>
      <c r="E85" s="109" t="s">
        <v>78</v>
      </c>
      <c r="F85" s="147" t="s">
        <v>767</v>
      </c>
      <c r="G85" s="147" t="str">
        <f>+F85</f>
        <v>นางสาววิรุณี ด้วงนา 9,000 บาท</v>
      </c>
      <c r="H85" s="109" t="s">
        <v>311</v>
      </c>
      <c r="I85" s="147" t="s">
        <v>305</v>
      </c>
    </row>
    <row r="86" spans="1:9" s="251" customFormat="1" ht="15.75">
      <c r="A86" s="168"/>
      <c r="B86" s="167" t="s">
        <v>154</v>
      </c>
      <c r="C86" s="195"/>
      <c r="D86" s="195"/>
      <c r="E86" s="168"/>
      <c r="F86" s="213"/>
      <c r="G86" s="175"/>
      <c r="H86" s="168"/>
      <c r="I86" s="175" t="s">
        <v>120</v>
      </c>
    </row>
    <row r="87" spans="1:9" s="21" customFormat="1" ht="15.75">
      <c r="A87" s="24"/>
      <c r="C87" s="261">
        <f>SUM(C8:C86)</f>
        <v>2777366.67</v>
      </c>
      <c r="D87" s="59"/>
      <c r="E87" s="24"/>
      <c r="F87" s="58"/>
      <c r="G87" s="58"/>
      <c r="H87" s="24"/>
      <c r="I87" s="58"/>
    </row>
    <row r="88" spans="1:9" s="21" customFormat="1" ht="15.75">
      <c r="A88" s="24"/>
      <c r="C88" s="59"/>
      <c r="D88" s="59"/>
      <c r="E88" s="24"/>
      <c r="F88" s="58"/>
      <c r="G88" s="58"/>
      <c r="H88" s="24"/>
      <c r="I88" s="58"/>
    </row>
  </sheetData>
  <mergeCells count="5"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7CAF-5646-4F00-9CBE-718AE58FD555}">
  <sheetPr>
    <tabColor rgb="FF0070C0"/>
  </sheetPr>
  <dimension ref="A1:I52"/>
  <sheetViews>
    <sheetView zoomScale="130" zoomScaleNormal="130" workbookViewId="0">
      <selection activeCell="C50" sqref="C50"/>
    </sheetView>
  </sheetViews>
  <sheetFormatPr defaultColWidth="9" defaultRowHeight="24"/>
  <cols>
    <col min="1" max="1" width="5.75" style="15" customWidth="1"/>
    <col min="2" max="2" width="20.5" style="1" customWidth="1"/>
    <col min="3" max="3" width="13.875" style="18" customWidth="1"/>
    <col min="4" max="4" width="12.625" style="18" customWidth="1"/>
    <col min="5" max="5" width="11.625" style="15" customWidth="1"/>
    <col min="6" max="6" width="21" style="1" customWidth="1"/>
    <col min="7" max="7" width="20.5" style="1" customWidth="1"/>
    <col min="8" max="8" width="13.5" style="15" bestFit="1" customWidth="1"/>
    <col min="9" max="9" width="22" style="1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20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6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6" customFormat="1" ht="31.5">
      <c r="A7" s="230">
        <v>1</v>
      </c>
      <c r="B7" s="231" t="s">
        <v>1754</v>
      </c>
      <c r="C7" s="512">
        <v>64721</v>
      </c>
      <c r="D7" s="512">
        <v>64721</v>
      </c>
      <c r="E7" s="230" t="s">
        <v>1755</v>
      </c>
      <c r="F7" s="231" t="s">
        <v>1756</v>
      </c>
      <c r="G7" s="231" t="s">
        <v>1756</v>
      </c>
      <c r="H7" s="510" t="s">
        <v>950</v>
      </c>
      <c r="I7" s="434" t="s">
        <v>1757</v>
      </c>
    </row>
    <row r="8" spans="1:9" s="26" customFormat="1" ht="31.5">
      <c r="A8" s="230">
        <v>2</v>
      </c>
      <c r="B8" s="231" t="s">
        <v>1766</v>
      </c>
      <c r="C8" s="512">
        <v>34475</v>
      </c>
      <c r="D8" s="512">
        <v>34475</v>
      </c>
      <c r="E8" s="230" t="s">
        <v>1755</v>
      </c>
      <c r="F8" s="231" t="s">
        <v>1767</v>
      </c>
      <c r="G8" s="231" t="s">
        <v>1767</v>
      </c>
      <c r="H8" s="510" t="s">
        <v>950</v>
      </c>
      <c r="I8" s="434" t="s">
        <v>1768</v>
      </c>
    </row>
    <row r="9" spans="1:9" s="26" customFormat="1" ht="31.5">
      <c r="A9" s="230">
        <v>3</v>
      </c>
      <c r="B9" s="231" t="s">
        <v>1769</v>
      </c>
      <c r="C9" s="512">
        <v>22685</v>
      </c>
      <c r="D9" s="512">
        <v>22685</v>
      </c>
      <c r="E9" s="230" t="s">
        <v>1755</v>
      </c>
      <c r="F9" s="231" t="s">
        <v>1770</v>
      </c>
      <c r="G9" s="231" t="s">
        <v>1770</v>
      </c>
      <c r="H9" s="510" t="s">
        <v>950</v>
      </c>
      <c r="I9" s="434" t="s">
        <v>1771</v>
      </c>
    </row>
    <row r="10" spans="1:9" s="26" customFormat="1" ht="31.5">
      <c r="A10" s="61">
        <v>4</v>
      </c>
      <c r="B10" s="231" t="s">
        <v>1775</v>
      </c>
      <c r="C10" s="512">
        <v>71101.5</v>
      </c>
      <c r="D10" s="512">
        <v>71101.5</v>
      </c>
      <c r="E10" s="230" t="s">
        <v>1755</v>
      </c>
      <c r="F10" s="231" t="s">
        <v>1776</v>
      </c>
      <c r="G10" s="231" t="s">
        <v>1776</v>
      </c>
      <c r="H10" s="510" t="s">
        <v>950</v>
      </c>
      <c r="I10" s="434" t="s">
        <v>1777</v>
      </c>
    </row>
    <row r="11" spans="1:9" s="26" customFormat="1" ht="15.75">
      <c r="A11" s="143"/>
      <c r="B11" s="144"/>
      <c r="C11" s="32">
        <f>SUM(C7:C10)</f>
        <v>192982.5</v>
      </c>
      <c r="D11" s="145"/>
      <c r="E11" s="62"/>
      <c r="F11" s="142"/>
      <c r="G11" s="142"/>
      <c r="H11" s="62"/>
      <c r="I11" s="142"/>
    </row>
    <row r="12" spans="1:9" s="26" customFormat="1" ht="15.75">
      <c r="A12" s="41"/>
      <c r="B12" s="69" t="s">
        <v>59</v>
      </c>
      <c r="C12" s="42"/>
      <c r="D12" s="42"/>
      <c r="E12" s="34"/>
      <c r="F12" s="52"/>
      <c r="G12" s="52"/>
      <c r="H12" s="34"/>
      <c r="I12" s="52"/>
    </row>
    <row r="13" spans="1:9" s="25" customFormat="1" ht="47.25">
      <c r="A13" s="505">
        <v>1</v>
      </c>
      <c r="B13" s="226" t="s">
        <v>1681</v>
      </c>
      <c r="C13" s="506">
        <v>132000</v>
      </c>
      <c r="D13" s="506">
        <v>121000</v>
      </c>
      <c r="E13" s="61" t="s">
        <v>78</v>
      </c>
      <c r="F13" s="226" t="s">
        <v>1682</v>
      </c>
      <c r="G13" s="226" t="s">
        <v>1682</v>
      </c>
      <c r="H13" s="507" t="s">
        <v>950</v>
      </c>
      <c r="I13" s="434" t="s">
        <v>1683</v>
      </c>
    </row>
    <row r="14" spans="1:9" s="25" customFormat="1" ht="47.25">
      <c r="A14" s="61">
        <v>2</v>
      </c>
      <c r="B14" s="226" t="s">
        <v>1681</v>
      </c>
      <c r="C14" s="506">
        <v>132000</v>
      </c>
      <c r="D14" s="506">
        <v>132000</v>
      </c>
      <c r="E14" s="61" t="s">
        <v>1684</v>
      </c>
      <c r="F14" s="226" t="s">
        <v>1685</v>
      </c>
      <c r="G14" s="226" t="s">
        <v>1685</v>
      </c>
      <c r="H14" s="508" t="s">
        <v>950</v>
      </c>
      <c r="I14" s="434" t="s">
        <v>1686</v>
      </c>
    </row>
    <row r="15" spans="1:9" s="25" customFormat="1" ht="47.25">
      <c r="A15" s="61">
        <v>3</v>
      </c>
      <c r="B15" s="226" t="s">
        <v>1681</v>
      </c>
      <c r="C15" s="506">
        <v>132000</v>
      </c>
      <c r="D15" s="506">
        <v>132000</v>
      </c>
      <c r="E15" s="61" t="s">
        <v>1684</v>
      </c>
      <c r="F15" s="226" t="s">
        <v>1687</v>
      </c>
      <c r="G15" s="226" t="s">
        <v>1687</v>
      </c>
      <c r="H15" s="508" t="s">
        <v>950</v>
      </c>
      <c r="I15" s="434" t="s">
        <v>1688</v>
      </c>
    </row>
    <row r="16" spans="1:9" s="25" customFormat="1" ht="47.25">
      <c r="A16" s="61">
        <v>4</v>
      </c>
      <c r="B16" s="226" t="s">
        <v>1689</v>
      </c>
      <c r="C16" s="506">
        <v>180000</v>
      </c>
      <c r="D16" s="506">
        <v>180000</v>
      </c>
      <c r="E16" s="61" t="s">
        <v>1684</v>
      </c>
      <c r="F16" s="226" t="s">
        <v>1690</v>
      </c>
      <c r="G16" s="226" t="s">
        <v>1690</v>
      </c>
      <c r="H16" s="508" t="s">
        <v>950</v>
      </c>
      <c r="I16" s="434" t="s">
        <v>1691</v>
      </c>
    </row>
    <row r="17" spans="1:9" s="25" customFormat="1" ht="47.25">
      <c r="A17" s="61">
        <v>5</v>
      </c>
      <c r="B17" s="226" t="s">
        <v>1681</v>
      </c>
      <c r="C17" s="506">
        <v>132000</v>
      </c>
      <c r="D17" s="506">
        <v>132000</v>
      </c>
      <c r="E17" s="61" t="s">
        <v>1684</v>
      </c>
      <c r="F17" s="226" t="s">
        <v>1692</v>
      </c>
      <c r="G17" s="226" t="s">
        <v>1692</v>
      </c>
      <c r="H17" s="508" t="s">
        <v>950</v>
      </c>
      <c r="I17" s="434" t="s">
        <v>1693</v>
      </c>
    </row>
    <row r="18" spans="1:9" s="511" customFormat="1" ht="47.25">
      <c r="A18" s="61">
        <v>6</v>
      </c>
      <c r="B18" s="226" t="s">
        <v>1681</v>
      </c>
      <c r="C18" s="506">
        <v>132000</v>
      </c>
      <c r="D18" s="506">
        <v>132000</v>
      </c>
      <c r="E18" s="61" t="s">
        <v>1684</v>
      </c>
      <c r="F18" s="226" t="s">
        <v>1694</v>
      </c>
      <c r="G18" s="226" t="s">
        <v>1694</v>
      </c>
      <c r="H18" s="508" t="s">
        <v>950</v>
      </c>
      <c r="I18" s="434" t="s">
        <v>1695</v>
      </c>
    </row>
    <row r="19" spans="1:9" s="511" customFormat="1" ht="47.25">
      <c r="A19" s="61">
        <v>7</v>
      </c>
      <c r="B19" s="226" t="s">
        <v>1681</v>
      </c>
      <c r="C19" s="506">
        <v>132000</v>
      </c>
      <c r="D19" s="506">
        <v>132000</v>
      </c>
      <c r="E19" s="61" t="s">
        <v>1684</v>
      </c>
      <c r="F19" s="226" t="s">
        <v>1696</v>
      </c>
      <c r="G19" s="226" t="s">
        <v>1696</v>
      </c>
      <c r="H19" s="508" t="s">
        <v>950</v>
      </c>
      <c r="I19" s="434" t="s">
        <v>1697</v>
      </c>
    </row>
    <row r="20" spans="1:9" s="45" customFormat="1" ht="47.25">
      <c r="A20" s="61">
        <v>8</v>
      </c>
      <c r="B20" s="226" t="s">
        <v>1698</v>
      </c>
      <c r="C20" s="506">
        <v>216000</v>
      </c>
      <c r="D20" s="506">
        <v>216000</v>
      </c>
      <c r="E20" s="61" t="s">
        <v>1684</v>
      </c>
      <c r="F20" s="226" t="s">
        <v>1699</v>
      </c>
      <c r="G20" s="226" t="s">
        <v>1699</v>
      </c>
      <c r="H20" s="507" t="s">
        <v>950</v>
      </c>
      <c r="I20" s="434" t="s">
        <v>1700</v>
      </c>
    </row>
    <row r="21" spans="1:9" s="45" customFormat="1" ht="47.25">
      <c r="A21" s="61">
        <v>9</v>
      </c>
      <c r="B21" s="92" t="s">
        <v>1701</v>
      </c>
      <c r="C21" s="506"/>
      <c r="D21" s="506">
        <v>192600</v>
      </c>
      <c r="E21" s="61" t="s">
        <v>1684</v>
      </c>
      <c r="F21" s="226" t="s">
        <v>1702</v>
      </c>
      <c r="G21" s="226" t="s">
        <v>1702</v>
      </c>
      <c r="H21" s="507" t="s">
        <v>950</v>
      </c>
      <c r="I21" s="434" t="s">
        <v>1703</v>
      </c>
    </row>
    <row r="22" spans="1:9" s="45" customFormat="1" ht="47.25">
      <c r="A22" s="61">
        <v>10</v>
      </c>
      <c r="B22" s="226" t="s">
        <v>1704</v>
      </c>
      <c r="C22" s="506">
        <v>120000</v>
      </c>
      <c r="D22" s="506">
        <v>120000</v>
      </c>
      <c r="E22" s="61" t="s">
        <v>1705</v>
      </c>
      <c r="F22" s="226" t="s">
        <v>1706</v>
      </c>
      <c r="G22" s="226" t="s">
        <v>1706</v>
      </c>
      <c r="H22" s="508" t="s">
        <v>950</v>
      </c>
      <c r="I22" s="434" t="s">
        <v>1707</v>
      </c>
    </row>
    <row r="23" spans="1:9" s="45" customFormat="1" ht="31.5">
      <c r="A23" s="61"/>
      <c r="B23" s="226"/>
      <c r="C23" s="506"/>
      <c r="D23" s="506"/>
      <c r="E23" s="61"/>
      <c r="F23" s="226" t="s">
        <v>1708</v>
      </c>
      <c r="G23" s="226"/>
      <c r="H23" s="509"/>
      <c r="I23" s="434"/>
    </row>
    <row r="24" spans="1:9" s="45" customFormat="1" ht="47.25">
      <c r="A24" s="61">
        <v>11</v>
      </c>
      <c r="B24" s="226" t="s">
        <v>1709</v>
      </c>
      <c r="C24" s="506">
        <v>60000</v>
      </c>
      <c r="D24" s="506">
        <v>60000</v>
      </c>
      <c r="E24" s="61" t="s">
        <v>1705</v>
      </c>
      <c r="F24" s="226" t="s">
        <v>1706</v>
      </c>
      <c r="G24" s="226" t="s">
        <v>1706</v>
      </c>
      <c r="H24" s="508" t="s">
        <v>950</v>
      </c>
      <c r="I24" s="434" t="s">
        <v>1710</v>
      </c>
    </row>
    <row r="25" spans="1:9" s="45" customFormat="1" ht="31.5">
      <c r="A25" s="61"/>
      <c r="B25" s="226"/>
      <c r="C25" s="506"/>
      <c r="D25" s="506"/>
      <c r="E25" s="61"/>
      <c r="F25" s="226" t="s">
        <v>1708</v>
      </c>
      <c r="G25" s="226"/>
      <c r="H25" s="509"/>
      <c r="I25" s="434"/>
    </row>
    <row r="26" spans="1:9" s="45" customFormat="1" ht="47.25">
      <c r="A26" s="61">
        <v>12</v>
      </c>
      <c r="B26" s="226" t="s">
        <v>1711</v>
      </c>
      <c r="C26" s="506">
        <v>80000</v>
      </c>
      <c r="D26" s="506">
        <v>80000</v>
      </c>
      <c r="E26" s="61" t="s">
        <v>1705</v>
      </c>
      <c r="F26" s="226" t="s">
        <v>1706</v>
      </c>
      <c r="G26" s="226" t="s">
        <v>1706</v>
      </c>
      <c r="H26" s="508" t="s">
        <v>950</v>
      </c>
      <c r="I26" s="434" t="s">
        <v>1712</v>
      </c>
    </row>
    <row r="27" spans="1:9" s="45" customFormat="1" ht="31.5">
      <c r="A27" s="61"/>
      <c r="B27" s="226"/>
      <c r="C27" s="506"/>
      <c r="D27" s="506"/>
      <c r="E27" s="61"/>
      <c r="F27" s="226" t="s">
        <v>1708</v>
      </c>
      <c r="G27" s="226"/>
      <c r="H27" s="509"/>
      <c r="I27" s="434"/>
    </row>
    <row r="28" spans="1:9" s="45" customFormat="1" ht="47.25">
      <c r="A28" s="61">
        <v>13</v>
      </c>
      <c r="B28" s="226" t="s">
        <v>1711</v>
      </c>
      <c r="C28" s="506">
        <v>38400</v>
      </c>
      <c r="D28" s="506">
        <v>38400</v>
      </c>
      <c r="E28" s="61" t="s">
        <v>1705</v>
      </c>
      <c r="F28" s="226" t="s">
        <v>1706</v>
      </c>
      <c r="G28" s="226" t="s">
        <v>1706</v>
      </c>
      <c r="H28" s="508" t="s">
        <v>950</v>
      </c>
      <c r="I28" s="434" t="s">
        <v>1713</v>
      </c>
    </row>
    <row r="29" spans="1:9" s="45" customFormat="1" ht="31.5">
      <c r="A29" s="61"/>
      <c r="B29" s="226"/>
      <c r="C29" s="506"/>
      <c r="D29" s="506"/>
      <c r="E29" s="61"/>
      <c r="F29" s="226" t="s">
        <v>1708</v>
      </c>
      <c r="G29" s="226"/>
      <c r="H29" s="509"/>
      <c r="I29" s="434"/>
    </row>
    <row r="30" spans="1:9" s="45" customFormat="1" ht="31.5">
      <c r="A30" s="61">
        <v>14</v>
      </c>
      <c r="B30" s="226" t="s">
        <v>1714</v>
      </c>
      <c r="C30" s="506">
        <v>160000</v>
      </c>
      <c r="D30" s="506">
        <v>160000</v>
      </c>
      <c r="E30" s="61"/>
      <c r="F30" s="226" t="s">
        <v>1715</v>
      </c>
      <c r="G30" s="226" t="s">
        <v>1715</v>
      </c>
      <c r="H30" s="510" t="s">
        <v>950</v>
      </c>
      <c r="I30" s="434" t="s">
        <v>1716</v>
      </c>
    </row>
    <row r="31" spans="1:9" s="45" customFormat="1" ht="47.25">
      <c r="A31" s="61">
        <v>15</v>
      </c>
      <c r="B31" s="226" t="s">
        <v>1717</v>
      </c>
      <c r="C31" s="506">
        <v>180000</v>
      </c>
      <c r="D31" s="506">
        <v>180000</v>
      </c>
      <c r="E31" s="61"/>
      <c r="F31" s="226" t="s">
        <v>1718</v>
      </c>
      <c r="G31" s="226" t="s">
        <v>1718</v>
      </c>
      <c r="H31" s="510" t="s">
        <v>950</v>
      </c>
      <c r="I31" s="434" t="s">
        <v>1719</v>
      </c>
    </row>
    <row r="32" spans="1:9" s="45" customFormat="1" ht="47.25">
      <c r="A32" s="230">
        <v>16</v>
      </c>
      <c r="B32" s="231" t="s">
        <v>1720</v>
      </c>
      <c r="C32" s="512"/>
      <c r="D32" s="512">
        <v>297727.5</v>
      </c>
      <c r="E32" s="230" t="s">
        <v>1684</v>
      </c>
      <c r="F32" s="231" t="s">
        <v>1721</v>
      </c>
      <c r="G32" s="231" t="s">
        <v>1721</v>
      </c>
      <c r="H32" s="510" t="s">
        <v>950</v>
      </c>
      <c r="I32" s="434" t="s">
        <v>1722</v>
      </c>
    </row>
    <row r="33" spans="1:9" s="45" customFormat="1" ht="47.25">
      <c r="A33" s="230">
        <v>17</v>
      </c>
      <c r="B33" s="231" t="s">
        <v>1723</v>
      </c>
      <c r="C33" s="512">
        <v>15000</v>
      </c>
      <c r="D33" s="512">
        <v>15000</v>
      </c>
      <c r="E33" s="230" t="s">
        <v>1684</v>
      </c>
      <c r="F33" s="231" t="s">
        <v>1724</v>
      </c>
      <c r="G33" s="231" t="s">
        <v>1724</v>
      </c>
      <c r="H33" s="510" t="s">
        <v>950</v>
      </c>
      <c r="I33" s="434" t="s">
        <v>1725</v>
      </c>
    </row>
    <row r="34" spans="1:9" s="45" customFormat="1" ht="47.25">
      <c r="A34" s="230">
        <v>18</v>
      </c>
      <c r="B34" s="231" t="s">
        <v>1726</v>
      </c>
      <c r="C34" s="512">
        <v>26500</v>
      </c>
      <c r="D34" s="512">
        <v>26148.66</v>
      </c>
      <c r="E34" s="230" t="s">
        <v>1684</v>
      </c>
      <c r="F34" s="231" t="s">
        <v>1727</v>
      </c>
      <c r="G34" s="231" t="s">
        <v>1727</v>
      </c>
      <c r="H34" s="510" t="s">
        <v>950</v>
      </c>
      <c r="I34" s="434" t="s">
        <v>1728</v>
      </c>
    </row>
    <row r="35" spans="1:9" s="45" customFormat="1" ht="47.25">
      <c r="A35" s="230">
        <v>19</v>
      </c>
      <c r="B35" s="231" t="s">
        <v>1729</v>
      </c>
      <c r="C35" s="512">
        <v>5000</v>
      </c>
      <c r="D35" s="512">
        <v>4996.8999999999996</v>
      </c>
      <c r="E35" s="230" t="s">
        <v>1684</v>
      </c>
      <c r="F35" s="231" t="s">
        <v>1730</v>
      </c>
      <c r="G35" s="231" t="s">
        <v>1730</v>
      </c>
      <c r="H35" s="510" t="s">
        <v>950</v>
      </c>
      <c r="I35" s="434" t="s">
        <v>1731</v>
      </c>
    </row>
    <row r="36" spans="1:9" s="45" customFormat="1" ht="31.5">
      <c r="A36" s="230"/>
      <c r="B36" s="231"/>
      <c r="C36" s="512"/>
      <c r="D36" s="512"/>
      <c r="E36" s="230"/>
      <c r="F36" s="231" t="s">
        <v>1732</v>
      </c>
      <c r="G36" s="231"/>
      <c r="H36" s="510" t="s">
        <v>950</v>
      </c>
      <c r="I36" s="434"/>
    </row>
    <row r="37" spans="1:9" s="45" customFormat="1" ht="31.5">
      <c r="A37" s="230"/>
      <c r="B37" s="231"/>
      <c r="C37" s="512"/>
      <c r="D37" s="512"/>
      <c r="E37" s="230"/>
      <c r="F37" s="231" t="s">
        <v>1733</v>
      </c>
      <c r="G37" s="231"/>
      <c r="H37" s="356"/>
      <c r="I37" s="434"/>
    </row>
    <row r="38" spans="1:9" s="45" customFormat="1" ht="47.25">
      <c r="A38" s="230">
        <v>20</v>
      </c>
      <c r="B38" s="231" t="s">
        <v>1734</v>
      </c>
      <c r="C38" s="512"/>
      <c r="D38" s="512">
        <v>197940</v>
      </c>
      <c r="E38" s="230" t="s">
        <v>1684</v>
      </c>
      <c r="F38" s="231" t="s">
        <v>1735</v>
      </c>
      <c r="G38" s="231" t="s">
        <v>1735</v>
      </c>
      <c r="H38" s="510" t="s">
        <v>950</v>
      </c>
      <c r="I38" s="434" t="s">
        <v>1736</v>
      </c>
    </row>
    <row r="39" spans="1:9" s="45" customFormat="1" ht="47.25">
      <c r="A39" s="230">
        <v>21</v>
      </c>
      <c r="B39" s="231" t="s">
        <v>1737</v>
      </c>
      <c r="C39" s="512">
        <v>10500</v>
      </c>
      <c r="D39" s="512">
        <v>10379</v>
      </c>
      <c r="E39" s="230" t="s">
        <v>1684</v>
      </c>
      <c r="F39" s="231" t="s">
        <v>1738</v>
      </c>
      <c r="G39" s="231" t="s">
        <v>1738</v>
      </c>
      <c r="H39" s="510" t="s">
        <v>950</v>
      </c>
      <c r="I39" s="434" t="s">
        <v>1739</v>
      </c>
    </row>
    <row r="40" spans="1:9" s="45" customFormat="1" ht="31.5">
      <c r="A40" s="230"/>
      <c r="B40" s="231"/>
      <c r="C40" s="512"/>
      <c r="D40" s="512"/>
      <c r="E40" s="230"/>
      <c r="F40" s="231" t="s">
        <v>1740</v>
      </c>
      <c r="G40" s="231"/>
      <c r="H40" s="356"/>
      <c r="I40" s="434"/>
    </row>
    <row r="41" spans="1:9" s="45" customFormat="1" ht="31.5">
      <c r="A41" s="230"/>
      <c r="B41" s="231"/>
      <c r="C41" s="512"/>
      <c r="D41" s="512"/>
      <c r="E41" s="230"/>
      <c r="F41" s="231" t="s">
        <v>1741</v>
      </c>
      <c r="G41" s="231"/>
      <c r="H41" s="356"/>
      <c r="I41" s="434"/>
    </row>
    <row r="42" spans="1:9" s="45" customFormat="1" ht="47.25">
      <c r="A42" s="230">
        <v>22</v>
      </c>
      <c r="B42" s="231" t="s">
        <v>1742</v>
      </c>
      <c r="C42" s="512"/>
      <c r="D42" s="512">
        <v>48000</v>
      </c>
      <c r="E42" s="230" t="s">
        <v>1684</v>
      </c>
      <c r="F42" s="231" t="s">
        <v>1743</v>
      </c>
      <c r="G42" s="231" t="s">
        <v>1743</v>
      </c>
      <c r="H42" s="510" t="s">
        <v>950</v>
      </c>
      <c r="I42" s="434" t="s">
        <v>1744</v>
      </c>
    </row>
    <row r="43" spans="1:9" s="45" customFormat="1" ht="47.25">
      <c r="A43" s="230">
        <v>23</v>
      </c>
      <c r="B43" s="231" t="s">
        <v>1745</v>
      </c>
      <c r="C43" s="512"/>
      <c r="D43" s="512">
        <v>30000</v>
      </c>
      <c r="E43" s="230" t="s">
        <v>1684</v>
      </c>
      <c r="F43" s="231" t="s">
        <v>1746</v>
      </c>
      <c r="G43" s="231" t="s">
        <v>1746</v>
      </c>
      <c r="H43" s="510" t="s">
        <v>950</v>
      </c>
      <c r="I43" s="434" t="s">
        <v>1747</v>
      </c>
    </row>
    <row r="44" spans="1:9" s="45" customFormat="1" ht="47.25">
      <c r="A44" s="230">
        <v>24</v>
      </c>
      <c r="B44" s="231" t="s">
        <v>1748</v>
      </c>
      <c r="C44" s="512"/>
      <c r="D44" s="512">
        <v>36000</v>
      </c>
      <c r="E44" s="230" t="s">
        <v>1684</v>
      </c>
      <c r="F44" s="231" t="s">
        <v>1749</v>
      </c>
      <c r="G44" s="231" t="s">
        <v>1749</v>
      </c>
      <c r="H44" s="510" t="s">
        <v>950</v>
      </c>
      <c r="I44" s="434" t="s">
        <v>1750</v>
      </c>
    </row>
    <row r="45" spans="1:9" s="45" customFormat="1" ht="47.25">
      <c r="A45" s="230">
        <v>25</v>
      </c>
      <c r="B45" s="231" t="s">
        <v>1751</v>
      </c>
      <c r="C45" s="512"/>
      <c r="D45" s="512">
        <v>9000</v>
      </c>
      <c r="E45" s="230" t="s">
        <v>1684</v>
      </c>
      <c r="F45" s="231" t="s">
        <v>1752</v>
      </c>
      <c r="G45" s="231" t="s">
        <v>1752</v>
      </c>
      <c r="H45" s="510" t="s">
        <v>950</v>
      </c>
      <c r="I45" s="434" t="s">
        <v>1753</v>
      </c>
    </row>
    <row r="46" spans="1:9" s="45" customFormat="1" ht="47.25">
      <c r="A46" s="230">
        <v>26</v>
      </c>
      <c r="B46" s="231" t="s">
        <v>1758</v>
      </c>
      <c r="C46" s="512"/>
      <c r="D46" s="512">
        <v>2160</v>
      </c>
      <c r="E46" s="230" t="s">
        <v>1684</v>
      </c>
      <c r="F46" s="231" t="s">
        <v>1759</v>
      </c>
      <c r="G46" s="231" t="s">
        <v>1759</v>
      </c>
      <c r="H46" s="510" t="s">
        <v>950</v>
      </c>
      <c r="I46" s="434" t="s">
        <v>1760</v>
      </c>
    </row>
    <row r="47" spans="1:9" s="45" customFormat="1" ht="47.25">
      <c r="A47" s="230">
        <v>27</v>
      </c>
      <c r="B47" s="231" t="s">
        <v>1761</v>
      </c>
      <c r="C47" s="513" t="s">
        <v>1762</v>
      </c>
      <c r="D47" s="514"/>
      <c r="E47" s="230" t="s">
        <v>1684</v>
      </c>
      <c r="F47" s="231" t="s">
        <v>1763</v>
      </c>
      <c r="G47" s="231" t="s">
        <v>1763</v>
      </c>
      <c r="H47" s="510" t="s">
        <v>950</v>
      </c>
      <c r="I47" s="434" t="s">
        <v>1764</v>
      </c>
    </row>
    <row r="48" spans="1:9" s="45" customFormat="1" ht="47.25">
      <c r="A48" s="230">
        <v>28</v>
      </c>
      <c r="B48" s="231" t="s">
        <v>1761</v>
      </c>
      <c r="C48" s="512"/>
      <c r="D48" s="512">
        <v>4890</v>
      </c>
      <c r="E48" s="230"/>
      <c r="F48" s="231" t="s">
        <v>1763</v>
      </c>
      <c r="G48" s="231" t="s">
        <v>1763</v>
      </c>
      <c r="H48" s="510" t="s">
        <v>950</v>
      </c>
      <c r="I48" s="434" t="s">
        <v>1765</v>
      </c>
    </row>
    <row r="49" spans="1:9" s="45" customFormat="1" ht="47.25">
      <c r="A49" s="230">
        <v>29</v>
      </c>
      <c r="B49" s="231" t="s">
        <v>1772</v>
      </c>
      <c r="C49" s="512"/>
      <c r="D49" s="512">
        <v>10415.49</v>
      </c>
      <c r="E49" s="230" t="s">
        <v>1684</v>
      </c>
      <c r="F49" s="231" t="s">
        <v>1773</v>
      </c>
      <c r="G49" s="231" t="s">
        <v>1773</v>
      </c>
      <c r="H49" s="510" t="s">
        <v>950</v>
      </c>
      <c r="I49" s="434" t="s">
        <v>1774</v>
      </c>
    </row>
    <row r="50" spans="1:9" s="45" customFormat="1">
      <c r="C50" s="515">
        <f>SUM(C13:C49)</f>
        <v>1883400</v>
      </c>
    </row>
    <row r="51" spans="1:9" s="45" customFormat="1">
      <c r="A51" s="341"/>
      <c r="B51" s="95"/>
      <c r="C51" s="100"/>
      <c r="D51" s="100"/>
      <c r="E51" s="341"/>
      <c r="F51" s="95"/>
      <c r="G51" s="95"/>
      <c r="H51" s="341"/>
      <c r="I51" s="95"/>
    </row>
    <row r="52" spans="1:9">
      <c r="F52" s="516"/>
    </row>
  </sheetData>
  <mergeCells count="6">
    <mergeCell ref="C47:D4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EA98-5255-4D23-9362-1F401DAA625E}">
  <sheetPr>
    <tabColor rgb="FF0070C0"/>
  </sheetPr>
  <dimension ref="A1:K17"/>
  <sheetViews>
    <sheetView topLeftCell="A10" zoomScale="130" zoomScaleNormal="130" workbookViewId="0">
      <selection activeCell="C17" sqref="C17"/>
    </sheetView>
  </sheetViews>
  <sheetFormatPr defaultColWidth="9" defaultRowHeight="24"/>
  <cols>
    <col min="1" max="1" width="5.75" style="15" customWidth="1"/>
    <col min="2" max="2" width="24" style="31" customWidth="1"/>
    <col min="3" max="3" width="13.25" style="98" customWidth="1"/>
    <col min="4" max="4" width="11.75" style="98" customWidth="1"/>
    <col min="5" max="5" width="11.25" style="15" customWidth="1"/>
    <col min="6" max="6" width="11.875" style="1" customWidth="1"/>
    <col min="7" max="7" width="10.625" style="17" bestFit="1" customWidth="1"/>
    <col min="8" max="8" width="12.625" style="17" customWidth="1"/>
    <col min="9" max="9" width="10.625" style="17" customWidth="1"/>
    <col min="10" max="10" width="12.25" style="15" customWidth="1"/>
    <col min="11" max="11" width="18.25" style="31" customWidth="1"/>
    <col min="12" max="16384" width="9" style="1"/>
  </cols>
  <sheetData>
    <row r="1" spans="1:11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s="16" customFormat="1" ht="20.25">
      <c r="A3" s="476" t="s">
        <v>19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</row>
    <row r="4" spans="1:11" s="16" customFormat="1" ht="20.25">
      <c r="A4" s="487" t="s">
        <v>75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</row>
    <row r="5" spans="1:11" s="26" customFormat="1" ht="33.75" customHeight="1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485" t="s">
        <v>5</v>
      </c>
      <c r="G5" s="486"/>
      <c r="H5" s="485" t="s">
        <v>57</v>
      </c>
      <c r="I5" s="486"/>
      <c r="J5" s="19" t="s">
        <v>6</v>
      </c>
      <c r="K5" s="19" t="s">
        <v>7</v>
      </c>
    </row>
    <row r="6" spans="1:11" s="30" customFormat="1" ht="15.75">
      <c r="A6" s="41"/>
      <c r="B6" s="28" t="s">
        <v>58</v>
      </c>
      <c r="C6" s="64"/>
      <c r="D6" s="64"/>
      <c r="E6" s="36"/>
      <c r="F6" s="483"/>
      <c r="G6" s="484"/>
      <c r="H6" s="483"/>
      <c r="I6" s="484"/>
      <c r="J6" s="41"/>
      <c r="K6" s="29"/>
    </row>
    <row r="7" spans="1:11" s="30" customFormat="1" ht="47.25">
      <c r="A7" s="41">
        <v>1</v>
      </c>
      <c r="B7" s="226" t="s">
        <v>322</v>
      </c>
      <c r="C7" s="42">
        <v>348841.4</v>
      </c>
      <c r="D7" s="42">
        <f>SUM(C7)</f>
        <v>348841.4</v>
      </c>
      <c r="E7" s="61" t="s">
        <v>319</v>
      </c>
      <c r="F7" s="228" t="s">
        <v>337</v>
      </c>
      <c r="G7" s="229">
        <f>SUM(C7)</f>
        <v>348841.4</v>
      </c>
      <c r="H7" s="228" t="s">
        <v>337</v>
      </c>
      <c r="I7" s="229">
        <f>SUM(C7)</f>
        <v>348841.4</v>
      </c>
      <c r="J7" s="61" t="s">
        <v>320</v>
      </c>
      <c r="K7" s="92" t="s">
        <v>333</v>
      </c>
    </row>
    <row r="8" spans="1:11" s="30" customFormat="1" ht="63">
      <c r="A8" s="41">
        <v>2</v>
      </c>
      <c r="B8" s="226" t="s">
        <v>341</v>
      </c>
      <c r="C8" s="42">
        <v>5985000</v>
      </c>
      <c r="D8" s="42">
        <f>SUM(C8)</f>
        <v>5985000</v>
      </c>
      <c r="E8" s="61" t="s">
        <v>319</v>
      </c>
      <c r="F8" s="228" t="s">
        <v>323</v>
      </c>
      <c r="G8" s="229">
        <f>SUM(C8)</f>
        <v>5985000</v>
      </c>
      <c r="H8" s="228" t="s">
        <v>323</v>
      </c>
      <c r="I8" s="229">
        <f>SUM(C8)</f>
        <v>5985000</v>
      </c>
      <c r="J8" s="61" t="s">
        <v>320</v>
      </c>
      <c r="K8" s="92" t="s">
        <v>334</v>
      </c>
    </row>
    <row r="9" spans="1:11" s="30" customFormat="1" ht="47.25">
      <c r="A9" s="41">
        <v>3</v>
      </c>
      <c r="B9" s="226" t="s">
        <v>324</v>
      </c>
      <c r="C9" s="42">
        <v>6585000</v>
      </c>
      <c r="D9" s="42">
        <f>SUM(C9)</f>
        <v>6585000</v>
      </c>
      <c r="E9" s="61" t="s">
        <v>319</v>
      </c>
      <c r="F9" s="228" t="s">
        <v>325</v>
      </c>
      <c r="G9" s="229">
        <f>SUM(C9)</f>
        <v>6585000</v>
      </c>
      <c r="H9" s="228" t="s">
        <v>325</v>
      </c>
      <c r="I9" s="229">
        <f>SUM(C9)</f>
        <v>6585000</v>
      </c>
      <c r="J9" s="61" t="s">
        <v>320</v>
      </c>
      <c r="K9" s="92" t="s">
        <v>335</v>
      </c>
    </row>
    <row r="10" spans="1:11" s="30" customFormat="1" ht="15.75">
      <c r="B10" s="65"/>
      <c r="C10" s="96">
        <f>SUM(C7:C9)</f>
        <v>12918841.4</v>
      </c>
      <c r="D10" s="91"/>
      <c r="E10" s="57"/>
      <c r="F10" s="482"/>
      <c r="G10" s="482"/>
      <c r="H10" s="482"/>
      <c r="I10" s="482"/>
      <c r="J10" s="57"/>
      <c r="K10" s="65"/>
    </row>
    <row r="11" spans="1:11" s="26" customFormat="1" ht="15.75">
      <c r="A11" s="41"/>
      <c r="B11" s="28" t="s">
        <v>59</v>
      </c>
      <c r="C11" s="64"/>
      <c r="D11" s="64"/>
      <c r="E11" s="41"/>
      <c r="F11" s="480"/>
      <c r="G11" s="481"/>
      <c r="H11" s="480"/>
      <c r="I11" s="481"/>
      <c r="J11" s="41"/>
      <c r="K11" s="29"/>
    </row>
    <row r="12" spans="1:11" s="26" customFormat="1" ht="47.25">
      <c r="A12" s="41">
        <v>1</v>
      </c>
      <c r="B12" s="226" t="s">
        <v>342</v>
      </c>
      <c r="C12" s="42">
        <v>16999.259999999998</v>
      </c>
      <c r="D12" s="42">
        <f t="shared" ref="D12:D14" si="0">SUM(C12)</f>
        <v>16999.259999999998</v>
      </c>
      <c r="E12" s="61" t="s">
        <v>319</v>
      </c>
      <c r="F12" s="228" t="s">
        <v>337</v>
      </c>
      <c r="G12" s="229">
        <f>SUM(C12:C12)</f>
        <v>16999.259999999998</v>
      </c>
      <c r="H12" s="228" t="s">
        <v>337</v>
      </c>
      <c r="I12" s="229">
        <f>SUM(C12:C12)</f>
        <v>16999.259999999998</v>
      </c>
      <c r="J12" s="61" t="s">
        <v>320</v>
      </c>
      <c r="K12" s="92" t="s">
        <v>331</v>
      </c>
    </row>
    <row r="13" spans="1:11" s="26" customFormat="1" ht="47.25">
      <c r="A13" s="41">
        <v>2</v>
      </c>
      <c r="B13" s="226" t="s">
        <v>321</v>
      </c>
      <c r="C13" s="42">
        <v>40874</v>
      </c>
      <c r="D13" s="42">
        <f t="shared" si="0"/>
        <v>40874</v>
      </c>
      <c r="E13" s="61" t="s">
        <v>319</v>
      </c>
      <c r="F13" s="228" t="s">
        <v>337</v>
      </c>
      <c r="G13" s="229">
        <f t="shared" ref="G13:G15" si="1">SUM(C13)</f>
        <v>40874</v>
      </c>
      <c r="H13" s="228" t="s">
        <v>337</v>
      </c>
      <c r="I13" s="229">
        <f t="shared" ref="I13:I15" si="2">SUM(C13)</f>
        <v>40874</v>
      </c>
      <c r="J13" s="61" t="s">
        <v>320</v>
      </c>
      <c r="K13" s="92" t="s">
        <v>332</v>
      </c>
    </row>
    <row r="14" spans="1:11" s="26" customFormat="1" ht="94.5">
      <c r="A14" s="41">
        <v>3</v>
      </c>
      <c r="B14" s="226" t="s">
        <v>326</v>
      </c>
      <c r="C14" s="42">
        <v>40000</v>
      </c>
      <c r="D14" s="42">
        <f t="shared" si="0"/>
        <v>40000</v>
      </c>
      <c r="E14" s="61" t="s">
        <v>319</v>
      </c>
      <c r="F14" s="228" t="s">
        <v>327</v>
      </c>
      <c r="G14" s="229">
        <f t="shared" si="1"/>
        <v>40000</v>
      </c>
      <c r="H14" s="228" t="s">
        <v>327</v>
      </c>
      <c r="I14" s="229">
        <f t="shared" si="2"/>
        <v>40000</v>
      </c>
      <c r="J14" s="61" t="s">
        <v>320</v>
      </c>
      <c r="K14" s="92" t="s">
        <v>336</v>
      </c>
    </row>
    <row r="15" spans="1:11" s="90" customFormat="1" ht="47.25">
      <c r="A15" s="41">
        <v>4</v>
      </c>
      <c r="B15" s="226" t="s">
        <v>328</v>
      </c>
      <c r="C15" s="42">
        <v>4900</v>
      </c>
      <c r="D15" s="42">
        <f>SUM(C15)</f>
        <v>4900</v>
      </c>
      <c r="E15" s="61" t="s">
        <v>319</v>
      </c>
      <c r="F15" s="228" t="s">
        <v>329</v>
      </c>
      <c r="G15" s="229">
        <f t="shared" si="1"/>
        <v>4900</v>
      </c>
      <c r="H15" s="228" t="s">
        <v>329</v>
      </c>
      <c r="I15" s="229">
        <f t="shared" si="2"/>
        <v>4900</v>
      </c>
      <c r="J15" s="61" t="s">
        <v>320</v>
      </c>
      <c r="K15" s="92" t="s">
        <v>339</v>
      </c>
    </row>
    <row r="16" spans="1:11" s="90" customFormat="1" ht="47.25">
      <c r="A16" s="41">
        <v>5</v>
      </c>
      <c r="B16" s="226" t="s">
        <v>330</v>
      </c>
      <c r="C16" s="42">
        <v>3150</v>
      </c>
      <c r="D16" s="42">
        <f>SUM(C16)</f>
        <v>3150</v>
      </c>
      <c r="E16" s="61" t="s">
        <v>319</v>
      </c>
      <c r="F16" s="228" t="s">
        <v>340</v>
      </c>
      <c r="G16" s="229">
        <f>SUM(C16)</f>
        <v>3150</v>
      </c>
      <c r="H16" s="228" t="s">
        <v>340</v>
      </c>
      <c r="I16" s="229">
        <f>SUM(C16)</f>
        <v>3150</v>
      </c>
      <c r="J16" s="61" t="s">
        <v>320</v>
      </c>
      <c r="K16" s="92" t="s">
        <v>338</v>
      </c>
    </row>
    <row r="17" spans="3:3">
      <c r="C17" s="140">
        <f>SUM(C12:C16)</f>
        <v>105923.26</v>
      </c>
    </row>
  </sheetData>
  <mergeCells count="12">
    <mergeCell ref="A1:K1"/>
    <mergeCell ref="H5:I5"/>
    <mergeCell ref="F5:G5"/>
    <mergeCell ref="A4:K4"/>
    <mergeCell ref="A3:K3"/>
    <mergeCell ref="A2:K2"/>
    <mergeCell ref="F11:G11"/>
    <mergeCell ref="H11:I11"/>
    <mergeCell ref="F10:G10"/>
    <mergeCell ref="H10:I10"/>
    <mergeCell ref="F6:G6"/>
    <mergeCell ref="H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5555-2312-4158-8518-FE0F26162B65}">
  <sheetPr>
    <tabColor rgb="FF0070C0"/>
  </sheetPr>
  <dimension ref="A1:I7"/>
  <sheetViews>
    <sheetView zoomScale="130" zoomScaleNormal="130" workbookViewId="0">
      <selection activeCell="L15" sqref="L15"/>
    </sheetView>
  </sheetViews>
  <sheetFormatPr defaultColWidth="9" defaultRowHeight="24"/>
  <cols>
    <col min="1" max="1" width="5.75" style="15" customWidth="1"/>
    <col min="2" max="2" width="21.125" style="31" customWidth="1"/>
    <col min="3" max="3" width="12.5" style="18" bestFit="1" customWidth="1"/>
    <col min="4" max="4" width="11.875" style="18" customWidth="1"/>
    <col min="5" max="5" width="11.25" style="15" customWidth="1"/>
    <col min="6" max="6" width="21.625" style="17" customWidth="1"/>
    <col min="7" max="7" width="20.875" style="17" customWidth="1"/>
    <col min="8" max="8" width="13.5" style="15" bestFit="1" customWidth="1"/>
    <col min="9" max="9" width="21.7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63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77" t="s">
        <v>60</v>
      </c>
      <c r="D6" s="478"/>
      <c r="E6" s="478"/>
      <c r="F6" s="478"/>
      <c r="G6" s="478"/>
      <c r="H6" s="478"/>
      <c r="I6" s="479"/>
    </row>
    <row r="7" spans="1:9" s="21" customFormat="1" ht="15.75">
      <c r="A7" s="22"/>
      <c r="B7" s="40" t="s">
        <v>59</v>
      </c>
      <c r="C7" s="477" t="s">
        <v>62</v>
      </c>
      <c r="D7" s="478"/>
      <c r="E7" s="478"/>
      <c r="F7" s="478"/>
      <c r="G7" s="478"/>
      <c r="H7" s="478"/>
      <c r="I7" s="479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EA61-8A4C-452C-94FE-84E3913DC1B0}">
  <sheetPr>
    <tabColor rgb="FF0070C0"/>
  </sheetPr>
  <dimension ref="A1:I11"/>
  <sheetViews>
    <sheetView zoomScale="130" zoomScaleNormal="130" workbookViewId="0">
      <selection activeCell="E13" sqref="E13"/>
    </sheetView>
  </sheetViews>
  <sheetFormatPr defaultColWidth="9" defaultRowHeight="24"/>
  <cols>
    <col min="1" max="1" width="5.75" style="15" customWidth="1"/>
    <col min="2" max="2" width="19.125" style="17" customWidth="1"/>
    <col min="3" max="3" width="13.875" style="18" customWidth="1"/>
    <col min="4" max="4" width="13.125" style="18" customWidth="1"/>
    <col min="5" max="5" width="15.125" style="15" customWidth="1"/>
    <col min="6" max="7" width="18.75" style="17" customWidth="1"/>
    <col min="8" max="8" width="14.875" style="15" customWidth="1"/>
    <col min="9" max="9" width="20.875" style="17" customWidth="1"/>
    <col min="10" max="16384" width="9" style="1"/>
  </cols>
  <sheetData>
    <row r="1" spans="1:9" ht="25.5" customHeight="1">
      <c r="A1" s="475" t="s">
        <v>8</v>
      </c>
      <c r="B1" s="475"/>
      <c r="C1" s="475"/>
      <c r="D1" s="475"/>
      <c r="E1" s="475"/>
      <c r="F1" s="475"/>
      <c r="G1" s="475"/>
      <c r="H1" s="475"/>
      <c r="I1" s="475"/>
    </row>
    <row r="2" spans="1:9" s="16" customFormat="1" ht="20.25">
      <c r="A2" s="476" t="s">
        <v>74</v>
      </c>
      <c r="B2" s="476"/>
      <c r="C2" s="476"/>
      <c r="D2" s="476"/>
      <c r="E2" s="476"/>
      <c r="F2" s="476"/>
      <c r="G2" s="476"/>
      <c r="H2" s="476"/>
      <c r="I2" s="476"/>
    </row>
    <row r="3" spans="1:9" s="16" customFormat="1" ht="20.25">
      <c r="A3" s="476" t="s">
        <v>782</v>
      </c>
      <c r="B3" s="476"/>
      <c r="C3" s="476"/>
      <c r="D3" s="476"/>
      <c r="E3" s="476"/>
      <c r="F3" s="476"/>
      <c r="G3" s="476"/>
      <c r="H3" s="476"/>
      <c r="I3" s="476"/>
    </row>
    <row r="4" spans="1:9" s="16" customFormat="1" ht="20.25">
      <c r="A4" s="476" t="s">
        <v>75</v>
      </c>
      <c r="B4" s="476"/>
      <c r="C4" s="476"/>
      <c r="D4" s="476"/>
      <c r="E4" s="476"/>
      <c r="F4" s="476"/>
      <c r="G4" s="476"/>
      <c r="H4" s="476"/>
      <c r="I4" s="476"/>
    </row>
    <row r="5" spans="1:9" s="26" customFormat="1" ht="31.5">
      <c r="A5" s="19" t="s">
        <v>3</v>
      </c>
      <c r="B5" s="97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1"/>
      <c r="B6" s="28" t="s">
        <v>58</v>
      </c>
      <c r="C6" s="42"/>
      <c r="D6" s="42"/>
      <c r="E6" s="34"/>
      <c r="F6" s="33"/>
      <c r="G6" s="33"/>
      <c r="H6" s="34"/>
      <c r="I6" s="33"/>
    </row>
    <row r="7" spans="1:9" s="21" customFormat="1" ht="29.25" customHeight="1">
      <c r="A7" s="63">
        <v>1</v>
      </c>
      <c r="B7" s="147" t="s">
        <v>779</v>
      </c>
      <c r="C7" s="35">
        <v>6848</v>
      </c>
      <c r="D7" s="35">
        <f>C7</f>
        <v>6848</v>
      </c>
      <c r="E7" s="63" t="s">
        <v>78</v>
      </c>
      <c r="F7" s="215" t="s">
        <v>780</v>
      </c>
      <c r="G7" s="147" t="str">
        <f>F7</f>
        <v>บริษัท เวสต์เกต เทค จำกัด</v>
      </c>
      <c r="H7" s="109" t="s">
        <v>319</v>
      </c>
      <c r="I7" s="269" t="s">
        <v>783</v>
      </c>
    </row>
    <row r="8" spans="1:9" s="21" customFormat="1" ht="15.75">
      <c r="A8" s="143"/>
      <c r="B8" s="46"/>
      <c r="C8" s="32">
        <f>SUM(C7)</f>
        <v>6848</v>
      </c>
      <c r="D8" s="145"/>
      <c r="E8" s="143"/>
      <c r="F8" s="89"/>
      <c r="G8" s="89"/>
      <c r="H8" s="46"/>
      <c r="I8" s="151"/>
    </row>
    <row r="9" spans="1:9" s="21" customFormat="1" ht="15.75">
      <c r="A9" s="22"/>
      <c r="B9" s="40" t="s">
        <v>59</v>
      </c>
      <c r="C9" s="477" t="s">
        <v>62</v>
      </c>
      <c r="D9" s="478"/>
      <c r="E9" s="478"/>
      <c r="F9" s="478"/>
      <c r="G9" s="478"/>
      <c r="H9" s="478"/>
      <c r="I9" s="479"/>
    </row>
    <row r="10" spans="1:9" s="21" customFormat="1" ht="15.75">
      <c r="A10" s="24"/>
      <c r="B10" s="58"/>
      <c r="C10" s="59"/>
      <c r="D10" s="59"/>
      <c r="E10" s="24"/>
      <c r="F10" s="58"/>
      <c r="G10" s="58"/>
      <c r="H10" s="24"/>
      <c r="I10" s="58"/>
    </row>
    <row r="11" spans="1:9" s="21" customFormat="1" ht="15.75">
      <c r="A11" s="24"/>
      <c r="B11" s="58"/>
      <c r="C11" s="59"/>
      <c r="D11" s="59"/>
      <c r="E11" s="24"/>
      <c r="F11" s="58"/>
      <c r="G11" s="58"/>
      <c r="H11" s="24"/>
      <c r="I11" s="58"/>
    </row>
  </sheetData>
  <mergeCells count="5">
    <mergeCell ref="C9:I9"/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27</vt:i4>
      </vt:variant>
      <vt:variant>
        <vt:lpstr>ช่วงที่มีชื่อ</vt:lpstr>
      </vt:variant>
      <vt:variant>
        <vt:i4>27</vt:i4>
      </vt:variant>
    </vt:vector>
  </HeadingPairs>
  <TitlesOfParts>
    <vt:vector size="54" baseType="lpstr">
      <vt:lpstr>สรุป มี.ค.69</vt:lpstr>
      <vt:lpstr>สบก.มี.ค.69</vt:lpstr>
      <vt:lpstr>สผส.มี.ค.69</vt:lpstr>
      <vt:lpstr>สจช.มี.ค.69</vt:lpstr>
      <vt:lpstr>สสป.มี.ค.69</vt:lpstr>
      <vt:lpstr>สวพ.มี.ค.69</vt:lpstr>
      <vt:lpstr>สจด.มี.ค.69</vt:lpstr>
      <vt:lpstr>สศม.มี.ค.69</vt:lpstr>
      <vt:lpstr>กนต.มี.ค.69</vt:lpstr>
      <vt:lpstr>กพร.มี.ค.69</vt:lpstr>
      <vt:lpstr>ศทน.มี.ค.69</vt:lpstr>
      <vt:lpstr>กตน.มี.ค.69</vt:lpstr>
      <vt:lpstr>กงธ.มี.ค.69</vt:lpstr>
      <vt:lpstr>สจป.ที่2(เชียงราย) มี.ค.69</vt:lpstr>
      <vt:lpstr>สจป.ที่5(สระบุรี) มี.ค.69</vt:lpstr>
      <vt:lpstr>สจป.ที่6(อุดรธานี) มี.ค.69</vt:lpstr>
      <vt:lpstr>สจป.ที่7(ขอนแก่น) มี.ค.69</vt:lpstr>
      <vt:lpstr>สจป.ที่8(นครราชสีมา) มี.ค.69</vt:lpstr>
      <vt:lpstr>สจป.ที่9(ชลบุรี) มี.ค.69</vt:lpstr>
      <vt:lpstr>สจป.ที่11(สุราษฎร์ธานี) มี.ค.69</vt:lpstr>
      <vt:lpstr>สจป.ที่13(สงขลา) มี.ค.69</vt:lpstr>
      <vt:lpstr>สจป.ที่4สาขาพิษณุโลก มี.ค.69</vt:lpstr>
      <vt:lpstr>สจป.ที่7สาขาอุบลราชธานี มี.ค.69</vt:lpstr>
      <vt:lpstr>สจป.ที่10สาขาเพชรบุรี มี.ค.69</vt:lpstr>
      <vt:lpstr>สจป.ที่13สาขานราธิวาส มี.ค.69</vt:lpstr>
      <vt:lpstr>สสป.ก.พ.69</vt:lpstr>
      <vt:lpstr>สจป.ที่13สาขานราธิวาส ก.พ.69</vt:lpstr>
      <vt:lpstr>กงธ.มี.ค.69!Print_Titles</vt:lpstr>
      <vt:lpstr>กตน.มี.ค.69!Print_Titles</vt:lpstr>
      <vt:lpstr>กนต.มี.ค.69!Print_Titles</vt:lpstr>
      <vt:lpstr>กพร.มี.ค.69!Print_Titles</vt:lpstr>
      <vt:lpstr>ศทน.มี.ค.69!Print_Titles</vt:lpstr>
      <vt:lpstr>สจช.มี.ค.69!Print_Titles</vt:lpstr>
      <vt:lpstr>สจด.มี.ค.69!Print_Titles</vt:lpstr>
      <vt:lpstr>'สจป.ที่10สาขาเพชรบุรี มี.ค.69'!Print_Titles</vt:lpstr>
      <vt:lpstr>'สจป.ที่11(สุราษฎร์ธานี) มี.ค.69'!Print_Titles</vt:lpstr>
      <vt:lpstr>'สจป.ที่13(สงขลา) มี.ค.69'!Print_Titles</vt:lpstr>
      <vt:lpstr>'สจป.ที่13สาขานราธิวาส ก.พ.69'!Print_Titles</vt:lpstr>
      <vt:lpstr>'สจป.ที่13สาขานราธิวาส มี.ค.69'!Print_Titles</vt:lpstr>
      <vt:lpstr>'สจป.ที่2(เชียงราย) มี.ค.69'!Print_Titles</vt:lpstr>
      <vt:lpstr>'สจป.ที่4สาขาพิษณุโลก มี.ค.69'!Print_Titles</vt:lpstr>
      <vt:lpstr>'สจป.ที่5(สระบุรี) มี.ค.69'!Print_Titles</vt:lpstr>
      <vt:lpstr>'สจป.ที่6(อุดรธานี) มี.ค.69'!Print_Titles</vt:lpstr>
      <vt:lpstr>'สจป.ที่7(ขอนแก่น) มี.ค.69'!Print_Titles</vt:lpstr>
      <vt:lpstr>'สจป.ที่7สาขาอุบลราชธานี มี.ค.69'!Print_Titles</vt:lpstr>
      <vt:lpstr>'สจป.ที่8(นครราชสีมา) มี.ค.69'!Print_Titles</vt:lpstr>
      <vt:lpstr>'สจป.ที่9(ชลบุรี) มี.ค.69'!Print_Titles</vt:lpstr>
      <vt:lpstr>สบก.มี.ค.69!Print_Titles</vt:lpstr>
      <vt:lpstr>สผส.มี.ค.69!Print_Titles</vt:lpstr>
      <vt:lpstr>'สรุป มี.ค.69'!Print_Titles</vt:lpstr>
      <vt:lpstr>สวพ.มี.ค.69!Print_Titles</vt:lpstr>
      <vt:lpstr>สศม.มี.ค.69!Print_Titles</vt:lpstr>
      <vt:lpstr>สสป.ก.พ.69!Print_Titles</vt:lpstr>
      <vt:lpstr>สสป.มี.ค.69!Print_Titles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2026-04-27T07:52:26Z</cp:lastPrinted>
  <dcterms:created xsi:type="dcterms:W3CDTF">2019-02-06T10:10:03Z</dcterms:created>
  <dcterms:modified xsi:type="dcterms:W3CDTF">2026-04-27T08:19:30Z</dcterms:modified>
</cp:coreProperties>
</file>