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ฝ่ายพิทักษ์ กคจ\Downloads\สขร ไฟล์ excel-20260529T042422Z-3-001\สขร ไฟล์ excel\"/>
    </mc:Choice>
  </mc:AlternateContent>
  <xr:revisionPtr revIDLastSave="0" documentId="13_ncr:1_{203CEA5C-5571-4C02-83E0-1CF3458AB397}" xr6:coauthVersionLast="47" xr6:coauthVersionMax="47" xr10:uidLastSave="{00000000-0000-0000-0000-000000000000}"/>
  <bookViews>
    <workbookView xWindow="-120" yWindow="-120" windowWidth="29040" windowHeight="15720" xr2:uid="{38B23C82-CCA7-41DD-84C4-512CFA2F5DD2}"/>
  </bookViews>
  <sheets>
    <sheet name="สรุป มิ.ย. 68" sheetId="78" r:id="rId1"/>
  </sheets>
  <definedNames>
    <definedName name="_xlnm._FilterDatabase" localSheetId="0" hidden="1">'สรุป มิ.ย. 68'!$E$1:$E$930</definedName>
    <definedName name="_xlnm.Print_Area" localSheetId="0">'สรุป มิ.ย. 68'!$A$1:$K$930</definedName>
    <definedName name="_xlnm.Print_Titles" localSheetId="0">'สรุป มิ.ย. 68'!$2:$5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78" l="1"/>
  <c r="N9" i="78"/>
  <c r="H103" i="78"/>
  <c r="D891" i="78"/>
  <c r="D890" i="78"/>
  <c r="D889" i="78"/>
  <c r="D888" i="78"/>
  <c r="D887" i="78"/>
  <c r="D886" i="78"/>
  <c r="D885" i="78"/>
  <c r="D884" i="78"/>
  <c r="D883" i="78"/>
  <c r="D882" i="78"/>
  <c r="D881" i="78"/>
  <c r="D880" i="78"/>
  <c r="D879" i="78"/>
  <c r="D878" i="78"/>
  <c r="D877" i="78"/>
  <c r="D876" i="78"/>
  <c r="D875" i="78"/>
  <c r="D874" i="78"/>
  <c r="D873" i="78"/>
  <c r="D872" i="78"/>
  <c r="D871" i="78"/>
  <c r="D870" i="78"/>
  <c r="D869" i="78"/>
  <c r="D868" i="78"/>
  <c r="D867" i="78"/>
  <c r="D866" i="78"/>
  <c r="D865" i="78"/>
  <c r="D864" i="78"/>
  <c r="D863" i="78"/>
  <c r="D862" i="78"/>
  <c r="D861" i="78"/>
  <c r="D860" i="78"/>
  <c r="D859" i="78"/>
  <c r="D858" i="78"/>
  <c r="D857" i="78"/>
  <c r="D856" i="78"/>
  <c r="D676" i="78"/>
  <c r="D675" i="78"/>
  <c r="D674" i="78"/>
  <c r="D673" i="78"/>
  <c r="D654" i="78"/>
  <c r="D653" i="78"/>
  <c r="D652" i="78"/>
  <c r="D651" i="78"/>
  <c r="D650" i="78"/>
  <c r="D649" i="78"/>
  <c r="D648" i="78"/>
  <c r="D647" i="78"/>
  <c r="D646" i="78"/>
  <c r="D645" i="78"/>
  <c r="D644" i="78"/>
  <c r="D643" i="78"/>
  <c r="D642" i="78"/>
  <c r="D641" i="78"/>
  <c r="D640" i="78"/>
  <c r="D639" i="78"/>
  <c r="D638" i="78"/>
  <c r="D637" i="78"/>
  <c r="D636" i="78"/>
  <c r="D635" i="78"/>
  <c r="D634" i="78"/>
  <c r="D633" i="78"/>
  <c r="D632" i="78"/>
  <c r="D631" i="78"/>
  <c r="D630" i="78"/>
  <c r="D629" i="78"/>
  <c r="D628" i="78"/>
  <c r="D627" i="78"/>
  <c r="D626" i="78"/>
  <c r="D625" i="78"/>
  <c r="D624" i="78"/>
  <c r="D623" i="78"/>
  <c r="D622" i="78"/>
  <c r="D621" i="78"/>
  <c r="D620" i="78"/>
  <c r="D619" i="78"/>
  <c r="D618" i="78"/>
  <c r="D617" i="78"/>
  <c r="D616" i="78"/>
  <c r="D615" i="78"/>
  <c r="D614" i="78"/>
  <c r="D613" i="78"/>
  <c r="D612" i="78"/>
  <c r="D611" i="78"/>
  <c r="D610" i="78"/>
  <c r="D609" i="78"/>
  <c r="D608" i="78"/>
  <c r="D607" i="78"/>
  <c r="D606" i="78"/>
  <c r="D605" i="78"/>
  <c r="D604" i="78"/>
  <c r="D603" i="78"/>
  <c r="D602" i="78"/>
  <c r="D601" i="78"/>
  <c r="D600" i="78"/>
  <c r="D599" i="78"/>
  <c r="D598" i="78"/>
  <c r="D597" i="78"/>
  <c r="D596" i="78"/>
  <c r="D595" i="78"/>
  <c r="D568" i="78"/>
  <c r="D567" i="78"/>
  <c r="D566" i="78"/>
  <c r="D565" i="78"/>
  <c r="D564" i="78"/>
  <c r="D561" i="78"/>
  <c r="D560" i="78"/>
  <c r="D559" i="78"/>
  <c r="D558" i="78"/>
  <c r="D557" i="78"/>
  <c r="D556" i="78"/>
  <c r="D555" i="78"/>
  <c r="D554" i="78"/>
  <c r="D553" i="78"/>
  <c r="D552" i="78"/>
  <c r="D551" i="78"/>
  <c r="D550" i="78"/>
  <c r="D549" i="78"/>
  <c r="D548" i="78"/>
  <c r="D547" i="78"/>
  <c r="D546" i="78"/>
  <c r="D545" i="78"/>
  <c r="D544" i="78"/>
  <c r="D543" i="78"/>
  <c r="D542" i="78"/>
  <c r="D541" i="78"/>
  <c r="D540" i="78"/>
  <c r="D539" i="78"/>
  <c r="D538" i="78"/>
  <c r="D537" i="78"/>
  <c r="D536" i="78"/>
  <c r="D535" i="78"/>
  <c r="D534" i="78"/>
  <c r="D533" i="78"/>
  <c r="D532" i="78"/>
  <c r="D531" i="78"/>
  <c r="D530" i="78"/>
  <c r="D529" i="78"/>
  <c r="D528" i="78"/>
  <c r="D527" i="78"/>
  <c r="D526" i="78"/>
  <c r="D525" i="78"/>
  <c r="D410" i="78"/>
  <c r="D409" i="78"/>
  <c r="D408" i="78"/>
  <c r="D407" i="78"/>
  <c r="D406" i="78"/>
  <c r="D405" i="78"/>
  <c r="D308" i="78"/>
  <c r="D307" i="78"/>
  <c r="D306" i="78"/>
  <c r="D265" i="78"/>
  <c r="D264" i="78"/>
  <c r="D263" i="78"/>
  <c r="D262" i="78"/>
  <c r="D261" i="78"/>
  <c r="D260" i="78"/>
  <c r="D259" i="78"/>
  <c r="D258" i="78"/>
  <c r="D257" i="78"/>
  <c r="D256" i="78"/>
  <c r="D255" i="78"/>
  <c r="D254" i="78"/>
  <c r="D253" i="78"/>
  <c r="D252" i="78"/>
  <c r="D251" i="78"/>
  <c r="D250" i="78"/>
  <c r="D249" i="78"/>
  <c r="D248" i="78"/>
  <c r="D162" i="78"/>
  <c r="H137" i="78"/>
  <c r="D47" i="78"/>
  <c r="H164" i="78"/>
  <c r="D164" i="78"/>
  <c r="H163" i="78"/>
  <c r="D163" i="78"/>
  <c r="H162" i="78"/>
  <c r="J139" i="78"/>
  <c r="D137" i="78"/>
  <c r="H136" i="78"/>
  <c r="D136" i="78"/>
  <c r="H135" i="78"/>
  <c r="D135" i="78"/>
  <c r="H134" i="78"/>
  <c r="D134" i="78"/>
  <c r="D118" i="78"/>
  <c r="D108" i="78"/>
  <c r="H107" i="78"/>
  <c r="D107" i="78"/>
  <c r="H106" i="78"/>
  <c r="D106" i="78"/>
  <c r="D105" i="78"/>
  <c r="H104" i="78"/>
  <c r="D104" i="78"/>
  <c r="D103" i="78"/>
  <c r="H50" i="78"/>
  <c r="D50" i="78"/>
  <c r="H49" i="78"/>
  <c r="D49" i="78"/>
  <c r="H48" i="78"/>
  <c r="D48" i="78"/>
  <c r="H47" i="78"/>
  <c r="D28" i="78"/>
  <c r="D27" i="78"/>
  <c r="D26" i="78"/>
  <c r="D25" i="78"/>
  <c r="D24" i="78"/>
  <c r="D23" i="78"/>
</calcChain>
</file>

<file path=xl/sharedStrings.xml><?xml version="1.0" encoding="utf-8"?>
<sst xmlns="http://schemas.openxmlformats.org/spreadsheetml/2006/main" count="5072" uniqueCount="1745">
  <si>
    <t>งานที่จัดซื้อหรือจัดจ้าง</t>
  </si>
  <si>
    <t>ราคากลาง</t>
  </si>
  <si>
    <t>ลำดับที่</t>
  </si>
  <si>
    <t>วิธีซื้อหรือจ้าง</t>
  </si>
  <si>
    <t>เหตุผลคัดเลือกโดยสรุป</t>
  </si>
  <si>
    <t>เลขที่และวันที่ของสัญญาหรือข้อตกลงในการซื้อหรือจ้าง</t>
  </si>
  <si>
    <t>รวมทั้งสิ้น</t>
  </si>
  <si>
    <t>กรมป่าไม้ กระทรวงทรัพยากรธรรมชาติและสิ่งแวดล้อม</t>
  </si>
  <si>
    <t>การจัดซื้อ</t>
  </si>
  <si>
    <t>การจัดจ้าง</t>
  </si>
  <si>
    <t xml:space="preserve"> </t>
  </si>
  <si>
    <t>จ้างเหมาบริการบุคคลภายนอกงานตรวจสอบและออกหลักฐานการอนุญาตให้เข้าทำประโยชน์พื้นที่ป่าไม้</t>
  </si>
  <si>
    <t>เฉพาะเจาะจง</t>
  </si>
  <si>
    <t>น.ส.เพ็ญพกา ยาโพธิ์</t>
  </si>
  <si>
    <t>ราคาต่ำสุด</t>
  </si>
  <si>
    <t>เลขที่ 21/2568 ลว. 30 เม.ย. 68</t>
  </si>
  <si>
    <t>ค่าวัสดุสำนักงาน</t>
  </si>
  <si>
    <t>หจก.จิตติศึกษาภัณฑ์</t>
  </si>
  <si>
    <t>เลขที่ 2/2568 ลว. 30 พ.ค. 68</t>
  </si>
  <si>
    <t>ค่าวัสดุเชื้อเพลิงและหล่อลื่น</t>
  </si>
  <si>
    <t>น.ส.กันต์กมล คำมีอ่อน</t>
  </si>
  <si>
    <t>เลขที่ 1/2568 ลว. 21 เม.ย. 68</t>
  </si>
  <si>
    <t>จ้างซ่อมรถยนต์ของทางราชการ ทะเบียน กร 7038 พล.</t>
  </si>
  <si>
    <t>บริษัท รถยนต์ดี จำกัด</t>
  </si>
  <si>
    <t>เลขที่ 17/2568 ลว. 14 พ.ค. 68</t>
  </si>
  <si>
    <t xml:space="preserve">จ้างเหมาบริการเจ้าหน้าที่ด้านระบบสารสนเทศภูมิศาสตร์ GIS </t>
  </si>
  <si>
    <t>นายเสรี เพชรปุ่น</t>
  </si>
  <si>
    <t>เลขที่ 18/2568 ลว. 30 เม.ย. 68</t>
  </si>
  <si>
    <t>น.ส.เพชรรัตน์ จงธรรม</t>
  </si>
  <si>
    <t>เลขที่ 20/2568 ลว. 30 เม.ย. 68</t>
  </si>
  <si>
    <t>น.ส.กานต์ธิดา เกษมพงษ์</t>
  </si>
  <si>
    <t>เลขที่ 19/2568 ลว. 30 เม.ย. 68</t>
  </si>
  <si>
    <t>จ้างเหมาปฏิบัติงานเพาะชำหญ้าแฝกโครงการเขื่อนแควน้อยส่วนที่ 5 จ.พิษณุโลก</t>
  </si>
  <si>
    <t>นายวันชัย มาปัด</t>
  </si>
  <si>
    <t>เลขที่ 13/2568 ลว. 9 ม.ค. 68</t>
  </si>
  <si>
    <t>จ้างเหมาปฏิบัติงานเพาะชำหญ้าแฝกโครงการเขื่อนแควน้อยส่วนที่ 2 จ.พิษณุโลก</t>
  </si>
  <si>
    <t>นางพร้อม มาปัด</t>
  </si>
  <si>
    <t>เลขที่ 11/2568 ลว. 9 ม.ค. 68</t>
  </si>
  <si>
    <t>เลขที่ 10/2568 ลว. 9 ม.ค. 68</t>
  </si>
  <si>
    <t>ค่าวัสดุสำนักงาน จำนวน 30 รายการ</t>
  </si>
  <si>
    <t>ร้านสกุลเงิน 369</t>
  </si>
  <si>
    <t>เลขที่ 2/2568 ลว. 15 พ.ค. 68</t>
  </si>
  <si>
    <t>จ้างเหมาปฏิบัติงานเพาะชำกล้าไม้มีค่าโครงการเขื่อนแควน้อยส่วนที่ 1 จ.พิษณุโลก</t>
  </si>
  <si>
    <t>นางไพทูล รอดมา</t>
  </si>
  <si>
    <t>เลขที่ 13/2568 ลว. 22 เม.ย. 68</t>
  </si>
  <si>
    <t>จ้างเหมาปฏิบัติงานกิจกรรมเพาะชำกล้าไม้ทั่วไปโครงการเขื่อนแควน้อยส่วนที่ 1 จ.พิษณุโลก</t>
  </si>
  <si>
    <t>นายพงษ์ณธี แตงกลัด</t>
  </si>
  <si>
    <t>เลขที่ 9/2568 ลว. 5 มี.ค. 68</t>
  </si>
  <si>
    <t>จ้างเหมาปฏิบัติงานกิจกรรมเพาะชำกล้าไม้ทั่วไปโครงการเขื่อนแควน้อยส่วนที่ 3 จ.พิษณุโลก</t>
  </si>
  <si>
    <t>นางหนูลัน โพตะกาว</t>
  </si>
  <si>
    <t>เลขที่ 12/2568 ลว. 8 ม.ค. 68</t>
  </si>
  <si>
    <t>จ้างเหมาปฏิบัติงานกิจกรรมเพาะชำกล้าไม้ทั่วไปโครงการเขื่อนแควน้อยส่วนที่ 4 จ.พิษณุโลก</t>
  </si>
  <si>
    <t>น.ส.วิไลวรรณ แตงกลัด</t>
  </si>
  <si>
    <t>เลขที่ 14/2568 ลว. 8 ม.ค. 68</t>
  </si>
  <si>
    <t>จ้างเหมาปฏิบัติงานเพาะชำกล้าไม้ทั่วไปโครงการเขื่อนแควน้อยส่วนที่ 1 จ.พิษณุโลก</t>
  </si>
  <si>
    <t>เลขที่ 4/2568 ลว. 5 มี.ค. 68</t>
  </si>
  <si>
    <t>จ้างเหมาปฏิบัติงานเพาะชำกล้าไม้ทั่วไปโครงการเขื่อนแควน้อยส่วนที่ 3 จ.พิษณุโลก</t>
  </si>
  <si>
    <t>เลขที่ 4/2568 ลว. 8 ม.ค. 68</t>
  </si>
  <si>
    <t>จ้างเหมาปฏิบัติงานเพาะชำกล้าไม้ทั่วไปโครงการเขื่อนแควน้อยส่วนที่ 4 จ.พิษณุโลก</t>
  </si>
  <si>
    <t>เลขที่ 6/2568 ลว. 8 ม.ค. 68</t>
  </si>
  <si>
    <t>เลขที่ 6/2568 ลว. 5 มี.ค. 68</t>
  </si>
  <si>
    <t>จ้างเหมาปฏิบัติงานเพาะชำกล้าไม้มีค่าโครงการเขื่อนแควน้อยส่วนที่ 3 จ.พิษณุโลก</t>
  </si>
  <si>
    <t>จ้างเหมาปฏิบัติงานเพาะชำกล้าไม้มีค่าโครงการเขื่อนแควน้อยส่วนที่ 4 จ.พิษณุโลก</t>
  </si>
  <si>
    <t>เลขที่ 8/2568 ลว. 8 ม.ค. 68</t>
  </si>
  <si>
    <t>จ้างเหมาปฏิบัติงานปลูกป่าทั่วไปหน่วยฟื้นฟูสภาพป่าสงวนแห่งชาติ ป่าลุ่มน้ำวังทองฝั่งขวาที่ 6 จ.พิษณุโลก</t>
  </si>
  <si>
    <t>นางปาริศรา คุ้มแดง</t>
  </si>
  <si>
    <t>เลขที่ 7/2568 ลว. 3 ธ.ค. 67</t>
  </si>
  <si>
    <t>เลขที่ 9/2568 ลว. 3 ธ.ค. 67</t>
  </si>
  <si>
    <t>เลขที่ 8/2568 ลว. 3 ธ.ค. 67</t>
  </si>
  <si>
    <t>จ้างคนงานทั่วไปเพื่อปฏิบัติงานกิจกรรมพัฒนาแหล่งท่องเที่ยวเชิงนิเวศป่านันทนาการดงรอยเท้าอาร์โคซอร์ จ.เพชรบูรณ์</t>
  </si>
  <si>
    <t>นายเข้ม กาละสินธ์</t>
  </si>
  <si>
    <t>เลขที่ 10/2568 ลว. 30 เม.ย. 68</t>
  </si>
  <si>
    <t>เปลี่ยนถ่ายน้ำมันเครื่องและซ่อมบำรุงรถยนต์ของทางราชการหมายเลขทะเบียน 3 ฒญ 362 กทม. จำนวน 9 รายการ</t>
  </si>
  <si>
    <t>บจ.โตโยต้าพิษณุโลก</t>
  </si>
  <si>
    <t>เลขที่ 19/2568 ลว. 11 มิ.ย. 68</t>
  </si>
  <si>
    <t>จ้างเหมาปฏิบัติงานเพาะชำกล้าไม้ทั่วไปพื้นที่ 4 ลุ่มน้ำห้วยนา จ.เพชรบูรณ์</t>
  </si>
  <si>
    <t>นางยุพิน ทับทิมโต</t>
  </si>
  <si>
    <t>เลขที่ 4/2568 ลว. 11 ม.ค. 68</t>
  </si>
  <si>
    <t>ค่าวัสดุการเกษตรเพาะชำกล้าไม้มีค่า ลุ่มน้ำห้วยนาที่ 4 จ.เพชรบูรณ์</t>
  </si>
  <si>
    <t>เลขที่ 10/2568 ลว. 8 ม.ค. 68</t>
  </si>
  <si>
    <t>เลขที่ 15/2568 ลว. 8 ม.ค. 68</t>
  </si>
  <si>
    <t>จ้างเหมาปฏิบัติงานบำรุงป่าเพื่อการวิจัย ป่าแควน้อยที่ 3 จ.พิษณุโลก</t>
  </si>
  <si>
    <t>เลขที่ 2/2568 ลว. 5 ก.พ. 68</t>
  </si>
  <si>
    <t>จ้างเหมาปฏิบัติงานบำรุงป่าเพื่อการวิจัย ป่าแควน้อยที่ 2 จ.พิษณุโลก</t>
  </si>
  <si>
    <t>จ้างเหมาปฏิบัติงานบำรุงป่าเพื่อการวิจัย ป่าแควน้อยที่ 4 จ.พิษณุโลก</t>
  </si>
  <si>
    <t>ซื้อวัสดุสำนักงาน</t>
  </si>
  <si>
    <t>บริษัท อรุณพลัส คอร์ปอเรชั่น จำกัด</t>
  </si>
  <si>
    <t>วิธีเฉพาะเจาะจง</t>
  </si>
  <si>
    <t>จ้างเปลี่ยนฟิล์มติดกระจดรถยนต์ เปลี่ยนถ่ายน้ำมันเครื่องและเปลี่ยนยางรถยนต์ราชการ หมายเลขทะเบียน ฎค 1395 กทม.</t>
  </si>
  <si>
    <t>บริษัท โตโยต้า กรุงไทย จำกัด</t>
  </si>
  <si>
    <t>จ้างเปลี่ยนถ่ายน้ำมันเครื่อง และเปลี่ยนยางรถยนต์ราชการ หมายเลขทะเบียน 1ฒฬ 2410 กทม.</t>
  </si>
  <si>
    <t>จ้างเปลี่ยนถ่ายน้ำมันเครื่อง เปลี่ยนแบตเตอรี่และเปลี่ยนยางรถยนต์ราชการ หมายเลขทะเบียน ชธ 675 กทม.</t>
  </si>
  <si>
    <t>บริษัท อีซูซุ เมโทร จำกัด</t>
  </si>
  <si>
    <t>ซื้อวัสดุคอมพิวเตอร์ฮาร์ดดิสก์(HDD)</t>
  </si>
  <si>
    <t>บริษัท เวสต์เกต เทค จำกัด</t>
  </si>
  <si>
    <t>ซื้อวัสดุคอมพิวเตอร์ฮาร์ดดิสก์(HDD) และเมนบอร์ด</t>
  </si>
  <si>
    <t>ซื้อแบตเตอรี่รถยนต์ราชการ หมายเลขทะเบียน 1ฒฬ 2410 กทม.</t>
  </si>
  <si>
    <t>6/2568 ลงวันที่ 4 เมษายน 2568</t>
  </si>
  <si>
    <t>10/2568 ลงวันที่ 27 พฤษภาคม 2568</t>
  </si>
  <si>
    <t>11/2568 ลงวันที่ 19 มิถุนายน 2568</t>
  </si>
  <si>
    <t>12/2568 ลงวันที่ 19 มิถุนายน 2568</t>
  </si>
  <si>
    <t>7/2568 ลงวันที่ 30 เมษายน 2568</t>
  </si>
  <si>
    <t>8/2568 ลงวันที่ 27 พฤษภาคม 2568</t>
  </si>
  <si>
    <t>9/2568 ลงวันที่ 5 มิถุนายน 2568</t>
  </si>
  <si>
    <t>นายชิษณุพงศ์  สวัสดิมิลินท์</t>
  </si>
  <si>
    <t>เกณฑ์ราคา</t>
  </si>
  <si>
    <t>ทส 1612.1/1.01/2568
วันที่ 18 ตุลาคม 2567</t>
  </si>
  <si>
    <t xml:space="preserve">จ้างเหมาบริการ นายเอกรัตน์ คำพระยา 
งานด้านเครื่องคอมพิวเตอร์ </t>
  </si>
  <si>
    <t xml:space="preserve">นายเอกรัตน์ คำพระยา </t>
  </si>
  <si>
    <t>ทส 1612.1/1.02/2568
วันที่ 18 ตุลาคม 2567</t>
  </si>
  <si>
    <t>จ้างเหมาบริการ นางสาวนวรัตน์ คะณา 
งานด้านธุรการ</t>
  </si>
  <si>
    <t xml:space="preserve">นางสาวนวรัตน์ คะณา </t>
  </si>
  <si>
    <t>ทส 1612.1/1.03/2568
วันที่ 18 ตุลาคม 2567</t>
  </si>
  <si>
    <t>เช่าเครื่องสำรองข้อมูลระบบเครื่องแม่ข่าย</t>
  </si>
  <si>
    <t>ทส 1612.1/1.04/2568
วันที่ 29 ตุลาคม 2567</t>
  </si>
  <si>
    <t>จ้างบำรุงรักษาระบบเครื่องแม่ข่ายเสมือน</t>
  </si>
  <si>
    <t>ทส 1612.1/1.05/2568
วันที่ 29 ตุลาคม 2567</t>
  </si>
  <si>
    <t>จ้างบำรุงรักษาระบบบริหารจัดการเรื่องร้องเรียน</t>
  </si>
  <si>
    <t>ทส 1612.1/1.06/2568
วันที่ 29 ตุลาคม 2567</t>
  </si>
  <si>
    <t>จ้างบำรุงรักษาระบบติดตามการบุกรุกทำลายป่า</t>
  </si>
  <si>
    <t>ทส 1612.1/1.07/2568
วันที่ 29 ตุลาคม 2567</t>
  </si>
  <si>
    <t>จ้างบำรุงรักษางานบุคลากรกรมป่าไม้</t>
  </si>
  <si>
    <t>ทส 1612.1/1.08/2568
วันที่ 29 ตุลาคม 2567</t>
  </si>
  <si>
    <t>จ้างบำรุงรักษาระบบแจกจ่ายกล้าไม้</t>
  </si>
  <si>
    <t>ทส 1612.1/1.09/2568
วันที่ 29 ตุลาคม 2567</t>
  </si>
  <si>
    <t xml:space="preserve">จ้างบำรุงรักษาระบบแผนงาน งบประมาณ และการติดตามประเมินผล </t>
  </si>
  <si>
    <t>ทส 1612.1/1.10/2568
วันที่ 29 ตุลาคม 2567</t>
  </si>
  <si>
    <t>จ้างบำรุงรักษาระบบงานด่านป่าไม้ ระบบรับรองไม้ผลิตภัณฑ์ไม้และถ่านไม้ และระบบการส่งออกสินค้าไม้ และผลิตภัณฑ์จากไม้ของกรมป่าไม้</t>
  </si>
  <si>
    <t>ทส 1612.1/1.11/2568
วันที่ 29 ตุลาคม 2567</t>
  </si>
  <si>
    <t xml:space="preserve">จ้างบำรุงรักษาระบบฐานข้อมูลเชิงแผนที่กรมป่าไม้ </t>
  </si>
  <si>
    <t>ทส 1612.1/1.12/2568
วันที่ 29 ตุลาคม 2567</t>
  </si>
  <si>
    <t>จ้างเช่าเครื่องถ่ายเอกสาร</t>
  </si>
  <si>
    <t>ทส 1612.1/1.13/2568
วันที่ 31 ตุลาคม 2567</t>
  </si>
  <si>
    <t>จ้างเช่าระบบ Zoom Meeting</t>
  </si>
  <si>
    <t>ทส 1612.1/1.14/2568
วันที่ 30 ตุลาคม 2567</t>
  </si>
  <si>
    <t>จ้างเช่าสัญญาณเครือข่าย</t>
  </si>
  <si>
    <t>ทส 1612.1/1.15/2568
วันที่ 30 ตุลาคม 2567</t>
  </si>
  <si>
    <t>จ้างเช่าสื่อสัญญาณเครือข่าย</t>
  </si>
  <si>
    <t>ทส 1612.1/1.16/2568
วันที่ 29 ตุลาคม 2567</t>
  </si>
  <si>
    <t>จ้างเช่าระบบ Cloud Server</t>
  </si>
  <si>
    <t>ทส 1612.1/1.17/2568
วันที่ 29 ตุลาคม 2567</t>
  </si>
  <si>
    <t>จ้างบำรุงรักษาเครื่องกำเนิดไฟฟ้า (Generator)</t>
  </si>
  <si>
    <t>ทส 1612.1/1.18/2568
วันที่ 30 ตุลาคม 2567</t>
  </si>
  <si>
    <t xml:space="preserve">จ้างบำรุงรักษาเครื่องปรับอากาศควบคุมอุณหภูมิและ ความชื้น </t>
  </si>
  <si>
    <t>ทส 1612.1/1.19/2568
วันที่ 30 ตุลาคม 2567</t>
  </si>
  <si>
    <t>ซื้อกระดาษถ่ายเอกสาร ขนาด A4 จำนวน 100 รีม</t>
  </si>
  <si>
    <t>ทส 1612.1/2.01/2568
วันที่ 1 พฤศจิกายน 2567</t>
  </si>
  <si>
    <t>จ้างต่ออายุการใช้งานโปรแกรมป้องกันไวรัสคอมพิวเตอร์</t>
  </si>
  <si>
    <t>ทส 1612.1/2.02/2568
วันที่ 27 พฤศจิกายน 2567</t>
  </si>
  <si>
    <t>จ้างบำรุงรักษาระบบการแลกเปลี่ยนข้อมูลอิเล็กทรอนิกส์ตามระบบ NSW สำหรับการนำเข้าส่งออกสินค้าไม้</t>
  </si>
  <si>
    <t>ทส 1612.1/1.20/2568
วันที่ 26 ธันวาคม 2567</t>
  </si>
  <si>
    <t>ซื้อเครื่องปรับอากาศแบบแขวน</t>
  </si>
  <si>
    <t>ทส 1612.1/2.03/2568
วันที่ 8 มกราคม 2568</t>
  </si>
  <si>
    <t>ซื้อหมึกเครื่องพิมพ์พล๊อตเตอร์ จำนวน 3 รายการ</t>
  </si>
  <si>
    <t>ทส 1612.1/2.04/2568
วันที่ 21 มกราคม 2568</t>
  </si>
  <si>
    <t>ซื้อหมึกเครื่องพิมพ์ จำนวน 4 รายการ</t>
  </si>
  <si>
    <t>ทส 1612.1/2.05/2568
วันที่ 22 มกราคม 2568</t>
  </si>
  <si>
    <t>ประกวดราคาซื้อจัดหาเครื่องคอมพิวเตอร์และอุปกรณ์ ประจำปีงบประมาณ พ ศ ๒๕๖๘ ด้วยวิธีประกวดราคาอิเล็กทรอนิกส์ (e-bidding)</t>
  </si>
  <si>
    <t>e-bidding</t>
  </si>
  <si>
    <t>ทส 1612.1/1.21/2568
วันที่ 22 มกราคม 2568</t>
  </si>
  <si>
    <t>ประกวดราคาจ้างเพิ่มประสิทธิภาพระบบงานสวนป่าออนไลน์ เพื่อรองรับการออกหนังสือรับรองและใบอนุญาตอิเล็กทรอนิกส์ (e-License) กรมป่าไม้ (ครั้งที่ ๒) ด้วยวิธีประกวดราคาอิเล็กทรอนิกส์ (e-bidding)</t>
  </si>
  <si>
    <t>ทส 1612.1/1.22/2568
วันที่ 14 กุมภาพันธ์ 2568</t>
  </si>
  <si>
    <t>ทส 1612.1/2.07/2568
วันที่ 11 มีนาคม 2568</t>
  </si>
  <si>
    <t>ประกวดราคาซื้อเพิ่มประสิทธิภาพการให้บริการประชาชนของหน่วยงานพื้นที่กรมป่าไม้ ระยะที่ ๒ ด้วยวิธีประกวดราคาอิเล็กทรอนิกส์ (e-bidding)</t>
  </si>
  <si>
    <t>ทส 1612.1/1.23/2568
วันที่ 13 มีนาคม 2568</t>
  </si>
  <si>
    <t>ทส 1612.1/2.08/2568
วันที่ 21 มีนาคม 2568</t>
  </si>
  <si>
    <t>ซื้อวัสดุคอมพิวเตอร์</t>
  </si>
  <si>
    <t>ทส 1612.1/2.09/2568
วันที่ 1 เมษายน 2568</t>
  </si>
  <si>
    <t>จ้างล้างเครื่องปรับอากาศ จำนวน 4 เครื่อง</t>
  </si>
  <si>
    <t>ทส 1612.1/2.10/2568
วันที่ 29 เมษายน 2568</t>
  </si>
  <si>
    <t>จ้างต่ออายุการใช้งานอุปกรณ์ป้องกันเครือข่าย (Firewall)</t>
  </si>
  <si>
    <t>ทส 1612.1/2.11/2568
วันที่ 12 มิ.ย. 2568</t>
  </si>
  <si>
    <t>ประกวดราคาจ้างติดตั้งระบบเครือข่าย อาคารไพโรจน์ สุวรรณกร (ครั้งที่ 3) ด้วยวิธีประกวดราคาอิเล็กทรอนิกส์ (e-bidding)</t>
  </si>
  <si>
    <t>ทส 1612.1/1.24/2568
วันที่ 20 มิ.ย. 2568</t>
  </si>
  <si>
    <t>จ้างต่ออายุการใช้งานอุปกรณ์กระจายสัญญาณหลัก (Core switch)</t>
  </si>
  <si>
    <t>ทส 1612.1/2.12/2568
วันที่ 23 มิ.ย. 2568</t>
  </si>
  <si>
    <t>จ้างซ่อมเครื่องปรับอากาศ</t>
  </si>
  <si>
    <t>ทส 1612.1/2.13/2568
วันที่ 27 มิ.ย. 2568</t>
  </si>
  <si>
    <t xml:space="preserve">จ้างเหมาบริการ นายชิษณุพงศ์ สวัสดิมิลินท์ งานด้านเทคโนโลยีสารสนเทศ 
</t>
  </si>
  <si>
    <t>บริษัท ดั๊บเบิ้ล เอ ดิจิตอล ซินเนอร์จีจำกัด ราคาเสนอ 10,379 บาท บริษัท ก๊อปปี้เออร์ แอนด์พริ้รเตอร์ ซัพพลาย จำกัด ราคาเสนอ 11,235 บาท บริษัท คุณกระดาษ (ประเทศไทย) จำกัด ราคาเสนอ 11,770 บาท</t>
  </si>
  <si>
    <t>บริษัท ไวซ์ลี่ เอพีเทค จำกัด ราคาเสนอ 167,990 บาท</t>
  </si>
  <si>
    <t>1. บริษัท เอสพี ลูบแอนด์ซัพพลาย จำกัด ราคาเสนอ 33,491 บาท 2. บริษัท ทีทีเอ็ม แอร์ จำกัด ราคาเสนอ 36,915 บาท 3. บริษัท โชคทวีทรัพย์ เซลล์ แอนด์ เซอร์วิส จำกัด ราคาเสนอ 33,400 บาท</t>
  </si>
  <si>
    <t>1. บริษัท ไอทีซิตี้ จำกัด ราคาเสนอ 29,137.17 บาท 2. บริษัท ทิพย์ถาวร ซัพพลาย จำกัด ราคาเสนอ 25,070 บาท 3. บริษัท ดีพร้อมท์ สยาม จำกัด ราคาเสนอ 25,038 บาท</t>
  </si>
  <si>
    <t>1. บริษัท มิสเตอร์ อิ๊งค์ คอมพิวเตอร์ เซอร์วิศ จำกัด ราคาเสนอ 47,508บาท 2. บริษัท อิ๊งค์ แลนด์ ออฟฟิศ ซัพพลาย จำกัด ราคาเสนอ 48,792 บาท 3. บริษัท สการ์เล็ท พิกเซล จำกัด ราคาเสนอ 50,076 บาท</t>
  </si>
  <si>
    <t>1. บริษัท ไอทีฟอร์เวิร์ด จำกัด ราคาเสนอ 11,944,800 บาท 2. บริษัท โทลล์เทค จำกัด ราคาเสนอ 11,949,000 บาท 3. บริษัท ไซเบอร์คิงส์ คอนซัลติ้ง จำกัด ราคาเสนอ 11,955,000 บาท</t>
  </si>
  <si>
    <t>1. บริษัท ดั๊บเบิ้ล เอ ดิจิตอล ซินเนอร์จี จำกัด ราคาเสนอ 10,379 บาท 2. บริษัท ก๊อปปี้เออร์ แอนด์พริ้รเตอร์ ซัพพลาย จำกัด ราคาเสนอ 11,235 บาท 3. บริษัท คุณกระดาษ (ประเทศไทย) จำกัด ราคาเสนอ 11,770 บาท</t>
  </si>
  <si>
    <t>บริษัท ไวซ์ลี่ เอพีเทค จำกัด ราคาเสนอ 5,763,900 บาท</t>
  </si>
  <si>
    <t>บริษัท วัชรพล ออโต้ คัลเลอร์ จำกัด ราคาเสนอ 35,000 บาท</t>
  </si>
  <si>
    <t>1. บริษัท โตโยต้า กรุงไทย จำกัด ราคาเสนอ 87,614.81 บาท 2. บริษัท วัชรพล ออโต้ คัลเลอร์ จำกัด ราคาเสนอ 35,000 บาท</t>
  </si>
  <si>
    <t>บริษัท เอศพี ลูบแอนด์ซัพพลาย จำกัด ราคาเสนอ 19,795 บาท</t>
  </si>
  <si>
    <t>บริษัท ไวซ์ลี่ เอพีเทค จำกัด ราคาเสนอ 199,555 บาท</t>
  </si>
  <si>
    <t>บริษัท เจกรุ๊ป เทคโนโลยี จำกัด ราคาเสนอ 4,350,000 บาท บริษัท อัลฟ่าเคาน์เซลเลอร์ จำกัด ราคาเสนอ 4,195,000 บาท</t>
  </si>
  <si>
    <t>บริษัท อัลฟ่าเคาน์เซลเลอร์ จำกัด ราคาเสนอ 4,195,000 บาท</t>
  </si>
  <si>
    <t>บริษัท คอม เทรดดิ้ง จำกัด ราคาเสนอ 499,100 บาท</t>
  </si>
  <si>
    <t>บริษัท เอสพี ลูบแอนด์ซัพพลาย จำกัด ราคาเสนอ 5,778 บาท</t>
  </si>
  <si>
    <t>1. บริษัท คอมมิท จำกัด 2. บริษัท เฟรชเบรนส์ ไอที คอร์โปร์เลส จำกัด 3. บริษัท ไวซ์ลี่ เอพีเทค จำกัด</t>
  </si>
  <si>
    <t>จ้างซ่อมรถยนต์ราชการ หมายเลขทะเบียน 2 กย 9703 กทม.</t>
  </si>
  <si>
    <t>ซ่อมแซมรถยนต์ 3 ขร 6309 กทม.</t>
  </si>
  <si>
    <t>นายกฤษฎา ศรัสวัสดิ์</t>
  </si>
  <si>
    <t>เป็นเกณฑ์ราคา</t>
  </si>
  <si>
    <t>1610.1/344 ลงวันที่ 16 มิ.ย 68</t>
  </si>
  <si>
    <t>จัดทำตรายาง</t>
  </si>
  <si>
    <t>ร้านมิดไนท์ ไซเบอร์เน็ต</t>
  </si>
  <si>
    <t>1610.1/348 ลงวันที่ 25 มิ.ย 68</t>
  </si>
  <si>
    <t>ผู้อำนวยการสำนักฯ</t>
  </si>
  <si>
    <t>1610.1/352 ลงวันที่ 30 มิ.ย 68</t>
  </si>
  <si>
    <t>จ้างเหมานักวิชาการป่าไม้นายญาณพัทธ์ ยะปะนัน</t>
  </si>
  <si>
    <t>วงเงินไม่เกินกฎกระทรวง</t>
  </si>
  <si>
    <t>สัญญาเลขที่ 1603.1/1 ลว. 10 ต.ค. 2567</t>
  </si>
  <si>
    <t>ค่าเช่าคอมพิวเตอร์ จำนวน 1 ชุด ประจำเดือน พ.ค. 68 (งวดที่ 2) (ส่วนอำนวยการ)</t>
  </si>
  <si>
    <t>ค่าเช่าคอมพิวเตอร์ จำนวน 1 เครื่อง ประจำเดือน พ.ค. 68 (งวดที่ 2) (ส่วนกำหนดเขตฯ)</t>
  </si>
  <si>
    <t>ค่าเช่าคอมพิวเตอร์โน้ตบุ๊ก จำนวน 1 เครื่อง ประจำเดือน พ.ค. 68 (งวดที่ 2) (ส่วนกำหนดเขตฯ)</t>
  </si>
  <si>
    <t>ค่าเช่าเครื่องพิมพ์ จำนวน 1 เครื่อง ประจำเดือน พ.ค. 68 (งวดที่ 2) (ส่วนสำรวจฯ)</t>
  </si>
  <si>
    <t>ค่าเช่าคอมพิวเตอร์ จำนวน 2 เครื่อง ประจำเดือน พ.ค. 68 (งวดที่ 2) (ส่วนสำรวจฯ)</t>
  </si>
  <si>
    <t>ค่าเช่าคอมพิวเตอร์โน้ตบุ๊ก จำนวน 2 เครื่อง ประจำเดือน พ.ค. 68 (งวดที่ 2) (ส่วนสำรวจฯ)</t>
  </si>
  <si>
    <t>สัญญาเลขที่             1603.1/235/2568  ลว. 319 มี.ค. 2568</t>
  </si>
  <si>
    <t>ซื้อหมึกพิมพ์ จำนวน 4 รายการ (ส่วนอำนวยการ)</t>
  </si>
  <si>
    <t xml:space="preserve">ซื้อธงชาติ และธงตราสัญลักษณ์ </t>
  </si>
  <si>
    <t>ใบสั่งซื้อเลขที่ ทส 1603.1/300/2568  ลว. 16 พ.ค. 2568</t>
  </si>
  <si>
    <t>ซื้อข้อมูลจากดาวเทียมรายละเอียดสูง เพื่อใช้ประกอบการดำเนินงานกิจกรรมสำรวจทรัพยากรที่ดินและป่าไม้ เพื่อจัดทำข้อมูลที่ดินและแผนที่ขอบเขตที่ดินในพื้นที่ป่าไม้ถาวร</t>
  </si>
  <si>
    <t>ซื้อครุภัณฑ์เครื่องรับสัญญาณดาวเทียม (GNSS) ชนิดหลายความถี่ ความละเอียดสูง พร้อมอุปกรณ์ครบชุด จำนวน 4 ชุด</t>
  </si>
  <si>
    <t>ประกวดราคา (e-bidding)</t>
  </si>
  <si>
    <t>สัญญาเลขที่ ทส 1603.1/198/2568  ลว. 19 มี.ค. 2568</t>
  </si>
  <si>
    <t>ใบสั่งซื้อเลขที่ ทส 1603.1/237/2568   ลว. 31 มี.ค. 2568</t>
  </si>
  <si>
    <t>จ้างจัดทำกระเป๋า จำนวน 50 ใบ (ส่วนกำหนดเขตฯ)</t>
  </si>
  <si>
    <t>จ้างจัดทำกระเป๋าสำหรับผู้เข้ารับการฝึกอบรมโครงการประชุมเชิงปฏิบัติการฯ จำนวน 50 ใบ (ส่วนสำรวจฯ)</t>
  </si>
  <si>
    <t>จ้างซ่อมเครื่องปรับอากาศ (ส่วนภูมิฯ)</t>
  </si>
  <si>
    <t>จ้างเปลี่ยนถ่ายน้ำมันเครื่องและเช็คสภาพรถยนต์ราชการ หมายเลขทะเบียน 9กค 2408 กทม.</t>
  </si>
  <si>
    <t>จ้างเปลี่ยนถ่ายน้ำมันเครื่องและเช็คสภาพรถยนต์ราชการ หมายเลขทะเบียน ศร 6172 กทม.</t>
  </si>
  <si>
    <t>จ้างเปลี่ยนถ่ายน้ำมันเครื่องและเช็คสภาพรถยนต์ราชการ หมายเลขทะเบียน 1นค 5810 กทม.</t>
  </si>
  <si>
    <t xml:space="preserve">ค่าเช่าเครื่องถ่ายเอกสาร จำนวน 2 เครื่อง ประจำเดือน พ.ค. 68 </t>
  </si>
  <si>
    <t>ค่าเช่าคอมพิวเตอร์ จำนวน 2 ชุด ประจำเดือน พ.ค. 68 (งวดที่ 4) (ส่วนอำนวยการ)</t>
  </si>
  <si>
    <t>ค่าเช่าเครื่องคอมพิวเตอร์ Note book ประจำเดือน พ.ค. 68 (งวดที่ 4) (ส่วนอำนวยการ)</t>
  </si>
  <si>
    <t>ซื้อวัสดุอุปกรณ์โครงการประชุมเชิงปฏิบัติการฯ จำนวน 50 ชุด (ส่วนกำหนดเขตฯ)</t>
  </si>
  <si>
    <t>ซื้อภาพถ่ายทางอากาศบริเวณท้องที่ ต.นาเตย อ.ท้ายเหมือง จ.พังงา</t>
  </si>
  <si>
    <t>เช่าสถานที่ฝึกอบรม ระหว่างวันที่ 27-30 พ.ค. 2568 (ส่วนกำหนดเขตฯ)</t>
  </si>
  <si>
    <t>จ้างจัดทำเอกสารโครงการอบรมเชิงปฏิบัติการฯ จำนวน 50 ชุด (ส่วนกำหนดเขตฯ)</t>
  </si>
  <si>
    <t>ใบสั่งซื้อเลขที่ ทส1603.1/318/2568 ลว. 30 พ.ค. 2568</t>
  </si>
  <si>
    <t>ใบสั่งซื้อเลขที่ ทส 1603.1/3178 ลว. 30 พ.ค. 2568</t>
  </si>
  <si>
    <t>ใบสั่งซื้อเลขที่ ทส 1603.1/117/2568 ลว. 14 ก.พ. 2568</t>
  </si>
  <si>
    <t>สัญญาเลขที่ 1603.1/51/2568 ลว. 23 ธ.ค. 2567</t>
  </si>
  <si>
    <t>สัญญาเลขที่ 1603.1/64/68 ลว. 15 มกราคม 2568</t>
  </si>
  <si>
    <t>สัญญาเลขที่ 1603.1/230/2568 ลว. 31 มี.ค. 2568</t>
  </si>
  <si>
    <t>สัญญาเลขที่ 1603.1/231/2568 ลว. 31 มี.ค. 2568</t>
  </si>
  <si>
    <t>สัญญาเลขที่ 1603.1/232/2568  ลว. 31 มี.ค. 2568</t>
  </si>
  <si>
    <t>สัญญาเลขที่ 1603.1/233/2568 ลว. 31 มี.ค. 2568</t>
  </si>
  <si>
    <t>สัญญาเลขที่ 1603.1/236/2568  ลว. 31 มี.ค. 2568</t>
  </si>
  <si>
    <t>สัญญาเลขที่ 1603.1/234/2568  ลว. 31 มี.ค. 2568</t>
  </si>
  <si>
    <t>ใบสั่งจ้างเลขที่ ทส 1603.1/299/2568 ลว. 15 พ.ค. 2568</t>
  </si>
  <si>
    <t>ใบสั่งจ้างเลขที่ ทส 1603.1/302/2568 ลว. 16 พ.ค. 2568</t>
  </si>
  <si>
    <t>ใบสั่งจ้างเลขที่ ทส 1603.1/301/2568 ลว.16 พ.ค. 2568</t>
  </si>
  <si>
    <t>ใบสั่งจ้างเลขที่ ทส 1603.1/272/2568 ลว. 28 เม.ย. 2568</t>
  </si>
  <si>
    <t>ใบสั่งจ้างเลขที่ ทส 1603.1/297/2568 ลว. 15 พ.ค. 2568</t>
  </si>
  <si>
    <t>ใบสั่งจ้างเลขที่ ทส 1603.1/329/2568 ลว. 11 มิ.ย. 2568</t>
  </si>
  <si>
    <t>ใบสั่งจ้างเลขที่ ทส 1603.1/298/2568 ลว. 15 พ.ค. 2568</t>
  </si>
  <si>
    <t>ใบสั่งจ้างเลขที่ ทส 1603.1/331/2568 ลว. 11 มิ.ย. 2568</t>
  </si>
  <si>
    <t>เสนอราคาต่ำสุด</t>
  </si>
  <si>
    <t>ซื้อวัสดุสำนักงาน จำนวน 5 รายการ</t>
  </si>
  <si>
    <t>หจก.ลิ่มหมงเชียง (สำนักงานใหญ่)</t>
  </si>
  <si>
    <t>(ส่วนป้องกันรักษาป่าและควบคุมไฟป่า)</t>
  </si>
  <si>
    <t>(ส่วนอำนวยการ)</t>
  </si>
  <si>
    <t>(ส่วนจัดการป่าชุมชน)</t>
  </si>
  <si>
    <t>(ส่วนจัดการที่ดินป่าไม้)</t>
  </si>
  <si>
    <t>นางสาวกิตติยา บรรพานิชย์</t>
  </si>
  <si>
    <t>เจ๊อ้อม</t>
  </si>
  <si>
    <t>ค่าวัสดุสำนักงานฯ</t>
  </si>
  <si>
    <t>บริษัท มิวนิคบุ๊กเซ็นเตอร์ จำกัด</t>
  </si>
  <si>
    <t>ตรงตามข้อตกลงในใบสั่งซื้อ</t>
  </si>
  <si>
    <t>ที่ 1615.1/2.144/2568</t>
  </si>
  <si>
    <t>ลงวันที่ 6/06/2568</t>
  </si>
  <si>
    <t>ที่ 1615.1/2.145/2568</t>
  </si>
  <si>
    <t>ลงวันที่ 6/6/2568</t>
  </si>
  <si>
    <t>ที่ 1615.1/2.146/2568</t>
  </si>
  <si>
    <t>บ.นิยมศึกษาภัณฑ์ จำกัด</t>
  </si>
  <si>
    <t>บริษัทนิยมศึกษาภัณฑ์ จำกัด</t>
  </si>
  <si>
    <t xml:space="preserve">ราคาเหมาะสม </t>
  </si>
  <si>
    <t>ตามใบสั่งซื้อเลขที่ 17/2568</t>
  </si>
  <si>
    <t>บริการรวดเร็ว</t>
  </si>
  <si>
    <t>ลงวันที่ 30 พฤษภาคม 2568</t>
  </si>
  <si>
    <t>หจก. ลพบุรีหล่อยาง</t>
  </si>
  <si>
    <t>ห้างหุ้นส่วนจำกัดลพบุรีหล่อยาง</t>
  </si>
  <si>
    <t>ตามใบสั่งจ้างเลขที่ 21/2568</t>
  </si>
  <si>
    <t>ลงวันที่ 6 มิถุนายน 2568</t>
  </si>
  <si>
    <t>จัดซื้อวัสดุสำนักงาน</t>
  </si>
  <si>
    <t>วิธีเฉพราะเจาะจง</t>
  </si>
  <si>
    <t>ร้านไทยวิวัฒน์</t>
  </si>
  <si>
    <t>เป็นผู้เสนอราคาต่ำสุด</t>
  </si>
  <si>
    <t>กิจกรรมอำนวยการงานแผนงานและสารสนเทศ</t>
  </si>
  <si>
    <t>ลว. 18 มิถุนายน 2568</t>
  </si>
  <si>
    <t>ใบสั่งซื้อ เลขที่ 1/2568</t>
  </si>
  <si>
    <t xml:space="preserve">จัดซื้อวัสดุสำนักงาน กิจกรรมผลิตกล้าไม้ (งานผลิตกล้าไม้) </t>
  </si>
  <si>
    <t xml:space="preserve"> เฉพาะเจาะจง</t>
  </si>
  <si>
    <t xml:space="preserve">ราคาที่เหมาะสม
บริการรวดเร็ว
                       </t>
  </si>
  <si>
    <t>ใบสั่งซื้อที่ 4/2568
ลว. 5 มิถุนายน พ.ศ. 2568</t>
  </si>
  <si>
    <t xml:space="preserve"> -</t>
  </si>
  <si>
    <t>ร้าน เจแอนด์ เอส เจริญพาณิชย์</t>
  </si>
  <si>
    <t xml:space="preserve">มีคุณสมบัติครบถ้วน </t>
  </si>
  <si>
    <t>ใบสั่งซื้อ เลขที่ 53/2568</t>
  </si>
  <si>
    <t>และราคาเหมาะสม</t>
  </si>
  <si>
    <t>ลงวันที่ 16 มิ.ย.2568</t>
  </si>
  <si>
    <t>ซื้อวัสดุสำนักงาน จำนนวน 4 รายการ กิจกรรมพัฒนาศักยภาพการป้องกันรักษาป่า</t>
  </si>
  <si>
    <t>ร้านนานาภัณฑ์</t>
  </si>
  <si>
    <t>ส่วนป้องกันรักษาป่าและควบคุมไฟป่า</t>
  </si>
  <si>
    <t>ซื้อวัสดุสำนักงาน กิจกรรมจัดทำแผนที่แนบท้ายกฎกระทรวงป่าสงวนแห่งชาติภายหลังจาก</t>
  </si>
  <si>
    <t>นายธงไชย อยู่พร้อม</t>
  </si>
  <si>
    <t>ใบสั่งซื้อ เลขที่ 58/2568</t>
  </si>
  <si>
    <t>ลงวันที่ 25 มิ.ย.2568</t>
  </si>
  <si>
    <t xml:space="preserve">ซื้อม้านั่ง พร้อมขนย้าย จำนวน 20 ชุด </t>
  </si>
  <si>
    <t>กิจกรรมการจัดทำพื้นที่สีเขียวในเมืองและชนบท ส่วนส่งเสริมการปลูกป่า</t>
  </si>
  <si>
    <t xml:space="preserve">มีคุณสมบัติครบถ้วนและราคาเหมาะสม </t>
  </si>
  <si>
    <t>ใบสั่งซื้อ เลขที่ 54/2568 ลงวันที่ 19 มิ.ย.2568</t>
  </si>
  <si>
    <t>มีคุณสมบัติครบถ้วนและราคาเหมาะสม</t>
  </si>
  <si>
    <t>ใบสั่งซื้อ เลขที่ 55/2568 ลงวันที่ 19 มิ.ย.2568</t>
  </si>
  <si>
    <t xml:space="preserve">ซื้อต้นไม้ขุดล้อมเพื่อปลูก จำนวน 60 ต้น </t>
  </si>
  <si>
    <t>กิจกรรมการจัดทำพื้นที่สีเขียวในเมืองและชนบทส่วนส่งเสริมการปลูกป่า</t>
  </si>
  <si>
    <t>3,300.00</t>
  </si>
  <si>
    <t>นายวีระยุทธ ประกอบศรี</t>
  </si>
  <si>
    <t>ลงวันที่ 4 มิ.ย.2568</t>
  </si>
  <si>
    <t>จ้างเหมาบุคคลภายนอกเพื่อดำเนินการจัดงานโครงการปลูกต้นไม้เพิ่มพื้นที่สีเขียวใน</t>
  </si>
  <si>
    <t>นางสาวลาวัลย์ เอียดผักแว่น</t>
  </si>
  <si>
    <t>ใบสั่งจ้าง เลขที่ 52/2568</t>
  </si>
  <si>
    <t>จ้างเหมาบุคคลภายนอกเพื่อซ่อมและล้างเครื่องปรับอากาศ จำนวน 2 เครื่อง กิจกรรม</t>
  </si>
  <si>
    <t>ใบสั่งจ้าง เลขที่ 56/2568</t>
  </si>
  <si>
    <t xml:space="preserve">อำนวยการงานแผนงานและสารสนเทศ (ส่วนกลาง) ส่วนอำนวยการ </t>
  </si>
  <si>
    <t>ลงวันที่ 24 มิ.ย.2568</t>
  </si>
  <si>
    <t>จ้างซ่อมรถยนต์ราชการ หมายเลขทะเบียน 1 ฒท 6298 กทม. กิจกรรมจัดทำแผนที่</t>
  </si>
  <si>
    <t>ร้านยางทอง</t>
  </si>
  <si>
    <t>ใบสั่งจ้าง เลขที่ 57/2568</t>
  </si>
  <si>
    <t>แนบท้ายกฎกระทรวงป่าสงวนแห่งชาติภายหลังจากการปรับปรุงแผนที่แนวเขตที่ดิน</t>
  </si>
  <si>
    <t>ของรัฐแบบบูรณาการ (One Map) ส่วนจัดการที่ดินป่าไม้</t>
  </si>
  <si>
    <t>ใบสั่งจ้าง เลขที่ 59/2568</t>
  </si>
  <si>
    <t>นายสมภพ  ชื่นใจ</t>
  </si>
  <si>
    <t>ข้อตกลงจ้างเหมาบุคคลภายนอกเพื่อปฏิบีติงานกิจกรรมบำรุงรักษาป่าปีที่ 7-10</t>
  </si>
  <si>
    <t>นายเฉลิม  ศรนิกร</t>
  </si>
  <si>
    <t>ข้อตกลงจ้าง เลขที่ 37/2568</t>
  </si>
  <si>
    <t>ลงวันที่ 10 มิ.ย.2568</t>
  </si>
  <si>
    <t>สภาพป่าตามพระราชบัญญัติป่าไม้ พุทธศักราช 2484 ป่าเขาพระยาเดินธง จังหวัดลพบุรี</t>
  </si>
  <si>
    <t xml:space="preserve">จ้างซ่อมรถยนต์ราชการ บว 7963 กทม. กิจกรรมส่งเสริมการจัดการป่าชุมชน </t>
  </si>
  <si>
    <t>บจ.สยามนิสสันสระบุรี</t>
  </si>
  <si>
    <t>ใบสั่งจ้าง เลขที่ 61/2568</t>
  </si>
  <si>
    <t>ส่วนจัดการป่าชุมชน</t>
  </si>
  <si>
    <t>ลงวันที่ 30 มิ.ย.2568</t>
  </si>
  <si>
    <t>นายสมภพ ชื่นใจ</t>
  </si>
  <si>
    <t>ข้อตกลงจ้าง เลขที่ 38/2568</t>
  </si>
  <si>
    <t>ตามพระราชบัญญัติป่าไม้ พุทธศักราช 2484 (เขาตะกร้า) จังหวัดสระบุรี</t>
  </si>
  <si>
    <t>ข้อตกลงจ้าง เลขที่ 39/2568</t>
  </si>
  <si>
    <t>ข้อตกลงจ้างเหมาบุคคลภายนอกเพื่อปฏิบัติงานจัดทำพื้นที่สีเขียวในเมืองชนบท</t>
  </si>
  <si>
    <t>(งานปรับแต่งภูมิทัศน์ วางระบบน้ำและระบบไฟฟ้า) กิจกรรมการจัดทำพื้นที่สีเขียวในเมือง</t>
  </si>
  <si>
    <t xml:space="preserve"> กิจกรรมการจัดทำพื้นที่สีเขียวในเมืองและชนบท หน่วยฟื้นฟูสภาพป่า</t>
  </si>
  <si>
    <t>ข้อตกลงจ้างเหมาบุคคลภายนอกเพื่อปฏิบัติงานปลูกปละดูแลต้นไม้ในพื้นที่โครงการฯ เนื้อที่ 26 ไร่</t>
  </si>
  <si>
    <t>เนื้อที่ 50 ไร่ (เงินนอกงบประมาณ) กิจกรรมบำรุงรักษาป่าปีที่ 7-10 หน่วยฟื้นฟู</t>
  </si>
  <si>
    <t>เมืองและชนบท กิจกรรมการจัดทำพื้นที่สีเขียวในเมืองและชนบท ส่วนส่งเสริมการ ปลูกป่า</t>
  </si>
  <si>
    <t xml:space="preserve">จัดซื้อวัสดุสำนักงาน จำนวน 18 รายการ </t>
  </si>
  <si>
    <t>กิจกรรมบริการด้านการ อนุญาต</t>
  </si>
  <si>
    <t>จัดจ้างเปลี่ยนยางรถยนต์ราชการ</t>
  </si>
  <si>
    <t>หมายเลขทะเบียนบว 7964 สระบุรี จำนวน 4 เส้น กิจกรรมส่งเสริมการจัดการป่าชุมชน</t>
  </si>
  <si>
    <t>จัดซื้อวัสดุสำนักงานจำนวน 15 รายการ</t>
  </si>
  <si>
    <t>และชนบท หน่วยฟื้นฟูสภาพป่าตามพระราชบัญญัติป่าไม้ พุทธศักราช 2484 (เขาตะกร้า) จังหวัดสระบุรี</t>
  </si>
  <si>
    <t>จ้างทำตรายาง กิจกรรมอำนวยการงานแผนงานและสารสนเทส</t>
  </si>
  <si>
    <t>(ส่วนกลาง) ส่วนอำนวยการ</t>
  </si>
  <si>
    <t>ซื้อวัสดุสำนักงานและวัสดุคอมพิวเตอร์ จำนวน 47 รายการ</t>
  </si>
  <si>
    <t>278/2568</t>
  </si>
  <si>
    <t>(ส่วนการอนุญาต)</t>
  </si>
  <si>
    <t>280/2568</t>
  </si>
  <si>
    <t>ซื้อวัสดุสำนักงานและวัสดุคอมพิวเตอร์ จำนวน 37 รายการ</t>
  </si>
  <si>
    <t>281/2568</t>
  </si>
  <si>
    <t>จ้างเหมาบริการเพื่อช่วยปฏิบัติงานตรวจสอบทบทวนข้อมูลที่ได้ทำการสำรวจรังวัด จำนวน 63 วัน</t>
  </si>
  <si>
    <t>นางสาวปรัศนีย์ มูลที</t>
  </si>
  <si>
    <t>277/2568</t>
  </si>
  <si>
    <t>จ้างถ่ายเอกสาร จำนวน 10,222 แผ่น</t>
  </si>
  <si>
    <t>279/2568</t>
  </si>
  <si>
    <t>จ้างเหมาบริการผู้ช่วยงาน Gis จำนวน 3 เดือน</t>
  </si>
  <si>
    <t>นายวัชรพล มุขแก้ว</t>
  </si>
  <si>
    <t>68/2568</t>
  </si>
  <si>
    <t>นางสาวมินตรา ผาระสิทธิ์</t>
  </si>
  <si>
    <t>69/2568</t>
  </si>
  <si>
    <t>70/2568</t>
  </si>
  <si>
    <t>นางสาวอรณิชา โรจน์นอก</t>
  </si>
  <si>
    <t>71/2568</t>
  </si>
  <si>
    <t>นางสาวพินทุ์สุดา นาดอก</t>
  </si>
  <si>
    <t>72/2568</t>
  </si>
  <si>
    <t>นางสาวจารุวรรณ สิมาชัย</t>
  </si>
  <si>
    <t>73/2568</t>
  </si>
  <si>
    <t>จ้างถ่ายเอกสาร จำนวน 1,124 แผ่น</t>
  </si>
  <si>
    <t>ทส.1619.103/394</t>
  </si>
  <si>
    <t>จ้างซ่อมรถยนต์ราชการ หมายเลขทะเบียน 2ฒฐ 9117 กทม.</t>
  </si>
  <si>
    <t>บริษัท โค้วยู่ฮะมอเตอร์ จำกัด</t>
  </si>
  <si>
    <t>282/2568</t>
  </si>
  <si>
    <t>จ้างเหมาจัดทำตรายาง จำนวน 5 รายการ ส่วนอำนวยการ</t>
  </si>
  <si>
    <t>3,500.00 </t>
  </si>
  <si>
    <t>จ้างเหมาเปลี่ยนยางรถยนต์ราชการ หมายเลขทะเบียน ๕ขย ๘๓๕๐ กรุงเทพมหานคร ส่วนจัดการที่ดินป่าไม้</t>
  </si>
  <si>
    <t>ซื้อวัสดุสำนักงาน ของส่วนจัดการป่าชุมชน</t>
  </si>
  <si>
    <t>จ้างเหมาซ่อมแซมรถยนต์ราชการหมายเลขทะเบียน 3ฒฮ 7600 กรุงเทพมหานคร ส่วนจัดการป่าชุมชน</t>
  </si>
  <si>
    <t>จ้างเหมาตรวจสภาพรถยนต์ราชการหมายเลขทะเบียน ผย 9583 ขอนแก่น (ปม.48-0701-06-0028) ส่วนส่งเสริมการปลูกป่า</t>
  </si>
  <si>
    <t>จ้างเหมาตรวจสภาพรถยนต์ราชการหมายเลขทะเบียน ผล 1367 ขอนแก่น (ปม.61-024-030304-109) ส่วนส่งเสริมการปลูกป่า</t>
  </si>
  <si>
    <t>จ้างเหมาตรวจสภาพรถยนต์ราชการหมายเลขทะเบียน 1 ขจ 3082 กรุงเทพมหานคร ส่วนส่งเสริมการปลูกป่า</t>
  </si>
  <si>
    <t>ซื้อวัสดุคอมพิวเตอร์ ประจำส่วนจัดการที่ดินป่าไม้</t>
  </si>
  <si>
    <t>ซื้อวัสดุสำนักงาน ประจำส่วนจัดการที่ดินป่าไม้</t>
  </si>
  <si>
    <t>97,693.63 </t>
  </si>
  <si>
    <t>จ้างซ่อมแซมรถยนต์ราชการ หมายเลขทะเบียน ฒจ 8662 กรุงเทพมหานคร หน่วยป้องกันรักษาป่าที่ กส.5 (บัวขาว)</t>
  </si>
  <si>
    <t>จ้างเหมาซ่อมแซมเครื่องปริ้นเตอร์ (ปม.66-7430-003-00016-045-0023) ส่วนจัดการที่ดินป่าไม้</t>
  </si>
  <si>
    <t>ซื้อกล้าไม้เพื่อสนับสนุนให้กับเป้าหมายที่เข้าร่วมโครงการพุทธอุทยาน สถาบันศาสนา หน่วยงานที่เกี่ยวข้องและบุคคลทั่วไป</t>
  </si>
  <si>
    <t xml:space="preserve"> ทส 1620.1/985 ลงวันที่ 23/06 /2568</t>
  </si>
  <si>
    <t>ทส 1620.1/977 ลงวันที่ 20/06/2568</t>
  </si>
  <si>
    <t>ทส 1620.1/946 ลงวันที่ 17/06/2568</t>
  </si>
  <si>
    <t>ทส 1620.1/945 ลงวันที่ 27/06/2568</t>
  </si>
  <si>
    <t>ทส 1620.1/924 ลงวันที่ 16/06/2568</t>
  </si>
  <si>
    <t>ทส 1620.1/925 ลงวันที่ 16/06/2568</t>
  </si>
  <si>
    <t>ทส 1620.1/926 ลงวันที่ 16/06/2568</t>
  </si>
  <si>
    <t>ทส 1620.1/932 ลงวันที่ 16/06/2568</t>
  </si>
  <si>
    <t>ทส 1620.1/955 ลงวันที่ 18/06/2568</t>
  </si>
  <si>
    <t>ทส 1620.1/923 ลงวันที่ 16/06/2568</t>
  </si>
  <si>
    <t>ทส 1620.1/883 ลงวันที่ 11/06/2568</t>
  </si>
  <si>
    <t>10/2568 ลงวันที่ 06/06/2568</t>
  </si>
  <si>
    <t>ขออนุมัติจัดซื้อวัสดุการเกษตร ภายใต้โครงการปลูกเสริมไม้พะยูงในพื้นที่ป่าสงวนแห่งชาติและป่าชุมชนภายใต้แผนปฏิบัติราชการประจำปีของกลุ่มจังหวัดภาคตะวันออกเฉียงเหนือตอนล่าง 2 ของส่วนส่งเสริมการปลูกป่า</t>
  </si>
  <si>
    <t>เป็นราคาที่เหมาะสม</t>
  </si>
  <si>
    <t>ใบสั่งซื้อ เลขที่ทส 1632/438/2568 ลงวันที่ 18 มิ.ย.2568</t>
  </si>
  <si>
    <t>ขออนุมัติจัดซื้อวัสดุการเกษตรกิจกรรมบำรุงป่าปีที่2-6 ของ โครงการฟื้นฟุสถาพป่าเหนืออ่างเก็บน้ำลำห้วยบอบอันเนื่องมาจากพระราชดำริ อำเภอน้ำยืน จังหวัดอุบลราชธานี</t>
  </si>
  <si>
    <t>ใบสั่งซื้อ เลขที่ทส 1632/471/2568 ลงวันที่ 26 มิ.ย.2568</t>
  </si>
  <si>
    <t>จัดซื้อวัสดุคอมพิวเตอร์</t>
  </si>
  <si>
    <t>แผ่นละ 0.50 บาท</t>
  </si>
  <si>
    <t>ศูนย์ถ่ายเอกสารดอนคาน .38 สต./2,500.- บาท</t>
  </si>
  <si>
    <t>เสนอราคาต่ำสุดบริการรวดเร็ว</t>
  </si>
  <si>
    <t>รายงานขอซื้อขอจ้าง ที่ ทส 1634.21/61 ลงวันที่ 18 มิถุนายน พ.ศ. 2568</t>
  </si>
  <si>
    <t>ใบสั่งซื้อ/สั่งจ้าง ที่ ทส 1634.21/2.18/2568 ลงวันที่ 18 มิถุนายน พ.ศ. 2568</t>
  </si>
  <si>
    <t>จัดจ้างถ่ายเอกสาร ส่วนป้องกันรักษาป่าฯ (เดือน ก.ค. 68)</t>
  </si>
  <si>
    <t>จัดจ้างถ่ายเอกสาร ส่วนการอนุญาต (เดือน ก.ค. 68)</t>
  </si>
  <si>
    <t xml:space="preserve">รายงานขอซื้อขอจ้าง ที่ ทส 1634.4/63 ลงวันที่ 25 มิถุนายน พ.ศ. 2568 </t>
  </si>
  <si>
    <t>รายงานขอซื้อขอจ้าง ที่ ทส 1634.11/64 ลงวันที่ 25 มิถุนายน พ.ศ. 2568</t>
  </si>
  <si>
    <t>จ้างซ่อมแซมเก้าอี้สำนักงาน เพื่อใช้ในหน่วยงานราชการ ประจำสำนักจัดการป่านันทนาการ ประจำปีงบประมาณ พ.ศ. 2568</t>
  </si>
  <si>
    <t>เฉพาะเจาะจง (ข)</t>
  </si>
  <si>
    <t>ร้านพี.วี.ซัพพลาย (ราคา 3,894.80)</t>
  </si>
  <si>
    <t>มีคุณสมบัติถูกต้องตรงตามข้อกำหนด</t>
  </si>
  <si>
    <t xml:space="preserve">ใบสั่งจ้างเลขที่ 1645.1/2.06/2568 วันที่ 25 มิ.ย. 68	 </t>
  </si>
  <si>
    <t>ใช้เกณฑ์ราคา</t>
  </si>
  <si>
    <t>ใบสั่งจ้าง เลขที่ 1605.24/2.38/2568 ลว. 25 มิ.ย.68</t>
  </si>
  <si>
    <t>จ้างซ่อมแซมอะไหล่และล้างเพื่อบำรุงรักษาเครื่องปรับอากาศ</t>
  </si>
  <si>
    <t>ใบสั่งจ้าง เลขที่ 1605.24/2.39/2568 ลว. 25 มิ.ย.68</t>
  </si>
  <si>
    <t>ใบสั่งจ้าง เลขที่ 1605.24/2.40/2568 ลว. 25 มิ.ย.68</t>
  </si>
  <si>
    <t xml:space="preserve">จ้างตรวจเช็คสภาพทั่วไปและเปลี่ยนอะไหล่ ที่เกี่ยวข้อง รถยนต์ราชการหมายเลขทะเบียน 4 กว 3195 กรุงเทพมหานคร </t>
  </si>
  <si>
    <t xml:space="preserve">จ้างตรวจเช็คสภาพทั่วไปและเปลี่ยนอะไหล่ ที่เกี่ยวข้อง รถยนต์ราชการหมายเลขทะเบียน 3 ฒท 8179 กรุงเทพมหานคร </t>
  </si>
  <si>
    <t>1606.12/2.25/2568</t>
  </si>
  <si>
    <t>บริษัท แสนดี (2018) จำกัด</t>
  </si>
  <si>
    <t>บริษัท ส.แสนดี กรุ๊ป จำกัด</t>
  </si>
  <si>
    <t>ซื้อหมึกพิมพ์ จำนวน 4 รุ่น 3 รายการ</t>
  </si>
  <si>
    <t>บริษัท ทูยูอิงค์ แอสเซท จำกัด</t>
  </si>
  <si>
    <t xml:space="preserve">ใช้เกณฑ์ราคา </t>
  </si>
  <si>
    <t>1606.12/2.27/2568</t>
  </si>
  <si>
    <t>บริษัท เอ แกรม จำกัด</t>
  </si>
  <si>
    <t>ลงวันที่ 18 มิถุนายน 2568</t>
  </si>
  <si>
    <t>บริษัท แมทคอม เซลล์ จำกัด</t>
  </si>
  <si>
    <t>ซื้อวัสดุสำนักงาน สำหรับการจัดประชุมคณะ</t>
  </si>
  <si>
    <t xml:space="preserve">กรรมการนโยบายป่าไม้แห่งชาติ </t>
  </si>
  <si>
    <t>และคณะอนุกรรมการภายใต้คณะกรรมการนโยบายป่าไม้แห่งชาติ</t>
  </si>
  <si>
    <t>นางสาวอภัสนันท์  พงษ์พนัส</t>
  </si>
  <si>
    <t>นางสาวอภัสนันท์ พงษ์พนัส</t>
  </si>
  <si>
    <t>ลงวันที่ 9 มิถุนายน 2568</t>
  </si>
  <si>
    <t>จ้างทำตรายาง จำนวน 1 รายการ</t>
  </si>
  <si>
    <t>หจก.วิสารัตน์ซัพพลาย 2004</t>
  </si>
  <si>
    <t>ร้านวรรณภพ พาณิชย์</t>
  </si>
  <si>
    <t>หจก.เอ็นเจเอส ซัพพลาย</t>
  </si>
  <si>
    <t>หจก. ช้างเย็นจัง คูล</t>
  </si>
  <si>
    <t>หจก. ช้างเย็นจังคูล</t>
  </si>
  <si>
    <t>1606.12/2.28/2568</t>
  </si>
  <si>
    <t>บริษัท ทรีเจ เทคโนโลยี จำกัด</t>
  </si>
  <si>
    <t>จำนวนเงิน 3,200 บาท</t>
  </si>
  <si>
    <t>ลงวันที่ 25 มิถุนายน 2568</t>
  </si>
  <si>
    <t>บริษัท เอทีซี เอวิลด์โฮลดิ้ง จำกัด</t>
  </si>
  <si>
    <t xml:space="preserve">จ้างผลิตและจัดทำรายงานประจำปี 2567 </t>
  </si>
  <si>
    <t>กรมป่าไม้ ในรูปแบบหนังสืออิเล็กทรอนิกส์ (e-book)</t>
  </si>
  <si>
    <t xml:space="preserve">จ้างซ่อมแซมและบำรุงรักษาเครื่องปรับอากาศ </t>
  </si>
  <si>
    <t xml:space="preserve">จำนวน 1 เครื่องหมายเลขครุภัณฑ์ </t>
  </si>
  <si>
    <t>ปม.63-4120-001-0007-012-0005</t>
  </si>
  <si>
    <t>จ้างเอกชนดำเนินงานทำความสะอาด</t>
  </si>
  <si>
    <t>ราคาเหมาะสม บริการรวดเร็ว</t>
  </si>
  <si>
    <t>ข้อตกลงเลขที่ 1607.34/1.02/2568 ลงวันที่ 4 พ.ย. 67</t>
  </si>
  <si>
    <t>ข้อตกลงเลขที่ 1607.34/1.03/2568 ลงวันที่ 4 พ.ย. 67</t>
  </si>
  <si>
    <t>จ้างเอกชนดำเนินงานนักจัดการงานทั่วไป</t>
  </si>
  <si>
    <t>ข้อตกลงเลขที่ 1607.34/1.04/2568 ลงวันที่ 4 พ.ย. 67</t>
  </si>
  <si>
    <t>ข้อตกลงเลขที่ 1607.34/1.05/2568 ลงวันที่ 4 พ.ย. 67</t>
  </si>
  <si>
    <t>ข้อตกลงเลขที่ 1607.34/1.06/2568 ลงวันที่ 4 พ.ย. 67</t>
  </si>
  <si>
    <t>ข้อตกลงเลขที่ 1607.34/1.07/2568 ลงวันที่ 4 พ.ย. 67</t>
  </si>
  <si>
    <t>เช่าเครื่องถ่ายเอกสาร จำนวน 2 เครื่อง</t>
  </si>
  <si>
    <t xml:space="preserve">สัญญาเลขที่ 1607.34/1.09/2568 ลงวันที่ 5 พ.ย. 67 </t>
  </si>
  <si>
    <t>เช่าเครื่องถ่ายเอกสารประจำส่วนวิจัยความหลากหลายทางชีวภาพด้านป่าไม้ จำนวน 1 เครื่อง</t>
  </si>
  <si>
    <t xml:space="preserve">สัญญาเลขที่ 1607.34/1.10/2568 ลงวันที่ 5 พ.ย. 67 </t>
  </si>
  <si>
    <t>เช่าเครื่องถ่ายเอกสาร จำนวน 1 เครื่อง</t>
  </si>
  <si>
    <t xml:space="preserve">สัญญาเลขที่ 1607.34/1.11/2568 ลงวันที่ 5 พ.ย. 67 </t>
  </si>
  <si>
    <t xml:space="preserve">สัญญาเลขที่ 1607.34/1.12/2568 ลงวันที่ 5 พ.ย. 67 </t>
  </si>
  <si>
    <t>ข้อตกลงเลขที่ 1607.34/1.14/2568 ลงวันที 26 พ.ย. 67</t>
  </si>
  <si>
    <t>จ้างเอกชนดำเนินงานตำแหน่งนักวิชาการภูมิสารสนเทศ</t>
  </si>
  <si>
    <t>ข้อตกลงเลขที่ 1607.34/1.16/2568 ลงวันที่ 23 ม.ค. 68</t>
  </si>
  <si>
    <t>จ้างเอกชนดำเนินงานตำแหน่งผู้ช่วยนักวิจัย</t>
  </si>
  <si>
    <t>ข้อตกลงเลขที่ 1607.34/1.17/2568 ลงวันที่ 23 ม.ค. 68</t>
  </si>
  <si>
    <t>จ้างล้างเครื่องปรับอากาศ จำนวน 3 เครื่อง</t>
  </si>
  <si>
    <t>ใบสั่งจ้างเลขที่ 1607.34/2.211/2568 ลงวันที่ 5 มิ.ย. 68</t>
  </si>
  <si>
    <t>จ้างซ่อมและล้างเครื่องปรับอากาศ จำนวน 4 เครื่อง</t>
  </si>
  <si>
    <t>ใบสั่งจ้างเลขที่ 1607.34/2.212/2568 ลงวันที่ 5 มิ.ย. 68</t>
  </si>
  <si>
    <t>จ้างซ่อมเครื่องคอมพิวเตอร์ จำนวน 2 เครื่อง</t>
  </si>
  <si>
    <t>ใบสั่งจ้างเลขที่ 1607.34/2.213/2568 ลงวันที่ 6 มิ.ย. 68</t>
  </si>
  <si>
    <t>ซื้อวัสดุโฆษณาและเผยแพร่ จำนวน 2 รายการ</t>
  </si>
  <si>
    <t>ใบสั่งซื้อเลขที่ 1607.34/2.214/2568 ลงวันที่ 6 มิ.ย. 68</t>
  </si>
  <si>
    <t>จ้างเหมานำทางและช่วยเก็บข้อมูลพืช สัตว์ แมลง เห็ดรา และไรเคน  จ.อุทัยธานี</t>
  </si>
  <si>
    <t>ใบสั่งจ้างเลขที่ 1607.34/2.215/2568 ลงวันที่ 6 มิ.ย. 68</t>
  </si>
  <si>
    <t>จ้างเหมานำทางและช่วยเก็บข้อมูลพืช สัตว์ แมลง เห็ดรา และไรเคน  เส้นทางทุ่งแฝก จ.อุทัยธานี</t>
  </si>
  <si>
    <t>ใบสั่งจ้างเลขที่ 1607.34/2.216/2568 ลงวันที่ 9 มิ.ย. 68</t>
  </si>
  <si>
    <t>ใบสั่งซื้อเลขที่ 1607.34/2.217/2568 ลงวันที่ 10 มิ.ย. 68</t>
  </si>
  <si>
    <t>จ้างซ่อมบำรุงเครื่องปรับอากาศ จำนวน 1 เครื่อง</t>
  </si>
  <si>
    <t>ใบสั่งจ้างเลขที่ 01607.34/2.218/2568 ลงวันที่ 10 มิ.ย. 68</t>
  </si>
  <si>
    <t>ซื้อวัสดุวิทยาศาสตร์ จำนวน 9 รายการ</t>
  </si>
  <si>
    <t>ใบสั่งซื้อเลขที่ 1607.34/2.219/2568 ลงวันที่ 10 มิ.ย. 68</t>
  </si>
  <si>
    <t>ซื้อวัสดุวิทยาศาสตร์ จำนวน 5 รายการ</t>
  </si>
  <si>
    <t>ใบสั่งซื้อเลขที่ 1607.34/2.220/2568 ลงวันที่ 10 มิ.ย. 68</t>
  </si>
  <si>
    <t>จ้างทำสื่อโฆษณาและเผยแพร่ จำนวน 3 รายการ</t>
  </si>
  <si>
    <t>ใบสั่งจ้างเลขที่ 1607.34/2.221/2568 ลงวันที่ 11 มิ.ย. 68</t>
  </si>
  <si>
    <t>จ้างซ่อมเครื่องคอมพิวเตอร์ Note book</t>
  </si>
  <si>
    <t>ใบสั่งจ้างเลขที่ 1607.34/2.222/2568 ลงวันที่ 11 มิ.ย. 68</t>
  </si>
  <si>
    <t xml:space="preserve">ซื้อวัสดุวิทยาศาสตร์ จำนวน 15 ชนิด </t>
  </si>
  <si>
    <t>ใบสั่งซื้อเลขที่ 1607.34/2.223/2568 ลงวันที่ 12 มิ.ย. 68</t>
  </si>
  <si>
    <t xml:space="preserve">จ้างซ่อมเครื่องคอมพิวเตอร์ จำนวน 1 เครื่อง </t>
  </si>
  <si>
    <t>ใบสั่งจ้างเลขที่ 1607.34/2.224/2568 ลงวันที่ 13 มิ.ย. 68</t>
  </si>
  <si>
    <t>จ้างตรวจสอบวิเคราะห์จำแนกชนิดพืช กลุ่มไม้ต้น ไม้ล้มลุก ไม้พุ่มไม้เถา ไม้ไผ่ เฟิร์น พืชอาศัย เกาะ กล้วยไม้ หญ้า ตามหลักอนุกรมวิธาน จำนวน 1 งาน</t>
  </si>
  <si>
    <t>ใบสั่งจ้างเลขที่ 1607.34/2.225/2568 ลงวันที่ 16 มิ.ย. 68</t>
  </si>
  <si>
    <t>จ้างตรวจสอบวิเคราะห์ จำแนกชนิดแมลงตามหลักอนุกรมวิธาน จำนวน 1 งาน</t>
  </si>
  <si>
    <t>ใบสั่งจ้างดลขที่ 1607.34/2.226/2568 ลงวันที่ 16 มิ.ย. 68</t>
  </si>
  <si>
    <t xml:space="preserve">ซื้อวัสดุไฟฟ้า จำนวน 8 รายการ </t>
  </si>
  <si>
    <t>ใบสั่งซื้อเลขที่ 1607.34/2.227/2568 ลงวันที่ 17 มิ.ย. 68</t>
  </si>
  <si>
    <t>ซื้อกระดาษถ่ายเอกสารพิมพ์งานทั่วไป จำนวน 1 รายการ</t>
  </si>
  <si>
    <t>ใบสั่งซื้อเลขที่ 1607.34/2.228/2568 ลงวันที่ 17 มิ.ย. 68</t>
  </si>
  <si>
    <t>จ้างซ่อมบำรุงเครื่องปรับอากาศ จำนวน 2 เครื่อง</t>
  </si>
  <si>
    <t>ใบสั่งจ้างเลขที่ 1607.34/2.229/2568 ลงวันที่ 17 มิ.ย. 68</t>
  </si>
  <si>
    <t>จ้างเปลี่ยนยางรถยนต์ราชการ ทะเบียน 2กฎ 5302 กทม.</t>
  </si>
  <si>
    <t>ใบสั่งจ้างเลขที่ 1607.34/2.230/2568 ลงวันที่ 19 มิ.ย. 68</t>
  </si>
  <si>
    <t>ซื้อวัสดุโรงงาน จำนวน 23 รายการ</t>
  </si>
  <si>
    <t>ใบสั่งซื้อเลขที่ 1607.34/2.231/2568 ลงวันที่ 19 มิ.ย. 68</t>
  </si>
  <si>
    <t>ซื้อวัสดุสำนักงาน จำนวน 96 รายการ</t>
  </si>
  <si>
    <t>ใบสั่งซื้อเลขที่ 1607.34/2.232/2568 ลงวันที่ 19 มิ.ย. 68</t>
  </si>
  <si>
    <t>จ้างตรวจสอบวิเคราะห์ จำแนกชนิดสัตว์ตามหลักอนุกรมวิธาน จำนวน 1 งาน</t>
  </si>
  <si>
    <t>ใบสั่งจ้างเลขที่ 1607.34/2.233/2568 ลงวันที่ 19 มิ.ย. 68</t>
  </si>
  <si>
    <t>ซื้อวัสดุไฟฟ้า จำนวน 4 รายการ</t>
  </si>
  <si>
    <t>ใบสั่งซื้อเลขที่ 1607.34/2.234/2568 ลงวันที่ 19 มิ.ย. 68</t>
  </si>
  <si>
    <t>จ้างทำตรายาง จำนวน 3 รายการ</t>
  </si>
  <si>
    <t>ใบสั่งซื้อเลขที่ 1607.34/2.235/2568 ลงวันที่ 23 มิ.ย. 68</t>
  </si>
  <si>
    <t>จ้างซ่อมเครื่องพิมพ์ จำนวน 1 เครื่อง</t>
  </si>
  <si>
    <t>ใบสั่งจ้างเลขที่ 1607.34/2.236/2568 ลงวันที่ 24 มิ.ย. 68</t>
  </si>
  <si>
    <t>จ้างล้างทำความสะอาดและซ่อมบำรุงเครื่องปรับอากาศ</t>
  </si>
  <si>
    <t>ใบสั่งจ้างเลขที่ 1607.34/2.237/2568 ลงวันที่ 24 มิ.ย. 68</t>
  </si>
  <si>
    <t xml:space="preserve">ซื้อวัสดุและอุปกรณ์คอมพิวเตอร์ </t>
  </si>
  <si>
    <t>ใบสั่งซื้อเลขที่ 1607.34/2.238/2568 ลงวันที่ 24  มิ.ย. 68</t>
  </si>
  <si>
    <t xml:space="preserve">ซื้อวัสดุงานบ้านงานครัว จำนวน 30 รายการ </t>
  </si>
  <si>
    <t>ใบสั่งซื้อเลขที่ 1607.34/2.239/2568 ลงวันที่ 244 มิ.ย. 68</t>
  </si>
  <si>
    <t>ซื้อวัสดุวิทยาศาสตร์ จำนวน 4 รายการ</t>
  </si>
  <si>
    <t>จ้างเหมาสำรวจและเก็บข้อมูลเกษตรกรในการวิเคราะห์การตัดสินใจยอมรับ และขับเคลื่อนแนวคิดการเปลี่ยน เกษตรเชิงเดี่ยวให้เป็นป่าควบครัว</t>
  </si>
  <si>
    <t>ใบสั่งซื้อเลขที่ 1607.34/2.241/2568 ลงวันที่25 มิ.ย. 68</t>
  </si>
  <si>
    <t>จ้างเปลี่ยนยางรีดน้ำกระจกประตูของรถยนต์ราชการ จำนวน 1 คัน</t>
  </si>
  <si>
    <t>ใบสั่งจ้างเลขที่ 1607.34/2.242/2568 ลงวันที่ 26 มิ.ย. 68</t>
  </si>
  <si>
    <t>จ้างตรวจเช็คและซ่อมบำรุงรถยนต์ราชการ ทะเบียน 2 กส 4799 กทม.</t>
  </si>
  <si>
    <t>ใบสั่งจ้างเลขที่ 1607.34/2.243/2568 ลงวันที่ 26 มิ.ย. 68</t>
  </si>
  <si>
    <t>จ้างซ่อมเครื่องไมโครคอมพิวเตอร์ จำนวน 1 เครื่อง</t>
  </si>
  <si>
    <t>ใบสั่งจ้างเลขมที่ 1607.34/2.244/2568 ลงวันที่ 26 มิ.ย. 68</t>
  </si>
  <si>
    <t xml:space="preserve">ซื้อวัสดุวิทยาศาสตร์ จำนวน 9 รายการ </t>
  </si>
  <si>
    <t>ใบสั่งซื้อเลขที่ 1607.34/2.245/2568 ลงวันที่ 26 มิ.ย. 68</t>
  </si>
  <si>
    <t>ซื้อวัสดุการเกษตร จำนวน 1 รายการ</t>
  </si>
  <si>
    <t>ใบสั่งซื้อเลขที่ 1607.34/2.246/2568 ลงวันที่ 26 มิ.ย. 68</t>
  </si>
  <si>
    <t>ใบสั่งจ้างเลขที่ 1607.34/2.247/2568 ลงวันที่ 30 มิ.ย. 68</t>
  </si>
  <si>
    <t>ใบสั่งซื้อเลขที่ 1607.34/2.248/2568 ลงวันที่ 30 มิ.ย. 68</t>
  </si>
  <si>
    <t>จัดซื้อวัสดุงานบ้านงานครัว 17 รายการ</t>
  </si>
  <si>
    <t>เจาะจง</t>
  </si>
  <si>
    <t>ราคาเหมาะสมบริการ บริการรวดเร็ว</t>
  </si>
  <si>
    <t>1622.1/2.35 6 มิ.ย. 68</t>
  </si>
  <si>
    <t>จัดซื้อวัสดุงานฝ่ายพัสดุ ส่วนอำนวยการ</t>
  </si>
  <si>
    <t>1622.1/2.36 9 มิ.ย. 68</t>
  </si>
  <si>
    <t>ซ่อมรถยนต์ราชการ 2 ฒฐ 9136 กทม.</t>
  </si>
  <si>
    <t>1622.1/2.37 13 มิ.ย. 68</t>
  </si>
  <si>
    <t>ซ่อมรถยนต์ราชการ ชร 759 กทม.</t>
  </si>
  <si>
    <t>1622.1/2.38 18 มิ.ย. 68</t>
  </si>
  <si>
    <t>ซ่อมคอมพิวเตอร์ฝ่ายการเงิน ส่วนอำนวยการ</t>
  </si>
  <si>
    <t>1622.1/2.39 26 มิ.ย. 68</t>
  </si>
  <si>
    <t>ขออนุมัติจ้างเปลี่ยนถ่ายน้ำมันเครื่อง และตรวจเช็คสภาพ</t>
  </si>
  <si>
    <t>บริษัท โตโยต้าตาปี จำกัด</t>
  </si>
  <si>
    <t>ราคาเหมาะสม</t>
  </si>
  <si>
    <t>-</t>
  </si>
  <si>
    <t>เพื่อซ่อมบำรุงรักษารถยนต์ราชการ หมายเลขทะเบียน</t>
  </si>
  <si>
    <t>อยู่ในวงเงินงบประมาณ</t>
  </si>
  <si>
    <t>ศร ๖๑๕๕ กรุงเทพมหานคร</t>
  </si>
  <si>
    <t>ขออนุมัติจัดซื้อวัสดุสำนักงาน</t>
  </si>
  <si>
    <t>บริษัท เอ็มไพร์ สเตชั่นเนอรี่ จำกัด</t>
  </si>
  <si>
    <t>ทส 1624.1/2.169/2568</t>
  </si>
  <si>
    <t>ลงวันที่ ๖ มิถุนายน 2568</t>
  </si>
  <si>
    <t>ขออนุมัติจ้างถ่ายเอกสาร เดือนมิถุนายน ๒๕๖๘</t>
  </si>
  <si>
    <t>ร้านเทียนโชค เซอร์วิส</t>
  </si>
  <si>
    <t>ส่วนจัดการที่ดินป่าไม้</t>
  </si>
  <si>
    <t>ส่วนการอนุญาต</t>
  </si>
  <si>
    <t>ขออนุมัติซื้อผ้าผูกประดับสีขาว</t>
  </si>
  <si>
    <t>ขออนุมัติซ่อมเครื่องปรับอากาศ</t>
  </si>
  <si>
    <t>ช.ทรัพย์มั่งมี แอร์บ้าน</t>
  </si>
  <si>
    <t>บริษัท พี.ซี.ออยล์ (1984) จำกัด</t>
  </si>
  <si>
    <t>ขออนุมัติจ้างทำแผ่นป้ายสติ๊กเกอร์</t>
  </si>
  <si>
    <t>โมเดิร์น อาร์ต</t>
  </si>
  <si>
    <t>ทส 1624.1/2.178/2568</t>
  </si>
  <si>
    <t>27 มิถุนายน ๒๕๖๘</t>
  </si>
  <si>
    <t xml:space="preserve">ขออนุมัติจ้างเช็คระยะพร้อมเปลี่ยนถ่ายน้ำมันเครื่อง </t>
  </si>
  <si>
    <t xml:space="preserve">ทส 1624.6/๒.1/๒๕๖๘ </t>
  </si>
  <si>
    <t>และเช็คสภาพเพื่อซ่อม/เปลี่ยน อะไหล่รถยนต์ราชการ</t>
  </si>
  <si>
    <t>ลงวันที่ 16 มิถุนายน 2568</t>
  </si>
  <si>
    <t>หมายเลขทะเบียน ผธ 3203 สุราษฎร์ธานี</t>
  </si>
  <si>
    <t>ศูนย์ป่าไม้สุราษฎร์ธานี</t>
  </si>
  <si>
    <t>ซ่อมเครื่องปริ้นเตอร์ ยี่ห้อ Canon รุ่น G2010</t>
  </si>
  <si>
    <t>บริษัท สยามพี.พี.ซี ออโตเมชั่น จำกัด</t>
  </si>
  <si>
    <t>หมายเลขเครื่อง KMCN21636</t>
  </si>
  <si>
    <t>ปม.63-7430-003-0015-028-0027</t>
  </si>
  <si>
    <t>ขออนุมัติจ้างจัดทำป้ายโฟมบอร์ด</t>
  </si>
  <si>
    <t>สถานีเพาะชำกล้าไม้จังหวัดชุมพร</t>
  </si>
  <si>
    <t xml:space="preserve">ขออนุมัติซื้อวัสดุสำนักงาน </t>
  </si>
  <si>
    <t>ทส 1624.503/2.15/2568</t>
  </si>
  <si>
    <t>สถานีเพาะชำกล้าไม้จังหวัดระนอง</t>
  </si>
  <si>
    <t xml:space="preserve"> ลงวันที่  27 มิถุนายน 2568</t>
  </si>
  <si>
    <t xml:space="preserve">ขออนุมัติจัดซื้อวัสดุสำนักงาน </t>
  </si>
  <si>
    <t>ขออนุมัติจัดซื้อน้ำมันเชื้อเพลิงรถยนต์</t>
  </si>
  <si>
    <t>ราชการหมายเลขทะเบียน ชร ๗๔๒ กรุงเทพมหานคร</t>
  </si>
  <si>
    <t>นางสาวรติรส  ฤทธิกุล</t>
  </si>
  <si>
    <t>ทส ๑๖๒๔.๑/๑.๑42/๒๕๖๘</t>
  </si>
  <si>
    <t>ลงวันที่ 02/05/๒๕๖8</t>
  </si>
  <si>
    <t>ทส ๑๖๒๔.๑/2.๑43/๒๕๖๘</t>
  </si>
  <si>
    <t>บริษัท อีซูซุสุราษฎร์ธานี จำกัด</t>
  </si>
  <si>
    <t>ขออนุมัติจ้างถ่ายเอกสาร ประจำเดือนพฤษภาคม 2568</t>
  </si>
  <si>
    <t>นางสาวจุฑามาศ  ทองยุทธ์</t>
  </si>
  <si>
    <t>ทส ๑๖๒๔.๑/๑.๑47/๒๕๖๘</t>
  </si>
  <si>
    <t>ลงวันที่ 08/05/๒๕๖8</t>
  </si>
  <si>
    <t>นางสาวเมธิณี  สุริยะพรหม</t>
  </si>
  <si>
    <t>ทส ๑๖๒๔.๑/๑.๑48/๒๕๖๘</t>
  </si>
  <si>
    <t>นางสาวอรรชา  ทัพศิริ</t>
  </si>
  <si>
    <t>ทส ๑๖๒๔.๑/๑.๑49/๒๕๖๘</t>
  </si>
  <si>
    <t>นายมูฮำมัดฟิตตรี  เจ๊ะแม</t>
  </si>
  <si>
    <t>ทส ๑๖๒๔.๑/๑.๑50/๒๕๖๘</t>
  </si>
  <si>
    <t>ทส 1624.1/๒.152/๑๕๖๘</t>
  </si>
  <si>
    <t>ลว 15/05/2568</t>
  </si>
  <si>
    <t>บริษัท ดีเอ็น เพสท์ แมเนจเม้นท์ จำกัด</t>
  </si>
  <si>
    <t>ทส ๑๖๒๔.๑/๑.๑53/๒๕๖๘</t>
  </si>
  <si>
    <t>ลงวันที่ 16/05/๒๕๖8</t>
  </si>
  <si>
    <t>ขออนุมัติจัดซื้อวัสดุการเกษตร</t>
  </si>
  <si>
    <t>เจ้าเม่นพรรณไม้</t>
  </si>
  <si>
    <t>ขออนุมัติจัดทำแผ่นป้ายสติกเกอร์</t>
  </si>
  <si>
    <t>โมเดิร์นอาร์ต</t>
  </si>
  <si>
    <t>ทส ๑๖๒๔.๑/2.160/๒๕๖๘</t>
  </si>
  <si>
    <t>ลงวันที่ 27/05/๒๕๖8</t>
  </si>
  <si>
    <t>ทส ๑๖๒๔.๑/2.162/๒๕๖๘</t>
  </si>
  <si>
    <t>ลงวันที่ 29/05/๒๕๖8</t>
  </si>
  <si>
    <t>ขออนุมัติจ้างเหมาบริการตำแหน่งเจ้าหน้าที่</t>
  </si>
  <si>
    <t>บันทึกข้อมูล</t>
  </si>
  <si>
    <t>ขออนุมัติจ้างเปลี่ยนแบตเตอรี่ และเปลี่ยนยาง</t>
  </si>
  <si>
    <t>รถยนต์ รถยนต์ราชการหมายเลขทะเบียน 3ฒท 8216 กรุงเทพมหานคร</t>
  </si>
  <si>
    <t>ขออนุมัติจ้างเปลี่ยนถ่ายน้ำมันเครื่อง และตรวจ</t>
  </si>
  <si>
    <t>เช็คสภาพ เพื่อบำรุงรักษารถยนต์ราชการ หมายเลขทะเบียน กม 5827 สุราษฎร์ธานี</t>
  </si>
  <si>
    <t>ขออนุมัติจ้างถ่ายเอกสาร ประจำเดือน</t>
  </si>
  <si>
    <t>พฤษภาคม 2568 ส่วนจัดการที่ดินป่าไม้</t>
  </si>
  <si>
    <t>พฤษภาคม 2568 ส่วนส่งเสริมการปลูกป่า</t>
  </si>
  <si>
    <t>ขออนุมัติจ้างเหมาบริการ เจ้าหน้าที่ด้านระบบ</t>
  </si>
  <si>
    <t>สารสนเทศภูมิศาสตร์ (GIS) สำนักจัดการ</t>
  </si>
  <si>
    <t xml:space="preserve">ทรัพยากรป่าไม้ ที่ ๑๑ (สุราษฎร์ธานี) (ส่วนจัดการที่ดินป่าไม้) </t>
  </si>
  <si>
    <t>สารสนเทศภูมิศาสตร์ (GIS) ศูนย์ป่าไม้สุราษฎร์ธานี</t>
  </si>
  <si>
    <t>สารสนเทศภูมิศาสตร์ (GIS) ศูนย์ป่าไม้ชุมพร</t>
  </si>
  <si>
    <t>สารสนเทศภูมิศาสตร์ (GIS) ศูนย์ป่าไม้ระนอง</t>
  </si>
  <si>
    <t>ขออนุมัติจ้างเหมาบริการและกำจัดปลวก พื้นที่</t>
  </si>
  <si>
    <t>โดยรอบและพื้นที่ภายในอาคารหลังเก่า (2 ชั้น)</t>
  </si>
  <si>
    <t>ขออนุมัติเปลี่ยนถ่ายน้ำมันเครื่อง และตรวจเช็ค</t>
  </si>
  <si>
    <t>สภาพเพื่อซ่อมบำรุงรักษารถยนต์ราชการ หมาย</t>
  </si>
  <si>
    <t>ขออนุมัติจ้างเปลี่ยนถ่ายน้ำมันเครื่อง พร้อม</t>
  </si>
  <si>
    <t>เปลี่ยนยางรถยนต์ราชการ หมายเลขทะเบียน</t>
  </si>
  <si>
    <t xml:space="preserve"> 3 ฒฌ 9754 กรุงเทพมหานคร</t>
  </si>
  <si>
    <t>เลขทะเบียน 2 ฒร 953 กรุงเทพมหานคร</t>
  </si>
  <si>
    <t xml:space="preserve">75,000.00 </t>
  </si>
  <si>
    <t>จ้างเหมารถบัสโดยสาร จำนวน 2 คัน</t>
  </si>
  <si>
    <t>ซื้อเครื่องพิมพ์เลเซอร์ ประจำห้องอธิบดีกรมป่าไม้ จำนวน 1 เครื่อง</t>
  </si>
  <si>
    <t>จ้างซ่อมรถยนต์ราชการ ประจำส่วนการเจ้าหน้าที่ หมายเลขทะเบียน ฌท 8323 กทม.</t>
  </si>
  <si>
    <t>จ้างเปลี่ยนยางรถยนต์ราชการ ประจำส่วนการคลัง หมายเลขทะเบียน ฮต 9489 กทม.</t>
  </si>
  <si>
    <t>ราคาเหมาะสมบริการรวดเร็ว</t>
  </si>
  <si>
    <t>ใบสั่งจ้าง เลขที่ 1601.7/1.13/2568 ลงวันที่ 14 ก.ค. 2568</t>
  </si>
  <si>
    <t>ใบสั่งจ้าง เลขที่ 1601.7/2.77/2568 ลงวันที่ 5 มิ.ย. 2568</t>
  </si>
  <si>
    <t>จ้างซ่อมเตรื่องปรับอากาศ ประจำส่วนพัสดุ ฝ่ายอาคารสถานที่ สื่อสาร และยานพาหนะ จำนวน 2 เครื่อง</t>
  </si>
  <si>
    <t>ใบสั่งจ้าง เลขที่ 1601.7/2.78/2568 ลงวันที่ 5 มิ.ย. 2568</t>
  </si>
  <si>
    <t>จ้างตรวจเช็คสภาพรถยนต์ราชการ หมายเลขทะเบียน 5 กอ 4850 กทม. (ปม. 60-004-03-0301-002) ประจำห้องรองอธิบดีกรมป่าไม้ (นายสุพจน์ ภู่รัตนโอภา)</t>
  </si>
  <si>
    <t>ใบสั่งจ้าง เลขที่ 1601.7/2.81/2568 ลงวันที่ 25 มิ.ย. 2568</t>
  </si>
  <si>
    <t>ราคาต่ำกว่า 5,000 บาท ไม่ต้องทำ PO</t>
  </si>
  <si>
    <t>ใบสั่งจ้าง เลขที่ 1601.7/2.83/2568 ลงวันที่ 25 มิ.ย. 2568</t>
  </si>
  <si>
    <t>เช่าสถานที่จัดเก็บเอกสาร อุปกรณ์ และครุภัณฑ์ของส่วนประชาสัมพันธ์และเผยแพร่ ประจำปีงบประมาณ พ.ศ. 2568 (1 ก.ค. 68 ถึง 30 ก.ย. 68)</t>
  </si>
  <si>
    <t>ใบสั่งจ้าง เลขที่ 1601.7/2.84/2568 ลงวันที่ 30 มิ.ย. 2568</t>
  </si>
  <si>
    <t>จ้างซ่อมเครื่องปรับอากาศ ประจำส่วนเสริมสร้างวินัย จำนวน 1 เครื่อง หมายเลขครุภัณฑ์ (ปม. 62-4120-001-0028-007-0003)</t>
  </si>
  <si>
    <t>วัสดุการเกษตร</t>
  </si>
  <si>
    <t>ร้านมานพพันธุ์ไม้</t>
  </si>
  <si>
    <t>เป็นราคาที่ต่อรองต่ำสุดแล้ว</t>
  </si>
  <si>
    <t>ที่ ทส 1621.80402/288/2568 ลว. 15 พฤศจิกายน 2567</t>
  </si>
  <si>
    <t>ที่ ทส 1621.80402/289/2568 ลว. 15 พฤศจิกายน 2567</t>
  </si>
  <si>
    <t>ที่ ทส 1621.80402/290/2568 ลว. 15 พฤศจิกายน 2567</t>
  </si>
  <si>
    <t>ที่ ทส 1621.80402/291/2568 ลว. 15 พฤศจิกายน 2567</t>
  </si>
  <si>
    <t>ที่ ทส 1621.80402/292/2568 ลว. 15 พฤศจิกายน 2567</t>
  </si>
  <si>
    <t>วัสดุสำนักงาน</t>
  </si>
  <si>
    <t>ร้านรวมวิทยา</t>
  </si>
  <si>
    <t>ที่ ทส 1621.80402/28 ลว. 24 กุมภาพันธ์ 2568</t>
  </si>
  <si>
    <t>ซื้อวัสดุการเกษตร  จำนวน ๑๑ รายการ</t>
  </si>
  <si>
    <t>เป็นราคาต่อรองต่ำสุด</t>
  </si>
  <si>
    <t>ทส.1621.80304/159  ลว. 15 พ.ย.2567</t>
  </si>
  <si>
    <t>ซื้อวัสดุการเกษตร  จำนวน 8 รายการ</t>
  </si>
  <si>
    <t>ทส.1621.80304/163  ลว. 15 พ.ย.2567</t>
  </si>
  <si>
    <t>ซื้อวัสดุการเกษตร  จำนวน 10 รายการ</t>
  </si>
  <si>
    <t>ทส.1621.80301/167  ลว. 15 พ.ย.2567</t>
  </si>
  <si>
    <t>ทส.1621.80301/171  ลว. 15 พ.ย.2568</t>
  </si>
  <si>
    <t>ซื้อวัสดุการเกษตร  จำนวน 7 รายการ</t>
  </si>
  <si>
    <t>ทส.1621.80301/175  ลว. 15 พ.ย.2568</t>
  </si>
  <si>
    <t>ซื้อวัสดุสำนักงาน จำนวน 9 รายการ</t>
  </si>
  <si>
    <t>ทส.1621.80301/9/2568 ลว 13 ม.ค.2568</t>
  </si>
  <si>
    <t>ซื้อวัสดุสำนักงาน จำนวน 20 รายการ</t>
  </si>
  <si>
    <t>ทส.1621.80304/32/2568 ลว 24 มี.ค.2568</t>
  </si>
  <si>
    <t>ซื้อวัสดุสำนักงาน จำนวน 16 รายการ</t>
  </si>
  <si>
    <t>ทส.1621.80304/52/2568 ลว 23 มิ.ย.2568</t>
  </si>
  <si>
    <t>จัดซื้อวัสดุการเกษตร จำนวน 4 รายการ</t>
  </si>
  <si>
    <t>ที่ ทส 1621.100809/60/2568 ลว 10 เม.ย.68</t>
  </si>
  <si>
    <t>จัดซื้อวัสดุการเกษตร จำนวน 6 รายการ</t>
  </si>
  <si>
    <t>ที่ ทส 1621.100809/72/2568 ลว 8 พ.ค.68</t>
  </si>
  <si>
    <t>ค่าวัสดุการเกษตร</t>
  </si>
  <si>
    <t>ที่ ทส 1621.101002/31/2568 ลว.8 พ.ค.68</t>
  </si>
  <si>
    <t>ที่ ทส 1621.101002/28/2568 ลว.10 เม.ย68</t>
  </si>
  <si>
    <t>ที่ ทส 1621.100603/25/2568 ลว. 8 พ.ค.68</t>
  </si>
  <si>
    <t>ที่ ทส 1621.100603/29/2568 ลว. 6 มิ.ย.68</t>
  </si>
  <si>
    <t>จัดซื้อวัสดุการเกษตร จำนวน 10 รายการ</t>
  </si>
  <si>
    <t>ทส 1621.80503/90 ลว. 19 พฤศจิกายน 2567</t>
  </si>
  <si>
    <t>จัดซื้อวัสดุการเกษตร จำนวน 8  รายการ</t>
  </si>
  <si>
    <t>ทส 1621.80503/94 ลว. 19 พฤศจิกายน 2567</t>
  </si>
  <si>
    <t>จัดซื้อวัสดุการเกษตร จำนวน 9 รายการ</t>
  </si>
  <si>
    <t>ทส 1621.80503/127 ลว. 9 ธันวาคม 2567</t>
  </si>
  <si>
    <t>ทส 1621.80503/102 ลว. 19 พฤศจิกายน 2567</t>
  </si>
  <si>
    <t>จัดซื้อวัสดุสำนักงาน จำนวน 9 รายการ</t>
  </si>
  <si>
    <t>ทส 1621.80503/6/2568 ลว. 13 มกราคม 2568</t>
  </si>
  <si>
    <t>ค่าวัสดุการเกษตร จำนวน 13 รายการ</t>
  </si>
  <si>
    <t xml:space="preserve"> ทส 1621.70605/3/2568 ลงวันที่ 11 เมษายน 2568</t>
  </si>
  <si>
    <t>เพาะชำกล้าไม้ทั่วไป จำนวน 100,000 กล้า</t>
  </si>
  <si>
    <t>นางสาวดวงพร  ยิ่งดัง</t>
  </si>
  <si>
    <t>นางสาวดวงพร ยิ่งดัง 233,300 (ธ.ค.67)</t>
  </si>
  <si>
    <t>ทส 1621.80402/338/2568 ลว. 25 พ.ย. 2567</t>
  </si>
  <si>
    <t>เพาะชำกล้าไม้มีค่า จำนวน 8,000 กล้า</t>
  </si>
  <si>
    <t>นางเตียม  สุขน้อย</t>
  </si>
  <si>
    <t>นายเตียม  สุขน้อย 29,900 (ธ.ค.67)</t>
  </si>
  <si>
    <t>ทส 1621.80402/339/2568 ลว. 25 พ.ย. 2567</t>
  </si>
  <si>
    <t>เพาะชำกล้าไม้ทั่วไป จำนวน 30,000 กล้า</t>
  </si>
  <si>
    <t>นางละมุน  นาคสุข</t>
  </si>
  <si>
    <t>นางละมุน นาคสุข 70,000 (ธ.ค.67)</t>
  </si>
  <si>
    <t>ทส 1621.80402/340/2568 ลว. 25 พ.ย. 2567</t>
  </si>
  <si>
    <t>เพาะชำหญ้าแฝก จำนวน 50,000 กล้า</t>
  </si>
  <si>
    <t>นายแหลม  สุขน้อย</t>
  </si>
  <si>
    <t>นายแหลม  สุขน้อย 61,900 (ธ.ค.67)</t>
  </si>
  <si>
    <t>ทส 1621.80402/341/2568 ลว. 25 พ.ย. 2567</t>
  </si>
  <si>
    <t>ทส 1621.80402/342/2568 ลว. 25 พ.ย. 2567</t>
  </si>
  <si>
    <t>จ้างเหมาปฎิบัติงานเพาะชำกล้าไม้มีค่า 8,000 กล้า</t>
  </si>
  <si>
    <t>ทส.1621.80304/6/2568 ลว.16 ธ.ค.2567</t>
  </si>
  <si>
    <t>จ้างเหมาปฎิบัติงานเพาะชำหญ้าแฝก 50,000 กล้า</t>
  </si>
  <si>
    <t>ทส.1621.80304/2/2568 ลว.16 ธ.ค.2567</t>
  </si>
  <si>
    <t>ทส.1621.80304/3/2568 ลว.16 ธ.ค.2567</t>
  </si>
  <si>
    <t>จ้างเหมาจัดทำแนวกันไฟ 15 กิโลเมตร</t>
  </si>
  <si>
    <t>ทส.1621.80304/1/2568 ลว.16 ธ.ค.2567</t>
  </si>
  <si>
    <t>จ้างเหมาปฏิบัติงานเพาะชำกล้าไม้ทั่วไป 100,000 กล้า</t>
  </si>
  <si>
    <t>ทส.1621.80304/4/2568 ลว.16 ธ.ค.2567</t>
  </si>
  <si>
    <t>จ้างเหมาปฏิบัติงานเพาะชำกล้าไม้ทั่วไป 30,000 กล้า</t>
  </si>
  <si>
    <t>ทส.1621.80304/5/2568 ลว.16 ธ.ค.2567</t>
  </si>
  <si>
    <t>จ้างเหมาปฏิบัติงานเพาะชำกล้าไม้ทั่วไป เพาะชำกล้าไม้ทั่วไป จำนวน ๕๐,๐๐๐ กล้า</t>
  </si>
  <si>
    <t>ที่ ทส 1621.100602/38/2568 ลว 20 มี.ค.68</t>
  </si>
  <si>
    <t>จ้างเหมาปฏิบัติงานเพาะชำหญ้าแฝก เพาะชำกล้าไม้หญ้าแฝก จำนวน 60,๐๐๐ กล้า</t>
  </si>
  <si>
    <t>ที่ ทส 1621.100602/40/2568 ลว 20 มี.ค.68</t>
  </si>
  <si>
    <t>จ้างเหมาปฏิบัติงานเพาะชำกล้าไม้มีค่า เพาะชำกล้าไม้มีค่า จำนวน 5,๐๐๐ กล้า</t>
  </si>
  <si>
    <t>จ้างเหมาปฏิบัติงานเพาะชำกล้าไม้ (งานที่ 3) เพาะชำกล้าไม้ทั่วไป 50,000 กล้า</t>
  </si>
  <si>
    <t>ที่ ทส 1621.100809/41/2568 ลว 5 มี.ค.68</t>
  </si>
  <si>
    <t>จ้างเหมาปฏิบัติงานเพาะชำหญ้าแฝก (งานที่ 3) เพาะชำหญ้าแฝก 65,000 กล้า</t>
  </si>
  <si>
    <t>ที่ ทส 1621.100809/43/2568 ลว 4 มี.ค.68</t>
  </si>
  <si>
    <t>จ้างเหมาปฏิบัติงานเพาะชำกล้าไม้มีค่า (งานที่ 2) เพาะชำกล้าไม้มีค่า 5,000 กล้า</t>
  </si>
  <si>
    <t>ที่ ทส 1621.100809/42/2568 ลว 4 มี.ค.68</t>
  </si>
  <si>
    <t>จ้างเหมาปฏิบัติงานเพาะชำหญ้าแฝก (งานที่ 3) เพาะชำหญ้าแฝก จำนวน 50,000 กล้า</t>
  </si>
  <si>
    <t>ที่ ทส 1621.101002/23/2568 ลว 5 มี.ค.68</t>
  </si>
  <si>
    <t>จ้างเหมาปฏิบัติงานเพาะชำกล้าไม้ทั่วไป (งานที่ 3) เพาะชำกล้าไม้ทั่วไป จำนวน 20,000 กล้า</t>
  </si>
  <si>
    <t>ที่ ทส 1621.101002/24/2568 ลว5 มี.ค.68</t>
  </si>
  <si>
    <t>จ้างเหมาปฏิบัติงานเพาะชำกล้าไม้ทั่วไป (งานที่ 3) เพาะชำกล้าไม้ทั่วไป จำนวน 50,000 กล้า</t>
  </si>
  <si>
    <t>ที่ ทส 1621.101002/25/2568 ลว5 มี.ค.68</t>
  </si>
  <si>
    <t>จ้างเหมาปฏิบัติงานเพาะชำหญ้าแฝก(งานที่ 3)เพาะชำหญ้าแฝก จำนวน 50,000 กล้า</t>
  </si>
  <si>
    <t>ที่ ทส 1621.100603/20/2568 ลว 5 มี.ค.68</t>
  </si>
  <si>
    <t>จ้างเหมาปฏิบัติงานเพาะชำกล้าไม้ทั่วไป(งานที่ 3)เพาะชำกล้าไม้ทั่วไป จำนวน 30,000 กล้า</t>
  </si>
  <si>
    <t>ที่ ทส 1621.100603/19/2568 ลว 5 มี.ค.68</t>
  </si>
  <si>
    <t>จ้างเหมาปฏิบัติงานเพาะชำกล้าไม้ทั่วไป(งานที่ 3)เพาะชำกล้าไม้ทั่วไป จำนวน 50,000 กล้า</t>
  </si>
  <si>
    <t>ที่ ทส 1621.100603/21/2568 ลว 5 มี.ค.68</t>
  </si>
  <si>
    <t>จ้างเหมาปฎิบัติงานเพาะชำกล้าไม้มีค่า 4,000 กล้า</t>
  </si>
  <si>
    <t>ทส.1621.80503/1/2568 ลว.13 ธ.ค.2567</t>
  </si>
  <si>
    <t>จ้างเหมาปฏิบัติงานเพาะชำกล้าไม้ทั่วไป 50,000 กล้า</t>
  </si>
  <si>
    <t>ทส.1621.80503/2/2568 ลว.13 ธ.ค.2567</t>
  </si>
  <si>
    <t>จ้างเหมาปฏิบัติงานเพาะชำกล้าไม้ทั่วไป 20,000 กล้า</t>
  </si>
  <si>
    <t>ทส.1621.80503/3/2568 ลว.13 ธ.ค.2567</t>
  </si>
  <si>
    <t>จ้างเหมาปฏิบัติงานบำรุงรักษาป่า จำนวน 50 ไร่</t>
  </si>
  <si>
    <t>ทส.1621.80503/4/2568 ลว.13 ธ.ค.2567</t>
  </si>
  <si>
    <t>จ้างเหมาจัดทำแนวกันไฟ 5 กิโลเมตร</t>
  </si>
  <si>
    <t>ทส.1621.80503/5/2568 ลว.13 ธ.ค.2567</t>
  </si>
  <si>
    <t>ทส.1621.80503/7/2568 ลว.10 ก.พ..2568</t>
  </si>
  <si>
    <t>โดยวิธีเฉพาะเจาะจง</t>
  </si>
  <si>
    <t>ค่าวัสดุยานพาหนะและขนส่ง จำนวน 1 รายการ</t>
  </si>
  <si>
    <t>หจก.999 แทรคเตอร์ (สำนักงานใหญ่)</t>
  </si>
  <si>
    <t>เป็นราคาที่ต่อรองต่ำสุด</t>
  </si>
  <si>
    <t>รายงานขอซื้อขอจ้าง ที่ ทส 1607.455/พ850 ลว.12 มิถุนายน 2568</t>
  </si>
  <si>
    <t>ค่าวัสดุยานพาหนะและขนส่ง จำนวน 2 รายการ</t>
  </si>
  <si>
    <t>รายงานขอซื้อขอจ้าง ที่ ทส 1607.455/พ846 ลว.12 มิถุนายน 2568</t>
  </si>
  <si>
    <t>ค่ากล้าไม้  452 ต้น</t>
  </si>
  <si>
    <t>นางสาวสุวรรณา เรตสันเทียะ</t>
  </si>
  <si>
    <t>รายงานขอซื้อขอจ้าง ที่ ทส 1607.455/พ882 ลว.19 มิถุนายน 2568</t>
  </si>
  <si>
    <t>ค่าจ้างซ่อมรถยน์ราชการ หมายเลขทะเบียน 3 ฒท 8193 กทม.</t>
  </si>
  <si>
    <t>ทส1605.56.11/52 ลว 11 มีนาคม 2568</t>
  </si>
  <si>
    <t>ค่าจ้างเหมาปฏิบัติงานบำรุงรักษาแปลงผลิตเมล็ดไม้ในพื้นที่สวนป่าภาครัฐ งวดที่ 2</t>
  </si>
  <si>
    <t>นายสถาพร พรมมา</t>
  </si>
  <si>
    <t>หนังสือสั่งซื้อสั่งจ้าง ที่ ทส 1607.455.3/6/2568 ลว.7 มกราคม 2568</t>
  </si>
  <si>
    <t>ค่าจ้างเหมาปฏิบัติงานบำรุงป่าเพื่อการวิจัยอายุมากกว่า 10 ปี งวดที่ 2</t>
  </si>
  <si>
    <t>นายเทิดศักดิ์ พระจันทร์</t>
  </si>
  <si>
    <t>หนังสือสั่งซื้อสั่งจ้าง ที่ ทส 1607.455.3/5/2568 ลว.7 มกราคม 2568</t>
  </si>
  <si>
    <t>ค่าจ้างเหมาปฏิบัติงานเพาะชำกล้าไม้ทั่วไป งวดที่ 2</t>
  </si>
  <si>
    <t>หนังสือสั่งซื้อสั่งจ้าง ที่ ทส 1607.455.3/3/2568 ลว.24 ธันวาคม 2567</t>
  </si>
  <si>
    <t>ค่าจ้างดำเนินงานเพาะชำกล้าไม้ทั่วไป จำนวน 15,000 กล้า</t>
  </si>
  <si>
    <t>นางสาวยน ขอดกิ่ง</t>
  </si>
  <si>
    <t>หนังสือสั่งซื้อสั่งจ้าง ที่ ทส 1607.455/129/2568 ลว.6 กุมภาพันธ์ 2568</t>
  </si>
  <si>
    <t>ค่าจ้างดำเนินงานสร้างแปลงสาธิตการจัดการสวนผลิตเมล็ดไม้และปรับปรุงสายพันธุ์ไม้มีค่า จำนวน 25 ไร่</t>
  </si>
  <si>
    <t>นางสมพอง บุดดีสระน้อย</t>
  </si>
  <si>
    <t>หนังสือสั่งซื้อสั่งจ้าง ที่ ทส 1607.455/161/2568 ลว.3 เมษายน 2568</t>
  </si>
  <si>
    <t>ค่าจ้างดำเนินงานเพาะชำกล้าไม้สายพันธุ์ดีขยายพันธุ์โดยวิธีการปักชำ จำนวน 50,000 กล้า</t>
  </si>
  <si>
    <t>นางสมหวัง กรกิ่ง</t>
  </si>
  <si>
    <t>หนังสือสั่งซื้อสั่งจ้าง ที่ ทส 1607.455/127/2568 ลว.5 กุมภาพันธ์ 2568</t>
  </si>
  <si>
    <t>ค่าจ้างดำเนินงานบำรุงรักษาแปลงผลิตเมล็ดไม้ในพื้นที่สวนป่าของรัฐ 80 ไร่</t>
  </si>
  <si>
    <t>นายปั่น พาพันธ์</t>
  </si>
  <si>
    <t>หนังสือสั่งซื้อสั่งจ้าง ที่ ทส 1607.455/168/2568 ลว.10 เมษายน 2568</t>
  </si>
  <si>
    <t>ค่าจ้างเหมาปฏิบัติงานสร้างแปลงผลิตเมล็ดไม้ในพื้นที่สวนป่าของรัฐ</t>
  </si>
  <si>
    <t>หนังสือสั่งซื้อสั่งจ้าง ที่ ทส 1607.455.3/7/2568 ลว.7 มกราคม 2568</t>
  </si>
  <si>
    <t>ค่าจ้างเหมาปลูกป่าเพื่อการวิจัย งวดงานที่ 2</t>
  </si>
  <si>
    <t>นางสาวปราณี วัดจะโป๊ะ</t>
  </si>
  <si>
    <t>หนังสือสั่งซื้อสั่งจ้าง ที่ ทส 1607.455.4/94/2568 ลว.3 มีนาคม 2568</t>
  </si>
  <si>
    <t>ค่าจ้างเหมาบำรุงป่าเพื่อการวิจัยอายุมากกว่า 10 ปี จำนวน 477 ไร่</t>
  </si>
  <si>
    <t>นายบุญคำ้ พนารินทร์</t>
  </si>
  <si>
    <t>หนังสือสั่งซื้อสั่งจ้าง ที่ ทส 1607.455.4/58/2568 ลว.18 กุมภาพันธ์ 2568</t>
  </si>
  <si>
    <t>เป็นราคาต่อรองที่ต่ำสุด</t>
  </si>
  <si>
    <t>ทส1621.1/64/2568  ลว 17 ก.พ.2568</t>
  </si>
  <si>
    <t>ทส 1621.1/63/2568  ลว 17 ก.พ.2568</t>
  </si>
  <si>
    <t>ทส 1621../62/2568  ลว 17 ก.พ.25698</t>
  </si>
  <si>
    <t>นางสาวบุญเหลือ  พิบูลย์สังข์</t>
  </si>
  <si>
    <t>ทส 1621.1/76/2568  ลว 3 มี.ค.2568</t>
  </si>
  <si>
    <t>นายนิติพงษ์  ไตรยศ</t>
  </si>
  <si>
    <t>ทส 1621.1/75/2568  ลว 3 มี.ค.2568</t>
  </si>
  <si>
    <t>นางวิไลวรรณ  คุ้มไข่น้ำ</t>
  </si>
  <si>
    <t>ทส 1621.1/74/2568  ลว 3 มี.ค.2568</t>
  </si>
  <si>
    <t>ค่าจ้างจัดเตรียมแปลเพาะเมล็ดไม้
งานเพาะเมล็ดไม้  งานย้ายชำกล้าไม้
งานดูแลรักษากล้าไม้</t>
  </si>
  <si>
    <t>นายสุทด  วงศ์ศาธัมมา</t>
  </si>
  <si>
    <t>ทส 1621.1/39/2568  ลว 19 ก.พ.2568</t>
  </si>
  <si>
    <t>ค่าจ้างจัดเตรียมแปลงเพาะเมล็ดไม้
งานเพาะเมล็ดไม้  งานย้ายชำกล้าไม้
งานดูแลรักษากล้าไม้</t>
  </si>
  <si>
    <t>ทส 1621.1/68/2568  ลว 19 ก.พ.2568</t>
  </si>
  <si>
    <t>ค่าจ้างยามป้องกันไฟป่า</t>
  </si>
  <si>
    <t>น.ส.ปิยดา  ผังกิ่ง</t>
  </si>
  <si>
    <t>ทส 1621.70406/3/2568 ลงวันที่ 4 กพ 2568</t>
  </si>
  <si>
    <t>ค่าจ้างดายวัชพืช ครั้งที่ 1</t>
  </si>
  <si>
    <t>นายบุญชู  หวังเย็นกลาง</t>
  </si>
  <si>
    <t>ทส 1621.70803/23/2568 ลงวันที่ 2 เมษายน 2568</t>
  </si>
  <si>
    <t>นางสาวปิยดา  ผังกิ่ง</t>
  </si>
  <si>
    <t>ทส 1621.70407/3/2568 ลงวันที่ 8 มกราคม 2568</t>
  </si>
  <si>
    <t>ค่าจ้างซ่อมทางตรวจการ</t>
  </si>
  <si>
    <t>น.ส.เขียว  เกิดกลาง</t>
  </si>
  <si>
    <t>ทส 1621.100901/24/2568 ลงวันที่ 11 กุมภาพันธ์ 2568</t>
  </si>
  <si>
    <t>ทส 1621.100901/32/2568 ลงวันที่ 11 มีนาคม 2568</t>
  </si>
  <si>
    <t>นางชลธิชา  วาโย</t>
  </si>
  <si>
    <t>ทส 1621.100901/17/2568 ลงวันที่ 6 กพ 68</t>
  </si>
  <si>
    <t>นายธงศักดิ์  บุญประคม</t>
  </si>
  <si>
    <t>ทส 1621.100901/18/2568 ลงวันที่ 6 กุมภาพันธ์ 2568</t>
  </si>
  <si>
    <t>นางสำริด โคตบุดดา</t>
  </si>
  <si>
    <t>หนังสือสั่งซื้อสั่งจ้าง ที่ ทส 1621.70803/24/2568 ลว.7 พฤษภาคม 2568</t>
  </si>
  <si>
    <t>ค่าจ้างดายวัชพืช ครั้งที่ 2</t>
  </si>
  <si>
    <t>นางญาณิภัส วิสิทธิ์</t>
  </si>
  <si>
    <t>หนังสือสั่งซื้อสั่งจ้าง ที่ ทส 1621.70822/7/2568 ลว.4 เมษายน 2568</t>
  </si>
  <si>
    <t>หนังสือสั่งซื้อสั่งจ้าง ที่ ทส 1621.70813/8/2568 ลว.4 เมษายน 2568</t>
  </si>
  <si>
    <t>หนังสือสั่งซื้อสั่งจ้าง ที่ ทส 1621.70401/5/2568 ลว.4 เมษายน 2568</t>
  </si>
  <si>
    <t>น.ส.เกศริน  กลิ่นสูงเนิน</t>
  </si>
  <si>
    <t>ทส 1621.70302/27/2568 ลงวันที่ 2 พค 2568</t>
  </si>
  <si>
    <t>นางสาวศิรินทิพย์  สีวานนท์</t>
  </si>
  <si>
    <t>ทส 1621.70302/26/2568 ลงวันที่ 2 พค 2568</t>
  </si>
  <si>
    <t>นางสาวรุ่งตะวัน  สีวานนท์</t>
  </si>
  <si>
    <t>างสาวรุ่งตะวัน  สีวานนท์</t>
  </si>
  <si>
    <t>ทส 1621.70302/25/2568 ลงวันที่ 2 พค 2568</t>
  </si>
  <si>
    <t>นางสาวเกศริน  กลิ่นสูงเนิน</t>
  </si>
  <si>
    <t>ทส 1621.70402/12/2568 ลงวันที่ 6 พฤษภาคม 2568</t>
  </si>
  <si>
    <t>นางสมปอง  สีวานนท์</t>
  </si>
  <si>
    <t>ทส 1621.70306/8/2568 ลงวันที่ 2 พฤษภาคม 2568</t>
  </si>
  <si>
    <t>ค่าจ้างทำหลักและปักหมายแนวเขต</t>
  </si>
  <si>
    <t>น.ส.ทิพวรรณ  จันทร์สิริ</t>
  </si>
  <si>
    <t>ทส 1621.90704/8/2568 ลงวันที่ 8 พฤษภาคม 2568</t>
  </si>
  <si>
    <t>นายสาโรจน์  บุญพร้อม</t>
  </si>
  <si>
    <t>ทส 1621.100303/13/2568 ลงวันที่ 7 พฤษภาคม 2568</t>
  </si>
  <si>
    <t>นางบัวผัน  หล่มจันทึก</t>
  </si>
  <si>
    <t>ทส 1621.70309/5/2568 ลงวันที่ 14 พค 2568</t>
  </si>
  <si>
    <t>นายวินัย  กิจกังวล</t>
  </si>
  <si>
    <t>ทส 1621.70502/10/2568 ลงวันที่ 6 พฤษภาคม 2568</t>
  </si>
  <si>
    <t>นายกิตติพงศ์  กุลจันทึก</t>
  </si>
  <si>
    <t>ทส 1621.7052/11/2568 ลงวันที่ 6 พฤษภาคม 2568</t>
  </si>
  <si>
    <t>นางสังวร  กิจกังวล</t>
  </si>
  <si>
    <t>ทส 1621.70303/7/2568 ลงวันที่ 2 พฤษภาคม 2568</t>
  </si>
  <si>
    <t>ทส 1621.70302/28/2568 ลงวันที่ 2 พฤษภาคม 2568</t>
  </si>
  <si>
    <t>นางประไพ  เพียซ้าย</t>
  </si>
  <si>
    <t>ทส 1621.70307/5/2568 ลงวันที่ 14 พฤษภาคม 2568</t>
  </si>
  <si>
    <t>ค่าจ้างปลูกและขนส่งกล้าไม้</t>
  </si>
  <si>
    <t>ทส 1621.100303/14/2568 ลงวันที่ 19 พฤษภคม 2568</t>
  </si>
  <si>
    <t>ค่าจ้างลิดกิ่ง</t>
  </si>
  <si>
    <t>น.ส.ณิชชานันท์  วงค์พรม</t>
  </si>
  <si>
    <t>ทส 1621.100803/45/2568 ลงวันที่ 22 เมษายน 2568</t>
  </si>
  <si>
    <t>น.ส.สุกัญญษ  ภักดีนอก</t>
  </si>
  <si>
    <t>ทส 1621.100803/46/2568 ลงวันที่ 22 เมษายน 2568</t>
  </si>
  <si>
    <t>นายกล้า  เพียรรักษา</t>
  </si>
  <si>
    <t>ทส 1621.90704/9/2568 ลงวันที่ 30 พฤษภาคม 2568</t>
  </si>
  <si>
    <t>นางสาววรรณา  นัดธี</t>
  </si>
  <si>
    <t>ทส 1621.100902/8/2568 ลงวันที่ 13 พฤษภาคม 2568</t>
  </si>
  <si>
    <t>นายนพนันท์  อินวันนา</t>
  </si>
  <si>
    <t>ทส 1621.90614/11/2568 ลงวันที่ 5 มิถุนายน 2568</t>
  </si>
  <si>
    <t>นายนิรันดร์  ศรีประดู่</t>
  </si>
  <si>
    <t>ทส 1621.90614/9/2568 ลงวันที่ 5 มิถุนายน 2568</t>
  </si>
  <si>
    <t>ทส 1621.90614/10/2568 ลงวันที่ 5 มิ.ย. 2568</t>
  </si>
  <si>
    <t>นางอรทัย  เพียมขุนทด</t>
  </si>
  <si>
    <t>ทส 1621.9612/5/2568 ลงวันที่ 5 มิ.ย.2568</t>
  </si>
  <si>
    <t>นายพิพัฒน์  ศรีประดู่</t>
  </si>
  <si>
    <t>ทส 1621.90619/4/2568 ลงวันที่ 5 มิถุนายน 2568</t>
  </si>
  <si>
    <t>นายจำลอง  จันทะนุย</t>
  </si>
  <si>
    <t>ทส 1621.90612/5/2568 ลงวันที่  5 มิถุนายน 2568</t>
  </si>
  <si>
    <t>นางสุภัทตรา  ทัดสระน้อย</t>
  </si>
  <si>
    <t>ทส 1621.70819/4/2568 ลงวันที่ 2เมษายน 2568</t>
  </si>
  <si>
    <t>ทส 1621.70818/7/2568 ลงวันที่ 2 เมษายน 2568</t>
  </si>
  <si>
    <t>ทส 1621.70821/7/2568 ลงวันที่ 2 เมษายน 2568</t>
  </si>
  <si>
    <t>นายทอง สิงหนาม</t>
  </si>
  <si>
    <t>ทส 1621.90611/5/2568 ลงวันที่ 4 มิถุนายน 2568</t>
  </si>
  <si>
    <t>ค่าจ้างปลูกซ่อม</t>
  </si>
  <si>
    <t>นายทอง  สิงหนาม</t>
  </si>
  <si>
    <t>ทส 1621.90703/27/2568 ลงวันที่ 4 มิถุนายน 2568</t>
  </si>
  <si>
    <t>ทส 1621.90703/26/2568 ลงวันที่ 4 มิถุนายน 2568</t>
  </si>
  <si>
    <t>นางเจริญ  โฝงสูงเนิน</t>
  </si>
  <si>
    <t>ทส 1621.90703/25/2568 ลงวันที่ 4 มิถุนายน 2568</t>
  </si>
  <si>
    <t>ทส 1621.90703/23/2568 ลงวันที่ 4 มิถุนายน 2568</t>
  </si>
  <si>
    <t>ทส 1621.90703/24/2568 ลงวันที่ 4 มิถุนายน 2568</t>
  </si>
  <si>
    <t>นายหลง  เรืองนางรอง</t>
  </si>
  <si>
    <t>ทส 1621.90606/5/2568 ลงวันที่ 4 มิถุนายน 2568</t>
  </si>
  <si>
    <t>ทส 1621.90601/20/2568 ลงวันที่ 10 มิถุนายน 2568</t>
  </si>
  <si>
    <t>ทส 1621.90601/19/2568 ลงวันที่ 10 มิถุนายน 2568</t>
  </si>
  <si>
    <t>นางสาวจิดาภา  เอียะรัมย์</t>
  </si>
  <si>
    <t>ทส 1621.70823/15/2568 ลงวันที่ 14 มีนาคม 2568</t>
  </si>
  <si>
    <t>ทส 1621.90601/18/2568 ลงวันที่ 10 มิถุนายน 2568</t>
  </si>
  <si>
    <t>นางธนูศรี  นันกะโทก</t>
  </si>
  <si>
    <t>ทส 1621.70823/21/2568 ลงวันที่ 14 มีนาคม 2568</t>
  </si>
  <si>
    <t>ทส 1621.70810/15/2568 ลงวันที่ 28 มกราคม 2568</t>
  </si>
  <si>
    <t>ทส 1621.90607/10/2568 ลงวันที่ 5 มิถุนายน 2568</t>
  </si>
  <si>
    <t>ทส 1621.90604/10/2568 ลงวันที่ 4 มิถุนายน 2568</t>
  </si>
  <si>
    <t>นายนพนันท์  อินวันน่า</t>
  </si>
  <si>
    <t>ทส 1621.90604/9/2568 ลงวันที่ 4 มิถุนายน 2568</t>
  </si>
  <si>
    <t>นายคำตัน  คำเฉย</t>
  </si>
  <si>
    <t>ทส 621.90607/11/2568 ลงวันที่ 5 มิถุนายน 2568</t>
  </si>
  <si>
    <t>นางญาณิภัส  วิสิทธิ์</t>
  </si>
  <si>
    <t>ทส 1621.70803/27/2568 ลงวันที่ 16 พฤษภาคม 2568</t>
  </si>
  <si>
    <t>นางสำริด  โคตบุดดา</t>
  </si>
  <si>
    <t>ทส 1621.70809/5/2568 ลงวันที่ 6 พฤษภาคม 2568</t>
  </si>
  <si>
    <t>นายศักดิ์ดา  หอมกลาง</t>
  </si>
  <si>
    <t>ทส 1621.70813/9/2568 ลงวันที่ 7 พฤษภาคม 2568</t>
  </si>
  <si>
    <t>นางอำคา  หอมกลาง</t>
  </si>
  <si>
    <t>ทส 1621.70809/4/2568 ลงวันที่ 4 เมษายน 2568</t>
  </si>
  <si>
    <t>นางสายทอง  ต่อโชติ</t>
  </si>
  <si>
    <t>ทส 1621.100804/6/2568 ลงวันที่ 5 มิถุนายน 2568</t>
  </si>
  <si>
    <t>ทส 1621.70405/4/2568 ลงวันที่ 6 พฤษภาคม 2568</t>
  </si>
  <si>
    <t>ทส 1621.70405/5/2568 ลงวันที่ 5 มิถุนายน 2568</t>
  </si>
  <si>
    <t>น.ส.ปรารถนา  ชัยสูงเนิน</t>
  </si>
  <si>
    <t>ทส 1621.9303/10/2568 ลงวันที่ 2 มกราคม 2568</t>
  </si>
  <si>
    <t>น.ส.ปราณี  วัดจะโป๊ะ</t>
  </si>
  <si>
    <t>ทส 1621.9615/10/2568 ลงวันที่ 2 มกราคม 2568</t>
  </si>
  <si>
    <t>ทส 1621.9608/11/2568 ลงวันที่ 2 มกราคม 2568</t>
  </si>
  <si>
    <t>นายบุญค้ำ  พนารินทร์</t>
  </si>
  <si>
    <t>ทส 1621.90608/10/2568 ลงวันที่ 2 มกราคม 2568</t>
  </si>
  <si>
    <t>ปลูกซ่อมและใส่ปุ๋ย ดายวัชพืชครั้งที่ ๒</t>
  </si>
  <si>
    <t>น.ส.ปราณี  จัดจะโป๊ะ</t>
  </si>
  <si>
    <t>ทส 1621.90605/10/2568 ลงวันที่ 2 มกราคม 2568</t>
  </si>
  <si>
    <t>ทส 1621.90603/11/2568 ลงวันที่ 2 มกราคม 2568</t>
  </si>
  <si>
    <t>ทส 1621.90603/10/2568 ลงวันที่ 2 มกราคม 2568</t>
  </si>
  <si>
    <t>นายจักกฤษณ์  เถาว์แล</t>
  </si>
  <si>
    <t>ทส 1621.70407/4/2568 ลงวันที่ 7 พฤษภาคม 2568</t>
  </si>
  <si>
    <t>นางทองเบ้า ลิอ่อนรัมย์</t>
  </si>
  <si>
    <t>ทส 1621.90618/15/2568 ลงวันที่ 10 มีนาคม 2568</t>
  </si>
  <si>
    <t>ทส 1621.90608/35/2568 ลงวันที่ 10 มีนาคม 2568</t>
  </si>
  <si>
    <t>นางทองเบ้า  ลิอ่อนรัมย์</t>
  </si>
  <si>
    <t>ทส 1621.90603/35/2568 ลงวันที่ 10 มีนาคม 2568</t>
  </si>
  <si>
    <t>นายประเสริฐ  วงค์พรม</t>
  </si>
  <si>
    <t>ทส 1621.100803/51/2568 ลงวันที่ 6 มิถุนายน 2568</t>
  </si>
  <si>
    <t>นางสุภัทรา  ทัดสระน้อย</t>
  </si>
  <si>
    <t>ทส 1621.70821/8/2568 ลงวันที่ 5 มิถุนายน 2568</t>
  </si>
  <si>
    <t>ทส 1621.70818/8/2568 ลงวันที่ 5 มิถุนายน 2568</t>
  </si>
  <si>
    <t>ทส 1621.100902/10/2568 ลงวันที่ 9 มิถุนายน 2568</t>
  </si>
  <si>
    <t>นายกิติพงศ์  กุลจันทึก</t>
  </si>
  <si>
    <t>ทส 1621.70402/14/2568 ลงวันที่ 5 มิถุนายน 2568</t>
  </si>
  <si>
    <t>ทส 1621.70402/13/2568 ลงวันที่ 5 มิถุนายน 2568</t>
  </si>
  <si>
    <t>นายสรชัช  เปรมปรุงวิทย์</t>
  </si>
  <si>
    <t>ทส 1621.70601/5/2568 ลงวันที่ 8 พฤษภาคม 2568</t>
  </si>
  <si>
    <t>นายจักรกฤษณ์  เถาว์แล</t>
  </si>
  <si>
    <t>ทส 1621.70406/4/2568 ลงวันที่ 7 พฤษภาคม 2568</t>
  </si>
  <si>
    <t>ค่าจ้างดายวัชพืช</t>
  </si>
  <si>
    <t>น.ส.ทิพวรรณ  จันทร์ศิริ</t>
  </si>
  <si>
    <t>ทส 1621.90704/10/2568 ลงวันที่ 18 มิถุนายน 2568</t>
  </si>
  <si>
    <t>จัดซื้อวัสดุการเกษตร</t>
  </si>
  <si>
    <t>ใบสั่งซื้อ ที่ ทส 1621.1/117/2568
ลว 25 มิ.ย. 68</t>
  </si>
  <si>
    <t>จ้างเหมาบริการ (คนงาน พนักงานดูแลและบำรุงสถานที่)</t>
  </si>
  <si>
    <t>นายฐิระวุฒิ พงศ์สุวรรณ 9,000 บาท</t>
  </si>
  <si>
    <t>การจ้างเหมาพนักงานตามรายละเอียดประกอบ ปม.2</t>
  </si>
  <si>
    <t>จ้างเหมาบริการ (เจ้าหน้าที่บริหารงานทั่วไป)</t>
  </si>
  <si>
    <t>ทส 1621.210/1/2568
ลว 9 ต.ค. 67</t>
  </si>
  <si>
    <t>จ้างเหมาบริการ (เจ้าหน้าที่ธุรการ)</t>
  </si>
  <si>
    <t>ทส 1621.210/2/2568
ลว 9 ต.ค. 67</t>
  </si>
  <si>
    <t>จ้างเหมาบริการ (คนงาน ด้านรักษาความปลอดภัย)</t>
  </si>
  <si>
    <t>ทส 1621.210/3/2568
ลว 9 ต.ค. 67</t>
  </si>
  <si>
    <t>ทส 1621.210/4/2568
ลว 9 ต.ค. 67</t>
  </si>
  <si>
    <t>จ้างเหมาบริการ (คนงาน ด้านรักษาความสะอาด)</t>
  </si>
  <si>
    <t>ทส 1621.210/5/2568
ลว 9 ต.ค. 67</t>
  </si>
  <si>
    <t>ทส 1621.210/6/2568
ลว 9 ต.ค. 67</t>
  </si>
  <si>
    <t>จ้างงานจัดทำข้อมูลในระบบสารสนเทศภูมิศาสตร์ (GIS)</t>
  </si>
  <si>
    <t>ทส 1621.1/4/2568
ลว 6 พ.ย. 67</t>
  </si>
  <si>
    <t>ทส 1621.1/5/2568
ลว 6 พ.ย. 67</t>
  </si>
  <si>
    <t>ทส 1621.1/6/2568
ลว 6 พ.ย. 67</t>
  </si>
  <si>
    <t>ทส 1621.1/7/2568
ลว 6 พ.ย. 67</t>
  </si>
  <si>
    <t>ทส 1621.1/8/2568
ลว 6 พ.ย. 67</t>
  </si>
  <si>
    <t>ทส 1621.1/9/2568
ลว 6 พ.ย. 67</t>
  </si>
  <si>
    <t>จ้างเหมาบริการ (ผู้ช่วย GIS)</t>
  </si>
  <si>
    <t>ทส 1621.1/17/2568
ลว 3 ธ.ค. 67</t>
  </si>
  <si>
    <t>ทส 1621.1/18/2568
ลว 3 ธ.ค. 67</t>
  </si>
  <si>
    <t>ทส 1621.1/58/2568
ลว 10 ก.พ. 68</t>
  </si>
  <si>
    <t>ทส 1621.1/59/2568
ลว 10 ก.พ. 68</t>
  </si>
  <si>
    <t>จ้างเหมาบริการ (เจ้าหน้าที่ด้านระบบสารสนเทศภูมิศาสตร์ GIS)</t>
  </si>
  <si>
    <t>ทส 1621.1/86/2568
ลว 21 มี.ค. 68</t>
  </si>
  <si>
    <t>ทส 1621.1/87/2568
ลว 21 มี.ค. 68</t>
  </si>
  <si>
    <t>ทส 1621.1/88/2568
ลว 21 มี.ค. 68</t>
  </si>
  <si>
    <t>ทส 1621.1/89/2568
ลว 21 มี.ค. 68</t>
  </si>
  <si>
    <t>ทส 1621.1/90/2568
ลว 21 มี.ค. 68</t>
  </si>
  <si>
    <t>ทส 1621.1/93/2568
ลว 8 เม.ย. 68</t>
  </si>
  <si>
    <t>จ้างเหมาบริการเพื่อช่วยปฏิบัติงานจัดทำสมุดประจำตัวให้แก่ราษฎรผู้ได้รับการรับรองให้อยู่อาศัยทำกินในพื้นที่ป่าสงวนแห่งชาติ</t>
  </si>
  <si>
    <t>ทส 1621.1/94/2568
ลว 22 เม.ย. 68</t>
  </si>
  <si>
    <t>ทส 1621.1/95/2568
ลว 22 เม.ย. 68</t>
  </si>
  <si>
    <t>ทส 1621.1/96/2568
ลว 22 เม.ย. 68</t>
  </si>
  <si>
    <t>ทส 1621.1/98/2568
ลว 1 พ.ค. 68</t>
  </si>
  <si>
    <t>จ้างตรวจเช็คซ่อมแซมบำรุงรักษาและล้างทำความสะอาดเครื่องปรับอากาศ จำนวน 3 เครื่อง</t>
  </si>
  <si>
    <t>ทส 1621.1/100/2568
ลว 20 พ.ค. 68</t>
  </si>
  <si>
    <t>จ้างเปลี่ยนถ่ายน้ำมันเครื่องและซ่อมบำรุงรถยนต์ราชการ หมายเลขทะเบียน 5ขย 8353 กทม.</t>
  </si>
  <si>
    <t>รายงานขอจ้าง ที่ ทส 1621.1/510/2568
ลว 11 มิ.ย. 68</t>
  </si>
  <si>
    <t>จ้างเปลี่ยนถ่ายน้ำมันเครื่องและซ่อมบำรุงรถยนต์ราชการ หมายเลขทะเบียน ศร 6105 กทม.</t>
  </si>
  <si>
    <t>รายงานขอจ้าง ที่ ทส 1621.1/511/2568
ลว 11 มิ.ย. 68</t>
  </si>
  <si>
    <t>จ้างเปลี่ยนถ่ายน้ำมันเครื่องและซ่อมบำรุงรถยนต์ราชการ หมายเลขทะเบียน ศร 6106 กทม.</t>
  </si>
  <si>
    <t>รายงานขอจ้าง ที่ ทส 1621.1/512/2568
ลว 11 มิ.ย. 68</t>
  </si>
  <si>
    <t>จ้างเปลี่ยนถ่ายน้ำมันเครื่องและซ่อมบำรุงรถยนต์ราชการ หมายเลข ทะเบียน 1ฒท 6305 กทม.</t>
  </si>
  <si>
    <t>ทส 1621.1/113/2568
ลว 17 มิ.ย. 68</t>
  </si>
  <si>
    <t>จ้างเปลี่ยนยางรถยนต์ราชการ หมายเลขทะเบียน ศร 6105 กทม.</t>
  </si>
  <si>
    <t>ทส 1621.1/114/2568
ลว 18 มิ.ย. 68</t>
  </si>
  <si>
    <t>จ้างเปลี่ยนยางรถยนต์ราชการ หมายเลขทะเบียน ศร 6106 กทม.</t>
  </si>
  <si>
    <t>ทส 1621.1/115/2568
ลว 18 มิ.ย. 68</t>
  </si>
  <si>
    <t>จ้างเปลี่ยนยางรถยนต์ราชการ หมายเลขทะเบียน 1ฒท 6305 กทม.</t>
  </si>
  <si>
    <t>ทส 1621.1/116/2568
ลว 18 มิ.ย. 68</t>
  </si>
  <si>
    <t>เป็นราคาที่ต่อรองต่ำที่สุดแล้ว</t>
  </si>
  <si>
    <t>ทส 1621.3/1015 ลว 19 มิ.ย. 2568</t>
  </si>
  <si>
    <t>ทส 1621.3/651 ลว. 9 มิ.ย. 2568</t>
  </si>
  <si>
    <t>จ้างเหมาปฏิบัติงานเพาะชำกล้าไม้ทั่วไป(นม) งวดที่ 2</t>
  </si>
  <si>
    <t>จ้างเหมาปฏิบัติงานเพาะชำกล้าไม้ทั่วไป (สร) งวดที่ 2</t>
  </si>
  <si>
    <t>ค่าจ้างจัดทำตรายาง</t>
  </si>
  <si>
    <t>จ้างเหมาบริการเจ้าหน้าที่รักษาความปลอดภัย</t>
  </si>
  <si>
    <t>ทส 1621.1/92/2568 ลว 21 มี.ค.68</t>
  </si>
  <si>
    <t>จ้างเหมาบริการพนักงานทำความสะอาด</t>
  </si>
  <si>
    <t>ทส 1621.1/91/2568 ลว.21 มี.ค.68</t>
  </si>
  <si>
    <t>ค่าเช่าเครื่องถ่ายเอกสาร (มิถุนายน 2568)</t>
  </si>
  <si>
    <t>ค่าซ่อมบำรุงรักษาและทำความสะอาดเครื่องปรับอากาศ</t>
  </si>
  <si>
    <t>ค่าจ้างเหมาจัดเตรียมแปลงเพาะเมล็ดไม้
งานเพาะเมล็ดไม้ งานย้ายชำกล้าไม้ 
งานดูแลรักษากล้าไม้ (รดน้ำ/ใส่ป๋ย กำจัดวัชพืช)</t>
  </si>
  <si>
    <t>ค่าจ้างจัดเตรียมแปลงเพาะเมล็ดไม้
งานเพาะเมล็ดไม้ งานย้ายชำกล้าไม้.
งานดูแลรักษากล้าไม้ (รดน้ำ/ใส่ปุ๋ย/กำจัดวัชพืช/ฉีดยาป้องกันโรคแมลง/การตัดราก/จัดชั้นความสูง/ทำกล้าไม้ให้แกร่ง</t>
  </si>
  <si>
    <t>ค่าจ้างจัดเตรียมแแปลงเพาะเมล็ดไม้
งานเพาะเมล็ดไม้ งานย้ายชำกล้าไม้
งานดูแลรักษากล้าไม้ฯ</t>
  </si>
  <si>
    <t>ค่าจ้างการย้ายชำกล้าไม้ การบำรุงรักษากล้าไม้ การใส่ปุ๋ย การกำจัดวัชพืช การป้องกันโรคแมลง การทำกล้าไม้ให้แกร่ง</t>
  </si>
  <si>
    <t>ค่าจ้างการยายชำกล้าไม้ การกำจัดวัชพืช ป้องกันโรคแมลง ตัดราก และจัดชั้นความสูง การทำกล้าไม้ให้แกร่ง</t>
  </si>
  <si>
    <t>ค่าจ้างย้ายชำกล้าไม้ การบำรุงรักษากล้าไม้ การใส่ปุ๋ย การกำจัดวัชพืช  ป้องกันโรคแมลง ตัดราก และจัดชั้นความสูง
การทำกล้าไม้ให้แกร่ง</t>
  </si>
  <si>
    <t>ค่าวัสดุสำนักงาน (พฤษภาคม 2568)</t>
  </si>
  <si>
    <t>ห้างหุ้นส่วนจำกัด บุ๊คเฮ้าส์ นครราชสีมา (สำนักงานใหญ่)</t>
  </si>
  <si>
    <t>ใบกำกับภาษี/ใบส่งสินค้า เลขที่ BDS256805/0149 ลว. 14 พ.ค. 68</t>
  </si>
  <si>
    <t>ทส.1621.80301/175  ลว. 15 พ.ย.2569</t>
  </si>
  <si>
    <t>ที่ ทส 1621.100602/31/2568 ลว 12 มี.ค.68</t>
  </si>
  <si>
    <t>จัดซื้อวัสดุการเกษตร จำนวน 15 รายการ</t>
  </si>
  <si>
    <t>ที่ ทส 1621.100809/54/2568 ลว 3 เม.ย.68</t>
  </si>
  <si>
    <t>จัดซื้อวัสดุการเกษตร จำนวน 11 รายการ</t>
  </si>
  <si>
    <t>ที่ ทส 1621.100809/57/2568 ลว 4 เม.ย.68</t>
  </si>
  <si>
    <t>จ้างเหมาปฏิบัติงานซ่อมทางตรวจการ</t>
  </si>
  <si>
    <t>ที่ ทส 1621.100602/35/2568 ลว 19 มี.ค.68</t>
  </si>
  <si>
    <t>จ้างเหมาปฏิบัติงานยามป้องกันไฟป่า</t>
  </si>
  <si>
    <t>ที่ ทส 1621.100809/10/2568 ลว 18 ธ.ค.67</t>
  </si>
  <si>
    <t>จ้างเหมาปฏิบัติงานบำรุง ดูแลต้นไม้ กำจัดวัชพืชรอบโคนต้น ครั้งที่ 1</t>
  </si>
  <si>
    <t>ที่ ทส 1621.100809/59/2568 ลว 10 เม.ย.68</t>
  </si>
  <si>
    <t>จ้างเหมาปฏิบัติงานซ่อมทางตรวจการรอบโคนต้น ครั้งที่ 1</t>
  </si>
  <si>
    <t>ที่ ทส 1621.100809/61/2568 ลว 18 เม.ย.68</t>
  </si>
  <si>
    <t>เนื่องจากส่งมอบของได้ภายในกำหนด และมีวงเงินในการจัดซื้อจัดจ้างไม่เกินวงเงินตามที่กำหนด</t>
  </si>
  <si>
    <t>ร้านสงวนยนต์</t>
  </si>
  <si>
    <t>หนังสือสั่งซื้อสั่งจ้าง ที่ ทส 1607.455/172/2568 ลว.17 เม.ย.68</t>
  </si>
  <si>
    <t>บริษัท นาฟ ออฟฟิส สเตชั่นเนอรี่ (มหาชัย) จำกัด</t>
  </si>
  <si>
    <t>รายงานขอซื้อขอจ้าง ที่ ทส 1607.455/พ753 ลว.17 เม.ย.68</t>
  </si>
  <si>
    <t>องค์การสุรา กรมสรรพสามิต</t>
  </si>
  <si>
    <t>หนังสือสั่งซื้อสั่งจ้าง ที่ ทส 1607.455/177/2568 ลว.7 พฤษภาคม 2568</t>
  </si>
  <si>
    <t>บริษัท สิริปัตตานี (2015) จำกัด</t>
  </si>
  <si>
    <t>รายงานขอซื้อขอจ้าง ที่ ทส 1607.455/พ804 ลว.19 พฤษภาคม 2568</t>
  </si>
  <si>
    <t>นางชาวง  วงค์พรม</t>
  </si>
  <si>
    <t>ทส 1621.100807/4/2568 ลงวันที่ 5 มีนาคม 2568</t>
  </si>
  <si>
    <t>น.ส.วิภาพร  บุญถึง</t>
  </si>
  <si>
    <t>ทส 1621.100803/4/2568 ลงวันที่ 5 มีนาคม 2568</t>
  </si>
  <si>
    <t>น.ส.สุกัญญา  ภักดีนอก</t>
  </si>
  <si>
    <t>ทส 1621.100803/32/2568 ลงวันที่ 12 มีนาคม 2568</t>
  </si>
  <si>
    <t>นางสาววิภาพร  บุญถึง</t>
  </si>
  <si>
    <t>ทส 1621.100803/40/2568 ลงวันที่ 28 มีนาคม 2568</t>
  </si>
  <si>
    <t>ห้างหุ้นส่วนจำกัด ธรรมประสิทธิ์</t>
  </si>
  <si>
    <t>ทส 1621.100901/34/2568 ลงวันที่ 18 มีนาคม 2568</t>
  </si>
  <si>
    <t>นางสาวบ๋ม  จานนอก</t>
  </si>
  <si>
    <t>ทส 1621.70823/19/2568 ลงวันที่ 14 มีนาคม 2568</t>
  </si>
  <si>
    <t>ค่าวัสดุก่อสร้าง จำนวน ๑๑ รายการ</t>
  </si>
  <si>
    <t>นางประภาพร  เวียงสารวิน</t>
  </si>
  <si>
    <t>ทส 1621.100601/45/2568 ลงวันที่ 11 เมษายน 2568</t>
  </si>
  <si>
    <t>นายสมาน  แก้วอุบล</t>
  </si>
  <si>
    <t>ทส 1621.100502/10 ลงวันที่ 8 เมษายน 2568</t>
  </si>
  <si>
    <t>นายสมาน  แก้วอุบ</t>
  </si>
  <si>
    <t>ทส 1621.100802/28 ลงวันที่ 10 มีนาคม 2568</t>
  </si>
  <si>
    <t>ค่าวัสดุยานพาหนะและขนส่ง จำนวน 9 รายการ</t>
  </si>
  <si>
    <t>ค่าวัสดุสำนักงาน จำนวน 1 รายการ</t>
  </si>
  <si>
    <t>ค่าวัสดุวิทยาศาสตร์หรือการแพทย์ จำนวน 1 รายการ</t>
  </si>
  <si>
    <t>ค่าวัสดุสำนักงาน จำนวน 2 รายการ</t>
  </si>
  <si>
    <t>ค่าวัสดุการเกษตรและค่ากล้าไม้ จำนวน 5 รายการ</t>
  </si>
  <si>
    <t>ค่าวัสดุการเกษตร จำนวน ๔ รายการ</t>
  </si>
  <si>
    <t>ค่าวัสดุการเกษตรและค่ากล้าไม้ จำนวน 4 รายการ</t>
  </si>
  <si>
    <t>ค่าวัสดุการเกษตรและค่ากล้าไม้ จำนวน 3 รายการ</t>
  </si>
  <si>
    <t>ค่าวัสดุการเกษตร จำนวน 4 รายการ</t>
  </si>
  <si>
    <t>ค่าวัสดุการเกษตร จำนวน 1 รายการ</t>
  </si>
  <si>
    <t>ค่าจ้างจัดเตรียมแปลงเพาะเมล็ดไม้ งานเพาะเมล็ดไม้ และงานย้ายชำกล้าไม้</t>
  </si>
  <si>
    <t>นางอุดม  ต่ายกระโทก</t>
  </si>
  <si>
    <t>ทส 1621.90701/8/2568  ลว ธ.ค.2567</t>
  </si>
  <si>
    <t>ทส 1621.90701/7/2568  ลว 3 ธ.ค.2568</t>
  </si>
  <si>
    <t>นางอรุณ  กิ่งปลัด</t>
  </si>
  <si>
    <t>ทส 1621.101001/8/2568  ลว 17 ม.ค.2568</t>
  </si>
  <si>
    <t>นางสาวติ๋ม  ประทุมวงศ์</t>
  </si>
  <si>
    <t>ทส 1621.101001/7/2568  ลว 8 ม.ค.2568</t>
  </si>
  <si>
    <t>นางวงเดือน  พอสูงเนิน</t>
  </si>
  <si>
    <t>ทส1621.70701/16/2568  ลว 3 มี.ค.2568</t>
  </si>
  <si>
    <t>ทส 1621.70701/15/2568  ลว 3 มี.ค.2568</t>
  </si>
  <si>
    <t>นางสุกัญญา  โสภากุล</t>
  </si>
  <si>
    <t>ทส 1621.70501/14/2568 ลว 9 ม.ค.2568</t>
  </si>
  <si>
    <t>นางสุกัญญา โสภากุล</t>
  </si>
  <si>
    <t>ทส 1621.70501/13/2568  ลว 9 ม.ค.2568</t>
  </si>
  <si>
    <t>นางสาวชวิน  ใบบัวดง</t>
  </si>
  <si>
    <t>ทส 1621.70301/14/2568 ลว 5 ก.พ.2568</t>
  </si>
  <si>
    <t>นางชวิน  ใบบัวดง</t>
  </si>
  <si>
    <t>ทส 1621.70301/13/2568  ลว 5 ก.พ.2568</t>
  </si>
  <si>
    <t>นายสุภาพ  ดอกกุนทา</t>
  </si>
  <si>
    <t>ทส 1621.100301/8/2568  ลว 17 ม.ค.2568</t>
  </si>
  <si>
    <t>จ้างดำเนินงานดายวัชพืช ครั้งที่ 1 (พื้นที่ 1,195 ไร่)</t>
  </si>
  <si>
    <t>นายสมานศักดิ์ จงเอื้อกลาง</t>
  </si>
  <si>
    <t>หนังสือข้อตกลง ที่ ทส 1607.455/151/2568 ลว.27 ก.พ.68</t>
  </si>
  <si>
    <t>ค่าจ้างเหมาปฏิบัติงานยามป้องกันไฟ</t>
  </si>
  <si>
    <t>นายสุรินทร์ วัดแก้ว</t>
  </si>
  <si>
    <t>หนังสือสั่งซื้อสั่งจ้าง ที่ ทส 1607.455.2/6/2568 ลว.27 ธ.ค.67</t>
  </si>
  <si>
    <t>ค่าจ้างเหมาปฏิบัติงานดายวัชพืช</t>
  </si>
  <si>
    <t>นางสาวสายฝน สุขเกษม</t>
  </si>
  <si>
    <t>หนังสือสั่งซื้อสั่งจ้าง ที่ ทส 1607.455.2/7/2568 ลว.21 ก.พ.68</t>
  </si>
  <si>
    <t>ค่าจ้างเหมาปลูกป่าเพื่อการวิจัย งวดงานที่ 1</t>
  </si>
  <si>
    <t>นางบุญค้ำ พนารินทร์</t>
  </si>
  <si>
    <t>หนังสือสั่งซื้อสั่งจ้าง ที่ ทส 1607.455.4/58/2568 ลว.18 ก.พ.68</t>
  </si>
  <si>
    <t>ค่าจ้างเหมาปฏิบัติงานสร้างแปลงผลิตเมล็ดไม้ในพื้นที่สวนป่าของรัฐ จังหวัดนครราชสีมา</t>
  </si>
  <si>
    <t>นายสมพงษ์ สุดใจ</t>
  </si>
  <si>
    <t>หนังสือสั่งซื้อสั่งจ้าง ที่ ทส 1607.455.2/4/2568 ลว.27 ธ.ค.67</t>
  </si>
  <si>
    <t>ค่าจ้างยามป้องกันไฟ (บำรุงป่าเพื่อการวิจัย อายุมากกว่าเกิน 10 ปี 1,195 ไร่)</t>
  </si>
  <si>
    <t>นางบัวไข จวงตะขบ</t>
  </si>
  <si>
    <t>หนังสือสั่งซื้อสั่งจ้าง ที่ ทส 1607.455/106/2568 ลว.16 มกราคม 2568</t>
  </si>
  <si>
    <t>ค่าจ้างเหมาปฏิบัติงานสำรวจและรังวัดแนวเขต การถาง เก็บ ริบ และการทำหลักและปักหมายแนวจุดปลูก</t>
  </si>
  <si>
    <t>นายสรชัช เปรมปรุงวิทย์</t>
  </si>
  <si>
    <t>หนังสือสั่งซื้อสั่งจ้าง ที่ ทส 1607.555/10/2568 ลว.21 มกราคม 2568</t>
  </si>
  <si>
    <t>ค่าจ้างจัดเตรียมพื้นที่ /เรือน สำหรับเพาะชำกล้าไม้ 
จัดเตรียมเมล็ดไม้ จัดเตรียมแปลงเพาะ และเพาะเมล็ดไม้
จัดเตรียมวัสดุเพาะชำ ผสมวัสดุเพาะชำ กรอกดินใส่ถุง และจัดวางเรียงถุง</t>
  </si>
  <si>
    <t>นางสาวบุญเหลือ พิบูลย์สังข์</t>
  </si>
  <si>
    <t>จัดเตรียมพื้นที่/เรือน สำหรับเพาะชำกล้าไม้
จัดเตรียมเมล็ดไม้ จัดเตรียมเปลงเพาะ และเพาะเมล็ดไม้
จัดเตรียมวัสดุะเพาะชำ ผสมวัสดุเพาะชำ กรอกดินใส่ถุง
และจัดวางเรียงถุง</t>
  </si>
  <si>
    <t>จัดเตรียมพื้นที่/เรือน สำหรับเพาะชำกล้าไม้
จัดเตรียมเมล็ดไม้ จัดเตรียมแปลงเพาะ และเพาะเมล็ดไม้
จัดเตรียมวัสดุเพาะชำ ผสมวัสดุเพาะชำ กรอกดินใส่ถุง
และจัดวางเรียงถุง</t>
  </si>
  <si>
    <t>นางวิไลวรรณ  คุ่มไข่น้ำ</t>
  </si>
  <si>
    <t>ซ่อมทางตรวจการ ยามป้องกันไฟ ดายวัชพืชครั้งที่ 1</t>
  </si>
  <si>
    <t>นางอาสา  สมวาจา</t>
  </si>
  <si>
    <t>ทส 1621.90609/12/2568 ลงวันที่ 6 มกราคม 2568</t>
  </si>
  <si>
    <t>นางพต  สุขรอบ</t>
  </si>
  <si>
    <t>ทส 1621.90616/12/2568 ลงวันที่ 10 มีนาคม 2568</t>
  </si>
  <si>
    <t>นายธนะชัย  จันแสง</t>
  </si>
  <si>
    <t>ทส 1621.90620/12/2568 ลงวันที่ 10 มีนาคม 2568</t>
  </si>
  <si>
    <t>ทส 1621.100806/7/2568 ลงวันที่ 12 มีนาคม 2568</t>
  </si>
  <si>
    <t>ทส 1621.100803/36/2568 ลงวันที่ 19 มีนาคม 2568</t>
  </si>
  <si>
    <t>ทส 1621.100803/35/2568 ลงวันที่ 19 มีนาคม 2568</t>
  </si>
  <si>
    <t>ทส 1621.100808/5/2568 ลงวันที่ 12 มีนาคม 2568</t>
  </si>
  <si>
    <t>ทส 1621.100806/10/2568 ลงวันที่ 21 มีนาคม 2568</t>
  </si>
  <si>
    <t>ทส 1621.100807/11/2568 ลงวันที่ 21 มีนาคม 2568</t>
  </si>
  <si>
    <t>ทส 1621.100808/7/2568 ลงวันที่ 21 มีนาคม 2568</t>
  </si>
  <si>
    <t>นายอู๊ด  โคตบุดดา</t>
  </si>
  <si>
    <t>ทส 1621.70813/2/2568 ลงวันที่ 18 ธันวาคม 2567</t>
  </si>
  <si>
    <t>ทส 1621.70809/2/2568 ลงวันที่ 17 ธันวาคม 2567</t>
  </si>
  <si>
    <t>ทส 1621.70813/2/2568 ลงวันที่ 21 กุมภาพันธ์ 2568</t>
  </si>
  <si>
    <t>ทส 1621.70809/5/2568 ลงวันที่ 4 มีนาคม 2568</t>
  </si>
  <si>
    <t>ทส 1621.70822/5/2568 ลงวันที่ 21 กุมภาพันธ์ 2568</t>
  </si>
  <si>
    <t>ทส 1621.70405/2/2568 ลงวันที่ 19 ธันวาคม 2567</t>
  </si>
  <si>
    <t>ทส 1621.70401/3/2568 ลงวันที่ 14 พฤศจิกายน 2567</t>
  </si>
  <si>
    <t>ทส 1621.70822/2/2568 ลงวันที่ 18 ธันวาคม 2567</t>
  </si>
  <si>
    <t>ทส 1621.70822/6/2568 ลงวันที่ 4 มีนาคม 2568</t>
  </si>
  <si>
    <t>ทส 1621.70809/6/2568 ลงวันที่4 มีนาคม 2568</t>
  </si>
  <si>
    <t>ทส 1621.70813/3/2568 ลงวันที่ 5 มีนาคม 2568</t>
  </si>
  <si>
    <t>นายบุญเลิศ  ไทยแท้</t>
  </si>
  <si>
    <t>ทส 1621.90612/3/2568 ลงวันที่ 3 มกราคม 2568</t>
  </si>
  <si>
    <t>ทส 1621.90614/5/2568 ลงวันที่ 14 กุมภาพันธ์ 2568</t>
  </si>
  <si>
    <t>ทส 1621.90614/3/2568 ลงวันที่ 3 มกราคม 2568</t>
  </si>
  <si>
    <t>น.ส.จิดาภา  วงค์มณีใส</t>
  </si>
  <si>
    <t>นางสุชาวดี  สุวะรักษ์</t>
  </si>
  <si>
    <t>ทส 1621.90619/2/2568 ลงวันที่ 21 กุมภาพันธ์ 2568</t>
  </si>
  <si>
    <t>ทส 1621.90610/3/2568 ลงวันที่ 3 มกราคม 2568</t>
  </si>
  <si>
    <t>น.ส.เกษร  บุญประคม</t>
  </si>
  <si>
    <t>ทส 1621.100810/4/2568 ลงวันที่ 14 มีนาคม 2568</t>
  </si>
  <si>
    <t>นายสุเทียน  ก้อนทอง</t>
  </si>
  <si>
    <t>ทส 1621.100901/36/2568 ลงวันที่ 21 มีนาคม 2568</t>
  </si>
  <si>
    <t>นายเก้า  หาญแท้</t>
  </si>
  <si>
    <t>ทส 1621.100805/4/2568 ลงวันที่ 18 มีนาคม 2568</t>
  </si>
  <si>
    <t>ทส 1621.100901/30/2568 ลงวันที่ 5 มีนาคม 2568</t>
  </si>
  <si>
    <t>ทส 1621.100901/37/2568 ลงวันที่ 9 เมษายน 2568</t>
  </si>
  <si>
    <t>นายสมชาย  อินทโชติ</t>
  </si>
  <si>
    <t>ทส 1621.70604/4/2568 ลงวันที่ 28 กุมภาพันธ์ 2568</t>
  </si>
  <si>
    <t>นายประจักร  พรมอ่อน</t>
  </si>
  <si>
    <t>ทส 1621.70805/3/2568 ลงวันที่ 5 มีนาคม 2568</t>
  </si>
  <si>
    <t>นางเขมจิรา  จิตรหาญ</t>
  </si>
  <si>
    <t>ทส 1621.70805/2/2568 ลงวันที่ 5 มีนาคม 2568</t>
  </si>
  <si>
    <t>นายวิวัฒน์  หลอดกระโทก</t>
  </si>
  <si>
    <t>ทส 1621.70308/4/2568 ลงวันที่ 3 มีนาคม 2568</t>
  </si>
  <si>
    <t>ทส 1621.70817/4/2568 ลงวันที่ 27 กุมภาพันธ์ 2568</t>
  </si>
  <si>
    <t>ยามป้องกันไฟและลิดกิ่ง</t>
  </si>
  <si>
    <t>นางแตง  พรมอ่อน</t>
  </si>
  <si>
    <t>ทส 1621.70802/1/2568 ลงวันที่ 8 มกราคม 2568</t>
  </si>
  <si>
    <t>ซ่อมทางตรวจการ ยามป้องกันไฟ และดายวัชพืชครั้งที่ 1</t>
  </si>
  <si>
    <t>ทส 1621.70805/8/2568 ลงวันที่ 8 เมษายน 2568</t>
  </si>
  <si>
    <t>ทส 1621.70805/6/2568 ลงวันที่ 6 มีนาคม 2568</t>
  </si>
  <si>
    <t>ทส 1621.70817/1/2568 ลงวันที่ 7 มกราคม 2568</t>
  </si>
  <si>
    <t>ทส 1621.70820/4/2568 ลงวันที่ 25 กุมภาพันธ์ 2568</t>
  </si>
  <si>
    <t>ทส 1621.70820/1/2568 ลงวันที่ 7 มกราคม 2568</t>
  </si>
  <si>
    <t>น.ส.เอมจิตร์  สามเพชรเจริญ</t>
  </si>
  <si>
    <t>ทส 1621.90601/10/2568 ลงวันที่ 7 มกราคม 2568</t>
  </si>
  <si>
    <t>ซ่อมทาง ยามป้องกันไฟ และดายวัชพืชครั้งที่ ๑</t>
  </si>
  <si>
    <t>ร้านสวนทรัพย์เจริญ</t>
  </si>
  <si>
    <t>ทส 1621.70403/2/2568 ลงวันที่ 11 ธันวาคม 2567</t>
  </si>
  <si>
    <t>ทส 1621.90703/17/2568 ลงวันที่ 5 กุมภาพันธ์ 2568</t>
  </si>
  <si>
    <t>ทส 1621.90703/11/2568 ลงวันที่ 6 มกราคม 2568</t>
  </si>
  <si>
    <t>ทส 1621.70803/22/2568 ลงวันที่ 8 เมษายน 2568</t>
  </si>
  <si>
    <t>ทส 1621.90601/9/2568 ลงวันที่ 7 มกราคม 2568</t>
  </si>
  <si>
    <t>ทส 1621.90611/3/2568 ลงวันที่ 7 มกราคม 2568</t>
  </si>
  <si>
    <t>ยามป้องกันและลิดกิ่ง</t>
  </si>
  <si>
    <t>น.ส.ดวงดาว  ด่านจง</t>
  </si>
  <si>
    <t>ทส 1621.100401/1/2568 ลงวันที่ 26 พย 2567</t>
  </si>
  <si>
    <t>ทส 1621.90601/12/2568 ลงวันที่ 24 กพ 2568</t>
  </si>
  <si>
    <t>ทส 1621.90601/8/2568 ลงวันที่ 7 มกราคม 2568</t>
  </si>
  <si>
    <t>เก็บสถิติข้อมูล, ยามป้องกันไฟ</t>
  </si>
  <si>
    <t>น.ส.ปราณี วัดจะโป๊ะ</t>
  </si>
  <si>
    <t>ทส 1621.70408/4/2568 ลงวันที่ 28 กุมภาพันธ์ 2568</t>
  </si>
  <si>
    <t>นายสมพงษ์  สุดใจ</t>
  </si>
  <si>
    <t>ทส 1621.70408/3/2568 ลงวันที่ 27 ธันวาคม 2567</t>
  </si>
  <si>
    <t>ทส 1621.90604/5/2568 ลงวันที่ 6 มกราคม 2568</t>
  </si>
  <si>
    <t>ทส 1621.90607/7/2568 ลงวันที่ 6 มกราคม 2568</t>
  </si>
  <si>
    <t>ยามป้องกันไฟ และลิดกิ่ง</t>
  </si>
  <si>
    <t>นางอินทิรา  บุญโยธา</t>
  </si>
  <si>
    <t>ทส 1621.100302/2/2568 ลงวันที่ 29 พฤศจิกายน 2567</t>
  </si>
  <si>
    <t>ทส 1621.70604/3/2568 ลงวันที่ 9 มกราคม 2568</t>
  </si>
  <si>
    <t>นายสมบัติณรงค์  ผิผ่วนนอก</t>
  </si>
  <si>
    <t>ทส 1621.70308/2/2568 ลงวันที่ 26 ธันวาคม 2567</t>
  </si>
  <si>
    <t>นางประภาจิตร์  พงษ์สะพัง</t>
  </si>
  <si>
    <t>ทส 1621.100302/1/2568 ลงวันที่ 22 พย 2567</t>
  </si>
  <si>
    <t>ทส 1621.90602/2/2568 ลงวันที่ 8 มกราคม 2568</t>
  </si>
  <si>
    <t>น.ส.สุกัญญา  บุญงอก</t>
  </si>
  <si>
    <t>ทส 1621.90602/1/2568 ลงวันที่ 31 มกราคม 2568</t>
  </si>
  <si>
    <t>ทส 1621.90602/7/2568 ลงวันที่ 26 กุมภาพันธ์ 2568</t>
  </si>
  <si>
    <t>นายปิติ  อาญาเมือง</t>
  </si>
  <si>
    <t>ทส 1621.100902/1/2568 ลงวันที่ 30 มกราคม 2568</t>
  </si>
  <si>
    <t>ทส 1621.90703/18/2568 ลงวันที่ 23 เมษายน 2568</t>
  </si>
  <si>
    <t>ทส 1621.70803/12/2568 ลงวันที่ 3 มีนาคม 2568</t>
  </si>
  <si>
    <t>ทส 1621.70803/13/2568 ลงวันที่ 3 มีนาคม 2568</t>
  </si>
  <si>
    <t>ทส 1621.70803/7/2568 ลงวันที่ 23 ธันวาคม 2567</t>
  </si>
  <si>
    <t>ทส 1621.70803/6/2568 ลงวันที่ 23 ธันวาคม 2567</t>
  </si>
  <si>
    <t>นายสุธีร์  ต่ายกระโทก</t>
  </si>
  <si>
    <t>ทส 1621.90613/9/2568 ลงวันที่ 5 มีนาคม 2568</t>
  </si>
  <si>
    <t>ทส 1621.90613/4/2568 ลงวันที่ 7 มกราคม 2568</t>
  </si>
  <si>
    <t>ทส 1621.90302/2/2568 ลงวันที่ 7 มกราคม 2568</t>
  </si>
  <si>
    <t>ทส 1621.90613/3/2568 ลงวันที่ 7 มกราคม 2568</t>
  </si>
  <si>
    <t>ทส 1621.90613/8/2568 ลงวันที่ 5 มีนาคม 2568</t>
  </si>
  <si>
    <t>น.ส.รุ่งตะวัน  สีวานนท์</t>
  </si>
  <si>
    <t xml:space="preserve">นายพิพัฒน์  ศรีประดู่ </t>
  </si>
  <si>
    <t>ทส 1621.70302/20/2568 ลงวันที่ 31 มีนาคม 2568</t>
  </si>
  <si>
    <t>น.ส.ศิรินทิพย์  สีวานนท์</t>
  </si>
  <si>
    <t>ทส 1621.70302/21/2568 ลงวันที่ 31 มีนาคม 2568</t>
  </si>
  <si>
    <t>นางสาวประไพ เพียซ้าย</t>
  </si>
  <si>
    <t>ทส 1621.70307/3/2568 ลงวันที่ 31 มีนาคม 2568</t>
  </si>
  <si>
    <t>ทส 1621.70303/4/2568 ลงวันที่ 31 มีนาคม 2568</t>
  </si>
  <si>
    <t>นางสมปอง สีวานนท์</t>
  </si>
  <si>
    <t>หนังสือสั่งซื้อสั่งจ้าง ที่ ทส 1621.70306/5/2568 ลว.31 มีนาคม 2568</t>
  </si>
  <si>
    <t>ทส 1621.70309/3/2568 ลงวันที่ 31 มีนาคม 2568</t>
  </si>
  <si>
    <t>นางบัวผัน หล่มจันทึก</t>
  </si>
  <si>
    <t>หนังสือสั่งซื้อสั่งจ้าง ที่ ทส 1621.70302/23/2568 ลว.31 มีนาคม 2568</t>
  </si>
  <si>
    <t>นางบัวผน  หล่มจันทึก</t>
  </si>
  <si>
    <t>ทส 1621.70302/22/2568 ลงวันที่ 31 มีนาคม 2568</t>
  </si>
  <si>
    <t>น.ส.ทิพวัลย์  เติมวุฒิ</t>
  </si>
  <si>
    <t>ทส 1621.100303/5/2568 ลงวันที่ 10 มกราคม 2568</t>
  </si>
  <si>
    <t>ทส 1621.100502/43 ลงวันที่ 21 เมษายน 2568</t>
  </si>
  <si>
    <t>ทส 1621.100601/48/2568 ลงวันที่ 23 เมษายน 2568</t>
  </si>
  <si>
    <t>ทส 1621.100810/1/2568 ลงวันที่ 9 มกราคม 2568</t>
  </si>
  <si>
    <t>ทส 1621.90610/4/2568 ลงวันที่ 18 เมษายน 2568</t>
  </si>
  <si>
    <t>ทส 1621.90612/4/2568 ลงวันที่ 18 เมษายน 2568</t>
  </si>
  <si>
    <t>ทส 1621.90614/7/2568 ลงวันที่ 11 เมษายน 2568</t>
  </si>
  <si>
    <t>ทส 1621.90614/8/2568 ลงวันที่ 4 เมษายน 2568</t>
  </si>
  <si>
    <t>นายสิทธิชัย  แตงชัยภูมิ</t>
  </si>
  <si>
    <t>ทส 1621.100804/2/2568 ลงวันที่ 20 มกราคม 2568</t>
  </si>
  <si>
    <t>ทส 1621.7052/6/2568 ลงวันที่ 6 มกราคม 2568</t>
  </si>
  <si>
    <t>ทส 1621.70502/7/2568 ลงวันที่ 6 มกราคม 2568</t>
  </si>
  <si>
    <t>นายอิสรพงษ์  แก้วเรือง</t>
  </si>
  <si>
    <t>ทส 1621.100601/7/2568 ลงวันที่ 16 มกราคม 2568</t>
  </si>
  <si>
    <t>นางสาวสุกัญญา ภักดีนอก</t>
  </si>
  <si>
    <t>หนังสือสั่งซื้อสั่งจ้าง ที่ ทส 1621.100803/8/2568 ลว.15 มกราคม 2568</t>
  </si>
  <si>
    <t xml:space="preserve">ทส 1621.100502/4 ลงวันที่ 2 เมษายน 2568 </t>
  </si>
  <si>
    <t>นายณัฐสิทธิ์  บับภาวัน</t>
  </si>
  <si>
    <t>ทส 1621.100601/25/2568 ลงวันที่ 4 มีนาคม 2568</t>
  </si>
  <si>
    <t>ทส 1621.100803/233 ลงวันที่ 2 เมษายน 2568</t>
  </si>
  <si>
    <t>นางสาวบ๋ม จานนอก</t>
  </si>
  <si>
    <t>หนังสือสั่งซื้อสั่งจ้าง ที่ ทส 1621.100803/31/2568 ลว.5 มีนาคม 2568</t>
  </si>
  <si>
    <t>นางสาวเกศริน กลิ่นสูงเนิน</t>
  </si>
  <si>
    <t>หนังสือสั่งซื้อสั่งจ้าง ที่ ทส 1621.70402/10/2568 ลว.27 กุมภาพันธ์ 2568</t>
  </si>
  <si>
    <t>นายกิติพงศ์ กุลจันทึก</t>
  </si>
  <si>
    <t>หนังสือสั่งซื้อสั่งจ้าง ที่ ทส 1621.70402/7/2568 ลว.29 มกราคม 2568</t>
  </si>
  <si>
    <t>นางช่วง วงค์พรม</t>
  </si>
  <si>
    <t>รายงานขอจ้าง ที่ ทส 1621.100803/207 ลว.27 มีนาคม 2568</t>
  </si>
  <si>
    <t>ทส 1621.70402/4/2568 ลงวันที่ 15 มกราคม 2568</t>
  </si>
  <si>
    <t>นางช่วง  วงค์พรม</t>
  </si>
  <si>
    <t>ทส 1621.100803/5/2568 ลงวันที่ 13 พฤศจิกายน 2567</t>
  </si>
  <si>
    <t>ทส 1621.90606/4/2568  ลว 1 พฤษภาคม 2568</t>
  </si>
  <si>
    <t>ทส 1621.90601/14/2568  ลว 1 พ.ค.2568</t>
  </si>
  <si>
    <t>ทส 1621.100802/5/2568 ลงวันที่ 4 มีนาคม 2568</t>
  </si>
  <si>
    <t>ทส 1621.90601/17/2568 ลงวันที่ 1 พฤษภาคม 2568</t>
  </si>
  <si>
    <t>ทส 1621.90601/15/2568 ลงวันที่ 1 พฤษภาคม 2568</t>
  </si>
  <si>
    <t>ทส 1621.90611/4/2568  ลว 1 พ.ค.2568</t>
  </si>
  <si>
    <t>นายชุติพงศ์  ทองรุ่ง</t>
  </si>
  <si>
    <t>ทส 1621.90703/19/2568 ลงวันที่ 1 พฤษภาคม 2568</t>
  </si>
  <si>
    <t>ทส 1621.90703/21/2568 ลว 7 พ.ค.2568</t>
  </si>
  <si>
    <t>ทส 1621.90703/22/2568 ลงวันที่ 7 พฤษภาคม 2568</t>
  </si>
  <si>
    <t>ทส 1621.90703/20/2568  ลว 6 พ.ค.2568</t>
  </si>
  <si>
    <t>ทส 1621.100802/7/2568 ลงวันที่ 2 เมษายน 2568</t>
  </si>
  <si>
    <t>นางเจริญ โฝงสูงเนิน</t>
  </si>
  <si>
    <t>ทส 1621.90601/16/2568  ลว 3 พ.ค.2568</t>
  </si>
  <si>
    <t>ทส 1621.90607/9/2568 ลงวันที่ 1 พฤษภาคม 2568</t>
  </si>
  <si>
    <t>ทส 1621.90604/8/2568 ลงวันที่ 1 พฤษภาคม 2568</t>
  </si>
  <si>
    <t>ทส 1621.90604/7/2568 ลงวันที่ 1 พฤษภาคม 2568</t>
  </si>
  <si>
    <t>ทส 1621.90607/8/2568 ลงวันที่ 1 พฤษภาคม 2568</t>
  </si>
  <si>
    <t>ทส 1621.90617/4/2568 ลงวันที่ 1 พฤภาคม 2568</t>
  </si>
  <si>
    <t>ทส 1621.100802/6/2568 ลงวันที่11 มีนาคม 2568</t>
  </si>
  <si>
    <t>ทส 1621.100805/5/2568 ลงวันที่ 18 เมษายน 2568</t>
  </si>
  <si>
    <t>ทส 1621.70819/2/2568 ลงวันที่ 3 มกราคม 2568</t>
  </si>
  <si>
    <t>ทส 1621.70818/2/2568 ลงวันที่ 3 มกราคม 2568</t>
  </si>
  <si>
    <t>ทส 1621.70818/5/2568 ลงวันที่ 21 กุมภาพันธ์ 2568</t>
  </si>
  <si>
    <t>ทส 1621.70821/2/2568 ลงวันที่ 3 มกราคม 2568</t>
  </si>
  <si>
    <t>ทส 1621.70821/5/2568 ลงวันที่ 26 กุมภาพันธ์ 2568</t>
  </si>
  <si>
    <t>ร้านสวนทรัพย์เจริญ โดยนายยอดชาย  ดาดงูเหลือม</t>
  </si>
  <si>
    <t>ทส 1621.70404/3/2568  ลว 10 มี.ค.2568</t>
  </si>
  <si>
    <t>นางสาวณิชชานันท์  วงศ์พรม</t>
  </si>
  <si>
    <t>ทส1621.100806/1/2568 ลว 28 ก.พ.2568</t>
  </si>
  <si>
    <t>ทส 1621.100807/1/2568  ลว 28 ก.พ.2568</t>
  </si>
  <si>
    <t>ทส 1621.100803/47/2568 ลว 23 เม.ย.2568</t>
  </si>
  <si>
    <t>นางช่วง  วงษ์พรม</t>
  </si>
  <si>
    <t>ทส 1621.100808/1/2568  ลว 28 ก.พ.2568</t>
  </si>
  <si>
    <t>ทส 1621.70803/18/2568  ลว 3 มี.ค.2568</t>
  </si>
  <si>
    <t>ทส 1621.70803/19/2568  ลว 3 มี.ค.2568</t>
  </si>
  <si>
    <t>ทส 1621.100901/1/2568  ลว 28 พ.ย.2568</t>
  </si>
  <si>
    <t>นายประสิทธิ์  พลนิกาย</t>
  </si>
  <si>
    <t>ทส 1621.100901/4/2568  ลว 9 ม.ค.2568</t>
  </si>
  <si>
    <t>ทส 1621.100802/1/2568  ลว 3 ธ.ค.2568</t>
  </si>
  <si>
    <t>นางบุญธรรม  พลนิกาย</t>
  </si>
  <si>
    <t>ทส 1621.100901/5/2568  ลว 9 ม.ค.2568</t>
  </si>
  <si>
    <t>นายเก้า หาญแท้</t>
  </si>
  <si>
    <t>ทส 1621.100805/1/2568  ลว 12 พ.ย.2567</t>
  </si>
  <si>
    <t>ทส 1621.100901/16/2568  ลว 6 ก.พ.2568</t>
  </si>
  <si>
    <t>ทส 1621.100901/11/2568  ลว15 ม.ค.2568</t>
  </si>
  <si>
    <t>ทส 1621.100901/29/2568 ลว 4 มี.ค.2568</t>
  </si>
  <si>
    <t>นางธงศักดิ์  บุญประคม</t>
  </si>
  <si>
    <t>ทส 1621.100901/33/2568  ลว 11 มี.ค.2568</t>
  </si>
  <si>
    <t>ค่าจ้างทำทางตรวจการ</t>
  </si>
  <si>
    <t>ทส 100901/25/2568  ลว 11 ก.พ 2568</t>
  </si>
  <si>
    <t>นางธนูศรี  นันกระโทก</t>
  </si>
  <si>
    <t>ทส 1621.70823/23/2568 ลงวันที่ 14 มีนาคม 2568</t>
  </si>
  <si>
    <t>ทส 1621.70810/45/2568 ลงวันที่ 4 กุมภาพันธ์ 2568</t>
  </si>
  <si>
    <t>ทส 1621.1/97/2568
ลว 22 เม.ย. 68</t>
  </si>
  <si>
    <t>ทส 1621.103/2/2568 ลว.15 ต.ค.67</t>
  </si>
  <si>
    <t>ทส 1621.103/1/2568 ลว.15 ต.ค.67</t>
  </si>
  <si>
    <t>ค่าเช่าเครื่องถ่ายเอกสาร (เมษายน 2568)</t>
  </si>
  <si>
    <t>ค่าเช่าเครื่องถ่ายเอกสาร (พฤษภาคม 2568)</t>
  </si>
  <si>
    <t>สะดวก รวดเร็ว มีความชำนาญ</t>
  </si>
  <si>
    <t>ทส 1636.13/41 ลว. 4 มิ.ย.68</t>
  </si>
  <si>
    <t>ทส 1636.13/42 ลว. 13 มิ.ย.68</t>
  </si>
  <si>
    <t>ทส 1636.13/43 ลว. 13 มิ.ย.68</t>
  </si>
  <si>
    <t>ค่าจ้างถ่ายเอกสารพร้อมเข้าเล่ม</t>
  </si>
  <si>
    <t>ทส 1636.13/44 ลว. 13 มิ.ย.68</t>
  </si>
  <si>
    <t>ทส 1636.13/45 ลว. 13 มิ.ย.68</t>
  </si>
  <si>
    <t>ทส 1636.13/46 ลว. 13 มิ.ย.68</t>
  </si>
  <si>
    <t>ทส 1636.13/47 ลว. 13 มิ.ย.68</t>
  </si>
  <si>
    <t>ทส 1636.13/48 ลว. 13 มิ.ย.68</t>
  </si>
  <si>
    <t>ทส 1636.13/49 ลว. 13 มิ.ย.68</t>
  </si>
  <si>
    <t>เปลี่ยนยางรถยนต์ราชการ ทะเบียน 1 ฒว 4612 กทม.</t>
  </si>
  <si>
    <t>ทส 1636.13/50 ลว. 24 มิ.ย.68</t>
  </si>
  <si>
    <t>ชุดดับเพลิง</t>
  </si>
  <si>
    <t>ทส 1636.13/51 ลว. 26 มิ.ย.68</t>
  </si>
  <si>
    <t>จ้างซ่อมรถยนต์ราชการ</t>
  </si>
  <si>
    <t>บริษัท อีซูซุ</t>
  </si>
  <si>
    <t>ใบสั่งจ้าง เลขที่ 1604.31/</t>
  </si>
  <si>
    <t>หมายเลขทะเบียน 2กจ 7637 กทม.</t>
  </si>
  <si>
    <t>(ข)</t>
  </si>
  <si>
    <t>กรุงเทพบริการ จำกัด</t>
  </si>
  <si>
    <t>และถูกต้องตาม พรบ.</t>
  </si>
  <si>
    <t>2.43/2568 ลว. 28 พ.ค. 68</t>
  </si>
  <si>
    <t>การจัดซื้อจัดจ้าง</t>
  </si>
  <si>
    <t>จ้างเหมาบริการขับรถยนต์</t>
  </si>
  <si>
    <t>นายประสิทธิชัย วนเวียน</t>
  </si>
  <si>
    <t>ข้อตกลง เลขที่ 1604.23/</t>
  </si>
  <si>
    <t>เดือนพฤษภาคม 2568</t>
  </si>
  <si>
    <t>1.06/2568 ลว. 5 พ.ย. 67</t>
  </si>
  <si>
    <t>ซื้อน้ำมันเชื้อเพลิงสำหรับรถยนต์</t>
  </si>
  <si>
    <t>บมจ.ธนาคาร</t>
  </si>
  <si>
    <t>หนังสือที่ ทส 1604.23/166</t>
  </si>
  <si>
    <t>ราชการ</t>
  </si>
  <si>
    <t xml:space="preserve">กรุงไทย </t>
  </si>
  <si>
    <t>ลว. 27 ก.ย. 67</t>
  </si>
  <si>
    <t>เช่าเครื่องถ่ายเอกสาร</t>
  </si>
  <si>
    <t>บริษัท ดั๊บเบิ้ล เอ</t>
  </si>
  <si>
    <t>สัญญาเช่า เลขที่ 1604.23/</t>
  </si>
  <si>
    <t>ดิจิตอล ซินเนอร์จี จำกัด</t>
  </si>
  <si>
    <t>1.05/2568 ลว. 4 พ.ย. 67</t>
  </si>
  <si>
    <t>จ้างเหมาบริการด้านงานส่งเสริม</t>
  </si>
  <si>
    <t>นางสาวชัญญานุช ตะวัน</t>
  </si>
  <si>
    <t>ข้อตกลง เลขที่ 1604.61/</t>
  </si>
  <si>
    <t>และเผยแพร่</t>
  </si>
  <si>
    <t>1.03/2568 ลว. 22 ต.ค. 67</t>
  </si>
  <si>
    <t>เดือนเมษายน 2568</t>
  </si>
  <si>
    <t>เช่าอาคารเก็บเอกสารและพัสดุ</t>
  </si>
  <si>
    <t>นางสาวญานี  โพธิ์เวียง</t>
  </si>
  <si>
    <t>ของสำนักจัดการป่าชุมชน</t>
  </si>
  <si>
    <t>1.04/2568 ลว.28 ต.ค. 67</t>
  </si>
  <si>
    <t>จ้างเปลี่ยนยางรถยนต์</t>
  </si>
  <si>
    <t>บริษัท จันทร์เกษม</t>
  </si>
  <si>
    <t>ใบสั่งจ้าง เลขที่ 1604.23/</t>
  </si>
  <si>
    <t>หมายเลขทะเบียน ฆช 7445 กทม.</t>
  </si>
  <si>
    <t>อินเตอร์เนทชั่นแนล จำกัด</t>
  </si>
  <si>
    <t>2.46/2568 ลว. 23 มิ.ย. 68</t>
  </si>
  <si>
    <t>จ้างเหมาบริการเกี่ยวกับงานตรวจสอบ</t>
  </si>
  <si>
    <t>นายประโยชน์  ก้านจันทร์</t>
  </si>
  <si>
    <t>วิเคราะห์ วินิจฉัย ภารกิจด้านงาน</t>
  </si>
  <si>
    <t>1.07/2568 ลว. 25 มี.ค. 68</t>
  </si>
  <si>
    <t>ส่งเสริมป่าชุมชน เดือนพฤษภาคม 2568</t>
  </si>
  <si>
    <t xml:space="preserve">และเผยแพร่ </t>
  </si>
  <si>
    <t>เดือนพฤษภาคม2568</t>
  </si>
  <si>
    <t>จ้างซ่อมเครื่องพิมพ์</t>
  </si>
  <si>
    <t>บริษัท ซี.เอส.ที.</t>
  </si>
  <si>
    <t>เซอร์วิสเซส (2000) จำกัด</t>
  </si>
  <si>
    <t>2.31/2568 ลว. 28 มี.ค. 68</t>
  </si>
  <si>
    <t>ซื้อวัสดุคอมพิวเตอร์ 8 รายการ</t>
  </si>
  <si>
    <t>ใบสั่งจ้าง เลขที่ 1604.61/</t>
  </si>
  <si>
    <t>2.44/2568 ลว. 10 มิ.ย. 68</t>
  </si>
  <si>
    <t>ห้างหุ้นส่วนจำกัด</t>
  </si>
  <si>
    <t>ช้างเย็นจัง คูล</t>
  </si>
  <si>
    <t>2.47/2568 ลว. 23 มิ.ย. 68</t>
  </si>
  <si>
    <t>จ้างทำตรายาง</t>
  </si>
  <si>
    <t>ร้านน้ำฝน</t>
  </si>
  <si>
    <t>2.45/2568 ลว. 18 มิ.ย. 68</t>
  </si>
  <si>
    <t>ซื้อวัสดุอุปกรณ์เพื่อใช้ในการจัดโครงการ</t>
  </si>
  <si>
    <t>หนังสือ เลขที่ 1604.31/361</t>
  </si>
  <si>
    <t>สัมมนา เรื่อง การพัฒนาศักยภาพผู้นำ</t>
  </si>
  <si>
    <t>ลว. 16 พ.ค. 68</t>
  </si>
  <si>
    <t>เครือข่ายป่าชุมชน</t>
  </si>
  <si>
    <t>ร้านนิธิภัณฑ์</t>
  </si>
  <si>
    <t>ใบสั่งจ้าง เลขที่ 1604.41/</t>
  </si>
  <si>
    <t>4,098.10 บาท</t>
  </si>
  <si>
    <t>2.49/2568 ลว. 1 ก.ค. 68</t>
  </si>
  <si>
    <t>ซื้อวัสดุสำนักงานและวัสดุคอมพิวเตอร์</t>
  </si>
  <si>
    <t>ร้านถูกดีบริการ</t>
  </si>
  <si>
    <t>ใบสั่งซื้อสั่งจ้าง ที่ ทส 1613.3/2.11/2568 ลว. 11 มิ.ย. 68</t>
  </si>
  <si>
    <t>ซื้อแบตเตอรี่รถยนต์ราชการ</t>
  </si>
  <si>
    <t>ร้านพัฒนยนต์ 1987</t>
  </si>
  <si>
    <t>ใบสั่งซื้อสั่งจ้าง ที่ ทส 1613.3/2.12/2568 ลว. 26 มิ.ย. 68</t>
  </si>
  <si>
    <t>จ้างทำตรายาง จำนวน 17 อัน</t>
  </si>
  <si>
    <t>เอ็มทีม</t>
  </si>
  <si>
    <t>ทดแทนของเดิมที่ชำรุดและมีข้าราชมาปฏิบัติงานในหน่วยงานเพิ่ม</t>
  </si>
  <si>
    <t>ใบสั่งจ้าง ที่ ทส 1613.2/2.06/2568 ลว. 10 มิ.ย. 68</t>
  </si>
  <si>
    <t xml:space="preserve">จ้างทำตรายาง </t>
  </si>
  <si>
    <t>ร้านมิดไนท์ ไซเบอร์เนต</t>
  </si>
  <si>
    <t>ใบสั่งจ้าง ที่ ทส 1613.4/2.05/2568 ลว. 18 มิ.ย. 68</t>
  </si>
  <si>
    <t>ค่าจ้างซ่อมแซมเครื่องคอมพิวเตอร์ และเครื่องสำรองไฟ</t>
  </si>
  <si>
    <t>V.I.P สโตร์</t>
  </si>
  <si>
    <t>สะดวกบริการรวดเร็ว</t>
  </si>
  <si>
    <t>ที่ ทส 1613.5/2.15/2568 ลว. 20 พ.ค. 68</t>
  </si>
  <si>
    <t>ค่าซื้อวัสดุสำนักงาน จำนวน 12 รายการ</t>
  </si>
  <si>
    <t>ที่ ทส 1613.5/2.16/2568 ลว. 6 มิ.ย. 68</t>
  </si>
  <si>
    <t>ค่าจ้างติดฟิล์มกรองแสงอาคารสำนักงาน</t>
  </si>
  <si>
    <t>นายนนทศักดิ์ ชะระอ่ำ</t>
  </si>
  <si>
    <t>ที่ ทส 1613.5/2.17/2568 ลว. 10 มิ.ย. 68</t>
  </si>
  <si>
    <t>ค่าจ้างซ่อมแซมเครื่องปรับอากาศ</t>
  </si>
  <si>
    <t>สุรพล แอร์เซอร์วิส จำกัด</t>
  </si>
  <si>
    <t>ที่ ทส 1613.5/2.18/2568 ลว. 19 มิ.ย. 68</t>
  </si>
  <si>
    <t>1,947.40 บาท</t>
  </si>
  <si>
    <t xml:space="preserve">ร้านคุ้มนายมอญการเกษตร </t>
  </si>
  <si>
    <t>วงเงินที่จะซื้อ       หรือจ้าง</t>
  </si>
  <si>
    <t xml:space="preserve"> 2,196.98 บาท</t>
  </si>
  <si>
    <t>12,600 บาท</t>
  </si>
  <si>
    <t xml:space="preserve"> 15,452.10 บาท</t>
  </si>
  <si>
    <t>3,745 บาท</t>
  </si>
  <si>
    <t xml:space="preserve">บริษัท ไวซ์ลี่ เอพีเทค จำกัด </t>
  </si>
  <si>
    <t xml:space="preserve">อักษรภัณฑ์ </t>
  </si>
  <si>
    <t xml:space="preserve">อรพรรณ การเกษตร  </t>
  </si>
  <si>
    <t xml:space="preserve">ร้านนานาภัณฑ์ </t>
  </si>
  <si>
    <t>การดำเนินการจัดซื้อจัดจ้างในรอบเดือน มิถุนายน 2568</t>
  </si>
  <si>
    <t>ราคาที่เสนอ</t>
  </si>
  <si>
    <t xml:space="preserve">รายชื่อผู้เสนอราคา                 </t>
  </si>
  <si>
    <t xml:space="preserve">ผู้ที่ได้รับการคัดเลือก             </t>
  </si>
  <si>
    <t>ราคาที่ตกลงซื้อ
หรือจ้าง</t>
  </si>
  <si>
    <t>ใบสั่งจ้าง เลขที่ 51/2568
ลงวันที่ 4 มิ.ย.2568</t>
  </si>
  <si>
    <t>จ้างซ่อมเครื่องปรับอากาศของทางราชการ หมายเลข ปม.54-022-01-0140-0006,ปม.54-022-01-0140-0007 และ ปม.54-022-01-0140-0008 กิจกรรมคัดกรองและรับรองการอยู่อาศัยทำกินแบบแปลงรวมในพื้นที่ป่าสงวนแห่ชาติ ส่วนจัดการ'ที่ดินป่าไม้</t>
  </si>
  <si>
    <t>ข้อตกลงจ้างเหมาบุคคลภายนอกเพื่อปฏิบีติงานกิจกรรมบำรุงรักษาป่าปีที่ 2-6 เนื้อที่ 17 ไร่ (เงินนอกงบประมาณ) กิจกรรมบำรุงรักษาป่าปีที่ 2-6 หน่วยฟื้นฟูสภาพป่า สงวนแห่งชาติ ป่าวังเพลิง ป่าม่วงค่อม และป่าลำนารายณ์ ที่ 16 จังหวัดลพบุรี</t>
  </si>
  <si>
    <t xml:space="preserve">มีคุณสมบัติครบถ้วน
และราคาเหมาะสม </t>
  </si>
  <si>
    <t>ข้อตกลงจ้าง เลขที่ 36/2568ลงวันที่ 12 มิ.ย.2568</t>
  </si>
  <si>
    <t>จ้างทำตรายาง กิจกรรมเร่งรัดการดำเนินการ กรณี ส่วนราชการหรือหน่วยงานของรัฐเข้าทำประโยชน์ในพื้นที่ป่าไม้ก่อนได้รับอนุญาต ตามมติคณะรัฐมนตรี เมื่อวันที่ 23 มิถุนายน 2563 ส่วนอำนวยการ</t>
  </si>
  <si>
    <t>ใบสั่งจ้าง เลขที่ 60/2568
ลงวันที่ 27 มิ.ย.2568</t>
  </si>
  <si>
    <t xml:space="preserve">บริษัท ดีดีที อินเตอร์เนชั่นแนล จำกัด </t>
  </si>
  <si>
    <t xml:space="preserve">บ. ซี แอนด์ ซี เทคโนโลยีส์ คอร์ปอเรชั่น จก. </t>
  </si>
  <si>
    <t xml:space="preserve">หจก. วิสารัตน์ซัพพลาย 2004 </t>
  </si>
  <si>
    <t xml:space="preserve">สำนักงานพัฒนาเทคโนโลยีอวกาศและภูมิสารสนเทศ (องค์การมหาชน) </t>
  </si>
  <si>
    <t>บ. ฮอลลีวู้ด อินเตอร์เนชั่นแนล จก.</t>
  </si>
  <si>
    <t xml:space="preserve">บ. ฮอลลีวู้ด อินเตอร์เนชั่นแนล จก. </t>
  </si>
  <si>
    <t xml:space="preserve">กรมแผนที่ทหาร </t>
  </si>
  <si>
    <t xml:space="preserve">ร้านเคร.เอส.สเตชั่น </t>
  </si>
  <si>
    <t xml:space="preserve">บริษัท ดั๊บเบิ้ล เอ ดิจิตอล ซินเนอร์จี จำกัด </t>
  </si>
  <si>
    <t>โดยนางสาวจิราวรรณ อนันทยานนท์</t>
  </si>
  <si>
    <t>นางสาวพุด แสงมา</t>
  </si>
  <si>
    <t xml:space="preserve">บริษัท ภูมิภัณฑ์ ดีเวลล็อปเมนท์ จำกัด </t>
  </si>
  <si>
    <t xml:space="preserve">ห้างหุ้นส่วนจำกัด เค.บี.คอม     </t>
  </si>
  <si>
    <t>ภาวรรณ</t>
  </si>
  <si>
    <t xml:space="preserve">ร้านสวนทรัพย์เจริญ   </t>
  </si>
  <si>
    <t xml:space="preserve">สมฤดีการค้า </t>
  </si>
  <si>
    <t>รวมวิทยา</t>
  </si>
  <si>
    <t xml:space="preserve">รวมวิทยา </t>
  </si>
  <si>
    <t xml:space="preserve">พ.เพิ่มพูน 2017 </t>
  </si>
  <si>
    <t xml:space="preserve">สุทธิพงษ์การเกษตร </t>
  </si>
  <si>
    <t xml:space="preserve">สุทธิพงษ์การเกษตร  </t>
  </si>
  <si>
    <t>บริษัท ยูนิค บิสซิเนส เซ็นเตอร์ จำกัด</t>
  </si>
  <si>
    <t xml:space="preserve">บริษัท ยูนิค บิสซิเนส เซ็นเตอร์ จำกัด </t>
  </si>
  <si>
    <t xml:space="preserve">บริษัท ไอทีฟอร์เวิร์ด จำกัด </t>
  </si>
  <si>
    <t xml:space="preserve">บริษัท สการ์เล็ท พิกเซล จำกัด </t>
  </si>
  <si>
    <t xml:space="preserve">บริษัท ดีพร้อมท์ สยาม จำกัด </t>
  </si>
  <si>
    <t xml:space="preserve">บริษัท โชคทวีทรัพย์ เซลล์ แอนด์ เซอร์วิส จำกัด </t>
  </si>
  <si>
    <t xml:space="preserve">ร้านพี.วี.ซัพพลาย </t>
  </si>
  <si>
    <t xml:space="preserve">ร้านยู แอนด์เอ็ม ซัพพลาย </t>
  </si>
  <si>
    <t xml:space="preserve">ร้านเค.เอส.สเตชั่น </t>
  </si>
  <si>
    <t xml:space="preserve">บริษัท แอปสลาเจน จำกัด </t>
  </si>
  <si>
    <t xml:space="preserve">บริษัท กิบไทย จำกัด </t>
  </si>
  <si>
    <t xml:space="preserve">ห้างหุ้นส่วนจำกัด ที.ซี.สถาพรกรุ๊ป </t>
  </si>
  <si>
    <t xml:space="preserve">บริษัท ดับเบิ้ลเอ ดิจิตอล วินเนอร์จี จำกัด </t>
  </si>
  <si>
    <t xml:space="preserve">ร้าน เค.เอส.สเตชั่น </t>
  </si>
  <si>
    <t xml:space="preserve">ร้านทัศซัพพลาย 65 </t>
  </si>
  <si>
    <t xml:space="preserve">ร้าน พีวีซี ซัพพลาย </t>
  </si>
  <si>
    <t>ทีเอ็นเอ็มซี จำกัด</t>
  </si>
  <si>
    <t xml:space="preserve">บริษัท แล็บซีสเต็มส์ จำกัด </t>
  </si>
  <si>
    <t xml:space="preserve">นางสาววิภาพร เนื่องจากพิมพ์ </t>
  </si>
  <si>
    <t>บจก.ตันติเจริญโภคทรัพท์ จำกัด</t>
  </si>
  <si>
    <t>นายบุดดี เลขะสัน</t>
  </si>
  <si>
    <t xml:space="preserve">นายบุดดี เลขะสัน </t>
  </si>
  <si>
    <t>ร้านใจดีภัณฑ์เครื่องเขียน</t>
  </si>
  <si>
    <t xml:space="preserve">ร้านใจดีภัณฑ์เครื่องเขียน  </t>
  </si>
  <si>
    <t>ร้านมมายด์คอมพิวเตอร์</t>
  </si>
  <si>
    <t xml:space="preserve">ร้านดีไซน์ คัมพานี </t>
  </si>
  <si>
    <t xml:space="preserve">หจก.สยามเทรดดิ้ง 2004 </t>
  </si>
  <si>
    <t>ร้านโลตัสสติ๊กเกอร์</t>
  </si>
  <si>
    <t xml:space="preserve">ร้านโลตัสสติ๊กเกอร์ </t>
  </si>
  <si>
    <t>อักษรภัณฑ์</t>
  </si>
  <si>
    <t>สมฤดีการค้า</t>
  </si>
  <si>
    <t>วิธีการจัดซื้อจัดจ้าง</t>
  </si>
  <si>
    <t>จำนวนโครงการ</t>
  </si>
  <si>
    <t>งบประมาณที่ทำสัญญา (บาท)</t>
  </si>
  <si>
    <t>วิธีประกาศเชิญชวนทั่วไป</t>
  </si>
  <si>
    <t>วิธีคัดเลือก</t>
  </si>
  <si>
    <t>ไม่เหตุผลประกอบ</t>
  </si>
  <si>
    <t>ไม่มีเหตุผลประกอบ</t>
  </si>
  <si>
    <t>อรพรรณ การเกษตร</t>
  </si>
  <si>
    <t xml:space="preserve">อรพรรณ การเกษตร </t>
  </si>
  <si>
    <t xml:space="preserve">นางสุดใจ สืบสำราญ </t>
  </si>
  <si>
    <t xml:space="preserve">ภาวรรณ </t>
  </si>
  <si>
    <t xml:space="preserve">นางสาวสุธาดา พันนา </t>
  </si>
  <si>
    <t xml:space="preserve">บริษัท ทรัพย์เจริญ แทรเวล (2007) </t>
  </si>
  <si>
    <t>ร้านสองขุน</t>
  </si>
  <si>
    <t>ร้านเล็กสมบูรณ์</t>
  </si>
  <si>
    <t>บริษัท ตรีเพชรอีซูซุบริการ จำกัด</t>
  </si>
  <si>
    <t xml:space="preserve">บริษัท ตรีเพชรอีซูซุบริการ จำกัด </t>
  </si>
  <si>
    <t xml:space="preserve">บริษัท โตโยต้า กรุงไทย จำกัด </t>
  </si>
  <si>
    <t xml:space="preserve">ร้านพัฒนยนต์ </t>
  </si>
  <si>
    <t xml:space="preserve">บริษัท เดอะ เซอร์เคิล ลิงค์ กรุ๊ป จำกัด </t>
  </si>
  <si>
    <t xml:space="preserve">บริษัท จี.ที.เอ็ม. แอร์ </t>
  </si>
  <si>
    <t xml:space="preserve">นายกฤษฎา ศรีสวัสดิ์
</t>
  </si>
  <si>
    <t xml:space="preserve">หจก. ช้างเย็นจังคูล
</t>
  </si>
  <si>
    <t xml:space="preserve">บริษัท โตโยต้า กรุงไทย จำกัด
</t>
  </si>
  <si>
    <t>บ. ออลกู๊ด56 จก.</t>
  </si>
  <si>
    <t xml:space="preserve">บ. ออลกู๊ด56 จก. </t>
  </si>
  <si>
    <t xml:space="preserve">บ. พีเพิล อินเตอร์เทรด จก. </t>
  </si>
  <si>
    <t>บ. พีเพิล อินเตอร์เทรด จก.</t>
  </si>
  <si>
    <t xml:space="preserve">บ. ขอนแก่นเจริญทาวเวอร์ จก. </t>
  </si>
  <si>
    <t xml:space="preserve">วี.ไอ.พี. สโตร์ </t>
  </si>
  <si>
    <t xml:space="preserve">สุรพล แอร์ เซอร์วิส </t>
  </si>
  <si>
    <t xml:space="preserve">บ. โตโยต้า กรุงไทย จก. </t>
  </si>
  <si>
    <t xml:space="preserve">บ. สยามนิสสัน เซลส์ จก. </t>
  </si>
  <si>
    <t xml:space="preserve">นางเบญจมาศ แย้มบุญทับ </t>
  </si>
  <si>
    <t xml:space="preserve">นางสาวอังสนา ศิริดล </t>
  </si>
  <si>
    <t>นางสาวอังสนา ศิริดล</t>
  </si>
  <si>
    <t xml:space="preserve">นายจิรายุ พัทธณียะ </t>
  </si>
  <si>
    <t xml:space="preserve">นางสมร เอี่ยมเล็ก </t>
  </si>
  <si>
    <t xml:space="preserve">นายดรุณ เสนามี </t>
  </si>
  <si>
    <t xml:space="preserve">นางสาวแย้มจิต มณีคำ </t>
  </si>
  <si>
    <t xml:space="preserve">1.บริษัท ดับเบิ้ล เอ ดิจิตอล ซินเนอร์จี จำกัด </t>
  </si>
  <si>
    <t>นางสาวเบญจมาศ ปานเกิด</t>
  </si>
  <si>
    <t xml:space="preserve">นายวรพล ชัยยะวงศ์ </t>
  </si>
  <si>
    <t xml:space="preserve">นางสาวอินทิรา เสนาพัน </t>
  </si>
  <si>
    <t>1.บริษัท ไฟน์ไลน์ ซัพพลาย จำกัด</t>
  </si>
  <si>
    <t xml:space="preserve">1.บริษัท ไฟน์ไลน์ ซัพพลาย จำกัด </t>
  </si>
  <si>
    <t xml:space="preserve">1.สุรพล แอร์ เซอร์วิส </t>
  </si>
  <si>
    <t xml:space="preserve">1.บริษัท ซี.เอส.ที.เซอร์วิสเซส (2000) จำกัด </t>
  </si>
  <si>
    <t xml:space="preserve">1.นางสาวเดือนเพ็ญ พัศเนจร </t>
  </si>
  <si>
    <t xml:space="preserve">1.นายสันติสุข ตาโส </t>
  </si>
  <si>
    <t xml:space="preserve">1.ร้านเค.เอส.สเตชั่น </t>
  </si>
  <si>
    <t>1.บริษัท ซี.เอส.ที.เซอร์วิสเซส (2000) จำกัด</t>
  </si>
  <si>
    <t xml:space="preserve">1.บริษัท ซี.เอส.ที.เซอร์วสเซส (2000) จำกัด </t>
  </si>
  <si>
    <t xml:space="preserve">1.นายไพรวัลย์ ศรีสม </t>
  </si>
  <si>
    <t xml:space="preserve">1.นายโกศล เจริญสม </t>
  </si>
  <si>
    <t xml:space="preserve">1.ร้านพัฒนยนต์ 1987 </t>
  </si>
  <si>
    <t xml:space="preserve">1.นางสาวน้ำผึ้ง ยังโป๊ย </t>
  </si>
  <si>
    <t xml:space="preserve">1.ร้านมิดไนด์ไซเบอร์เนต </t>
  </si>
  <si>
    <t xml:space="preserve">1.ศิริสุขอีเลคทริคแอร์ </t>
  </si>
  <si>
    <t xml:space="preserve">1.นางสาวณัฐริการวงษ์หนู </t>
  </si>
  <si>
    <t xml:space="preserve">1.บริษัท อีซูซุ เมโทร จำกัด </t>
  </si>
  <si>
    <t xml:space="preserve">1.นายกฤษฎา ศรีสวัสดิ์ </t>
  </si>
  <si>
    <t xml:space="preserve">บริษัท สมาร์ท เทคโนโลยี โซลูชั่น  จำกัด </t>
  </si>
  <si>
    <t xml:space="preserve">บริษัท สมาร์ท เทคโนโลยี โซลูชั่น จำกัด </t>
  </si>
  <si>
    <t xml:space="preserve">บริษัท อินเทอร์แอคทีฟ อินฟอร์เมชั่น ซีสเต็มส์ จำกัด </t>
  </si>
  <si>
    <t xml:space="preserve">บริษัท เดอะแมปเปอร์ จำกัด </t>
  </si>
  <si>
    <t xml:space="preserve">บริษัท โตชิบา เทค (ประเทศไทย) จำกัด </t>
  </si>
  <si>
    <t xml:space="preserve">บริษัท ยูไนเต็ด อินฟอร์เมชั่น ไฮเวย์ จำกัด </t>
  </si>
  <si>
    <t xml:space="preserve">บริษัท ทรู อินเทอร์เน็ต คอร์ปอเรชั่น จำกัด </t>
  </si>
  <si>
    <t>บริษัท ซีเอสพีเอ็ม (ประเทศไทย) จำกัด</t>
  </si>
  <si>
    <t xml:space="preserve">1. บริษัท ไวซ์ลี่ เอพีเทค จำกัด  2. บริษัท เฟรชเบรนส์ ไอที คอร์โปร์เลส จำกัด   3. บริษัท คอมพ์พลัส ไอที เซอร์วิส จำกัด </t>
  </si>
  <si>
    <t>บริษัท อินเทอร์แอคทีฟ อินฟอร์เมชั่น ซีสเต็มส์ จำกัด</t>
  </si>
  <si>
    <t xml:space="preserve">บริษัท เค เอส ซี คอมเมอร์เชียล อินเตอร์เนต จำกัด </t>
  </si>
  <si>
    <t xml:space="preserve">1. บริษัท เฟรชเบรนส์ ไอที คอร์โปร์เลส จำกัด  2. บริษัท คอมพ์พลัส ไอที เซอร์วิส จำกัด  3. บริษัท ไวซ์ลี่ เอพีเทค จำกัด </t>
  </si>
  <si>
    <t xml:space="preserve">1. บริษัท คอม เทรดดิ้ง จำกัด  2. บริษัท มัลติ อิมพลิเมนท์ จำกัด  3. บริษัท อ๊อกฟอร์ท จำกัด </t>
  </si>
  <si>
    <t xml:space="preserve">1. บริษัท ไวซ์ลี่ เอพีเทค จำกัด  2. บริษัท เฟรชเบรนส์ ไอที คอร์โปร์เลส จำกัด  3. บริษัท คอมมิท จำกัด </t>
  </si>
  <si>
    <t xml:space="preserve">1. บริษัท เอศพี ลูบแอนด์ซัพพลาย จำกัด  2. บริษัท พรอสเพอร์ ควอลิตี้ ซิสเต็มส์ จำกัด  3. บริษัท 12 มิถุนายน วิศวกรรม จำกัด </t>
  </si>
  <si>
    <t xml:space="preserve">บริษัท ก๊อปปี้ วัน 2547 จำกัด  </t>
  </si>
  <si>
    <t xml:space="preserve">ร้านสยามยนต์การยาง </t>
  </si>
  <si>
    <t xml:space="preserve">บริษัท โตโยต้าแก่นนคร จำกัด   </t>
  </si>
  <si>
    <t xml:space="preserve">บริษัท โตโยต้าแก่นนคร จำกัด </t>
  </si>
  <si>
    <t xml:space="preserve">บริษัทโค้วยู่ฮะมอเตอร์ จำกัด  </t>
  </si>
  <si>
    <t xml:space="preserve">บริษัท เคเคที ขอนแก่น จำกัด </t>
  </si>
  <si>
    <t xml:space="preserve">บริษัท โตโยต้าอมตะ จำกัด      </t>
  </si>
  <si>
    <t xml:space="preserve">บริษัท โตโยต้าอมตะ จำกัด </t>
  </si>
  <si>
    <t xml:space="preserve">บริษัท โตโยต้ากาฬสินธุ์ จำกัด  </t>
  </si>
  <si>
    <t>บริษัท โตโยต้ากาฬสินธุ์ จำกัด</t>
  </si>
  <si>
    <t xml:space="preserve"> ร้าน สปีด โซลูชั่น </t>
  </si>
  <si>
    <t xml:space="preserve">นางสาวโสภา  ไกรศร </t>
  </si>
  <si>
    <t>นางสาวโสภา  ไกรศร</t>
  </si>
  <si>
    <t xml:space="preserve">นายสุริยา  สืบสาย </t>
  </si>
  <si>
    <t xml:space="preserve">นายสุชาติ ดาหนองเป็ด </t>
  </si>
  <si>
    <t xml:space="preserve">นางสุพัด ดาหนองเป็ด </t>
  </si>
  <si>
    <t xml:space="preserve">นางสาววรรณา นัดธี </t>
  </si>
  <si>
    <t xml:space="preserve">นางลำพร กงจีน </t>
  </si>
  <si>
    <t xml:space="preserve">นางชลธิชา มือชัยภูมิ </t>
  </si>
  <si>
    <t>นางชลธิชา มือชัยภูมิ</t>
  </si>
  <si>
    <t xml:space="preserve">นางสาวสุธาดา พันนา  </t>
  </si>
  <si>
    <t>นายสมสุข สินวิลัย</t>
  </si>
  <si>
    <t xml:space="preserve">นายสมสุข สินวิลัย </t>
  </si>
  <si>
    <t xml:space="preserve">นายสมาน แก้วอุบล </t>
  </si>
  <si>
    <t xml:space="preserve">นายณัฐสิทธิ์ บับภาวัน </t>
  </si>
  <si>
    <t xml:space="preserve">นายอิสรพงษ์ แก้วเรือง </t>
  </si>
  <si>
    <t xml:space="preserve">นางสาวรุ่งธิดาพร  ภาพกลาง </t>
  </si>
  <si>
    <t>นางสาวรุ่งธิดาพร  ภาพกลาง</t>
  </si>
  <si>
    <t xml:space="preserve">บริษัทอำนาจ การยาง จำกัด (สำนักงานใหญ่) </t>
  </si>
  <si>
    <t xml:space="preserve">นายฐิระวุฒิ พงศ์สุวรรณ </t>
  </si>
  <si>
    <t>นายนฤพล ปลั่งกลาง</t>
  </si>
  <si>
    <t xml:space="preserve">นายนฤพล ปลั่งกลาง </t>
  </si>
  <si>
    <t xml:space="preserve">นางสาวจิดาภา พรมเมืองเก่า </t>
  </si>
  <si>
    <t xml:space="preserve">นายนฤดล จงใจหาญ </t>
  </si>
  <si>
    <t xml:space="preserve">นายธัญญะ บุญภิญโญ </t>
  </si>
  <si>
    <t xml:space="preserve">นายสิทธิพล คงโพธิ์น้อย </t>
  </si>
  <si>
    <t xml:space="preserve">นายเกียรติศักดิ์ ศิลบุตร </t>
  </si>
  <si>
    <t xml:space="preserve">นางสาวชญาลักษณ์ เพ็งคุณ </t>
  </si>
  <si>
    <t xml:space="preserve">นางสาวนนทิชา ดวงดี </t>
  </si>
  <si>
    <t xml:space="preserve">นางสาวรัชนี วังหิน </t>
  </si>
  <si>
    <t xml:space="preserve">นางสาวแพรพรรณ ผ่องใส </t>
  </si>
  <si>
    <t xml:space="preserve">นายศุภกร ใจขันธ์ </t>
  </si>
  <si>
    <t>นายศุภกร ใจขันธ์</t>
  </si>
  <si>
    <t xml:space="preserve">นางสาวพิชญานิน มณีศรี </t>
  </si>
  <si>
    <t>นางสาวฐิติมา คิดงาม</t>
  </si>
  <si>
    <t xml:space="preserve">นางสาวฐิติมา คิดงาม </t>
  </si>
  <si>
    <t xml:space="preserve">นางสาวจารุวรรณ วรรณวงษ์ </t>
  </si>
  <si>
    <t xml:space="preserve">นางสาวชัญยาภรณ์ ฉูดสูงเนิน </t>
  </si>
  <si>
    <t xml:space="preserve">นางสาววัชราภรณ์ ควบพิมาย </t>
  </si>
  <si>
    <t xml:space="preserve">นายวุฒิกร สุขสม </t>
  </si>
  <si>
    <t xml:space="preserve">นางสาวณัฐชยา ท้าวคำหลง </t>
  </si>
  <si>
    <t xml:space="preserve">นางสาวอัฉริยา วัดสำโรง </t>
  </si>
  <si>
    <t>นางสาวอัฉริยา วัดสำโรง</t>
  </si>
  <si>
    <t xml:space="preserve">นางสาวชัญญารัตน์ ปัญญาภูมิสถิตย์ </t>
  </si>
  <si>
    <t xml:space="preserve">นายศราวุธ รักธรรม </t>
  </si>
  <si>
    <t xml:space="preserve">นางสาวชุตินันท์ สุตลาวดี </t>
  </si>
  <si>
    <t xml:space="preserve">นางสาวไพยะพร หล่าบรรเทา </t>
  </si>
  <si>
    <t xml:space="preserve">นางสาวศิตา ศิลา </t>
  </si>
  <si>
    <t xml:space="preserve">นายธนพนธ์ เต๋ากระโทก </t>
  </si>
  <si>
    <t xml:space="preserve">นายพร้อม ศาลาดำ </t>
  </si>
  <si>
    <t xml:space="preserve">นายอนุชา เนตรตรี </t>
  </si>
  <si>
    <t>นายอนุชา เนตรตรี</t>
  </si>
  <si>
    <t>นายวรากร บุญเลิศ</t>
  </si>
  <si>
    <t xml:space="preserve">นายวรากร บุญเลิศ </t>
  </si>
  <si>
    <t>นายปัณณธร สอจันทึก</t>
  </si>
  <si>
    <t xml:space="preserve">นายปัณณธร สอจันทึก </t>
  </si>
  <si>
    <t xml:space="preserve">บริษัท โตโยต้าไทยเย็น จำกัด </t>
  </si>
  <si>
    <t xml:space="preserve">นายสรชัช เปรมปรุงวิทย์ </t>
  </si>
  <si>
    <t xml:space="preserve">นางเตียม สุขน้อย </t>
  </si>
  <si>
    <t xml:space="preserve">ร้าน บล๊อกเราเอง </t>
  </si>
  <si>
    <t>ร้าน บล๊อกเราเอง</t>
  </si>
  <si>
    <t xml:space="preserve">นายสุวิทย์ ไชยจรัส </t>
  </si>
  <si>
    <t>นายสุวิทย์ ไชยจรัส</t>
  </si>
  <si>
    <t xml:space="preserve">นางสาวมะลิ เขาโคกกรวด </t>
  </si>
  <si>
    <t>นางสาวมะลิ เขาโคกกรวด</t>
  </si>
  <si>
    <t xml:space="preserve">ห้างหุ่นส่วนจำกัด ออฟฟิศ เซ็นเตอร์ กรุ๊ป </t>
  </si>
  <si>
    <t xml:space="preserve">นายวิษณุ หมวกหมื่นไวย </t>
  </si>
  <si>
    <t xml:space="preserve">บจก โตโยต้านครชล </t>
  </si>
  <si>
    <t xml:space="preserve">เฟรนด์แฟมิลี่ เอส เอ็ม เอส </t>
  </si>
  <si>
    <t>เฟรนด์แฟมิลี่ เอส เอ็ม เอส</t>
  </si>
  <si>
    <t>ศูนย์ถ่ายเอกสารดอนคาน .38 สต.</t>
  </si>
  <si>
    <t xml:space="preserve">หจก.ยะลามหาพานิชการยาง </t>
  </si>
  <si>
    <t xml:space="preserve">นายเตียม  สุขน้อย </t>
  </si>
  <si>
    <t>นางละมุน นาคสุข</t>
  </si>
  <si>
    <t xml:space="preserve">นายแหลม  สุขน้อย </t>
  </si>
  <si>
    <t>นางสุพัด ดาหนองเป็ด</t>
  </si>
  <si>
    <t>นางสาวจิดาภา พรมเมืองเก่า</t>
  </si>
  <si>
    <t>นายนฤดล จงใจหาญ</t>
  </si>
  <si>
    <t>นายสิทธิพล คงโพธิ์น้อย</t>
  </si>
  <si>
    <t>นางสาวชัญญารัตน์ ปัญญาภูมิสถิตย์</t>
  </si>
  <si>
    <t>นางสาวไพยะพร หล่าบรรเทา</t>
  </si>
  <si>
    <t>นางสาวศิตา ศิลา</t>
  </si>
  <si>
    <t>นายศิริศักดิ์ จันทร์สองดวง</t>
  </si>
  <si>
    <t xml:space="preserve">นายศิริศักดิ์ จันทร์สองดวง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</si>
</sst>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87" formatCode="_-&quot;฿&quot;* #,##0.00_-;\-&quot;฿&quot;* #,##0.00_-;_-&quot;฿&quot;* &quot;-&quot;??_-;_-@_-"/>
    <numFmt numFmtId="188" formatCode="_-* #,##0.00_-;\-* #,##0.00_-;_-* &quot;-&quot;??_-;_-@_-"/>
    <numFmt numFmtId="189" formatCode="[$-D00041E]0"/>
    <numFmt numFmtId="190" formatCode="_(* #,##0_);_(* \(#,##0\);_(* &quot;-&quot;??_);_(@_)"/>
    <numFmt numFmtId="191" formatCode="[$-107041E]d\ mmm\ yy;@"/>
    <numFmt numFmtId="192" formatCode="_-* #,##0.000_-;\-* #,##0.0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IT๙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b/>
      <sz val="12"/>
      <name val="TH SarabunIT๙"/>
      <family val="2"/>
    </font>
    <font>
      <sz val="12"/>
      <color rgb="FF000000"/>
      <name val="TH SarabunIT๙"/>
      <family val="2"/>
    </font>
    <font>
      <b/>
      <sz val="14"/>
      <name val="TH SarabunIT๙"/>
      <family val="2"/>
    </font>
    <font>
      <b/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1" fillId="0" borderId="0"/>
    <xf numFmtId="189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188" fontId="3" fillId="0" borderId="0" applyFont="0" applyFill="0" applyBorder="0" applyAlignment="0" applyProtection="0"/>
  </cellStyleXfs>
  <cellXfs count="41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188" fontId="5" fillId="0" borderId="0" xfId="3" applyFont="1" applyAlignment="1">
      <alignment horizontal="right" vertical="center"/>
    </xf>
    <xf numFmtId="0" fontId="7" fillId="0" borderId="1" xfId="0" applyFont="1" applyBorder="1" applyAlignment="1">
      <alignment horizontal="center" vertical="top" wrapText="1"/>
    </xf>
    <xf numFmtId="188" fontId="7" fillId="0" borderId="1" xfId="3" applyFont="1" applyBorder="1" applyAlignment="1">
      <alignment horizontal="center" vertical="top" wrapTex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8" fillId="0" borderId="1" xfId="0" applyFont="1" applyBorder="1" applyAlignment="1">
      <alignment horizontal="left" vertical="top"/>
    </xf>
    <xf numFmtId="0" fontId="8" fillId="0" borderId="0" xfId="0" applyFont="1" applyAlignment="1">
      <alignment horizontal="center" vertical="top"/>
    </xf>
    <xf numFmtId="188" fontId="8" fillId="0" borderId="1" xfId="3" applyFont="1" applyBorder="1" applyAlignment="1">
      <alignment horizontal="left" vertical="top"/>
    </xf>
    <xf numFmtId="188" fontId="8" fillId="0" borderId="1" xfId="3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188" fontId="8" fillId="0" borderId="3" xfId="3" applyFont="1" applyBorder="1" applyAlignment="1">
      <alignment horizontal="right" vertical="top"/>
    </xf>
    <xf numFmtId="188" fontId="8" fillId="0" borderId="1" xfId="3" applyFont="1" applyBorder="1" applyAlignment="1">
      <alignment horizontal="center" vertical="top" wrapText="1"/>
    </xf>
    <xf numFmtId="188" fontId="8" fillId="0" borderId="1" xfId="3" applyFont="1" applyBorder="1" applyAlignment="1">
      <alignment horizontal="left" vertical="top" wrapText="1"/>
    </xf>
    <xf numFmtId="188" fontId="8" fillId="0" borderId="1" xfId="3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88" fontId="8" fillId="0" borderId="1" xfId="3" applyFont="1" applyBorder="1" applyAlignment="1">
      <alignment horizontal="right" vertical="top"/>
    </xf>
    <xf numFmtId="188" fontId="8" fillId="0" borderId="2" xfId="3" applyFont="1" applyBorder="1" applyAlignment="1">
      <alignment horizontal="right" vertical="top" wrapText="1"/>
    </xf>
    <xf numFmtId="188" fontId="8" fillId="0" borderId="1" xfId="3" applyFont="1" applyBorder="1" applyAlignment="1">
      <alignment vertical="top"/>
    </xf>
    <xf numFmtId="0" fontId="8" fillId="0" borderId="0" xfId="0" applyFont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/>
    </xf>
    <xf numFmtId="188" fontId="8" fillId="0" borderId="1" xfId="3" applyFont="1" applyBorder="1" applyAlignment="1">
      <alignment horizontal="right" vertical="top" wrapText="1"/>
    </xf>
    <xf numFmtId="0" fontId="8" fillId="0" borderId="0" xfId="0" applyFont="1" applyAlignment="1">
      <alignment horizontal="left" vertical="top" wrapText="1"/>
    </xf>
    <xf numFmtId="188" fontId="2" fillId="0" borderId="1" xfId="3" applyFont="1" applyBorder="1" applyAlignment="1">
      <alignment horizontal="right" vertical="top"/>
    </xf>
    <xf numFmtId="188" fontId="8" fillId="0" borderId="3" xfId="3" applyFont="1" applyBorder="1" applyAlignment="1">
      <alignment horizontal="center" vertical="top"/>
    </xf>
    <xf numFmtId="188" fontId="8" fillId="0" borderId="3" xfId="3" applyFont="1" applyBorder="1" applyAlignment="1">
      <alignment horizontal="left" vertical="top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188" fontId="8" fillId="0" borderId="0" xfId="3" applyFont="1" applyAlignment="1">
      <alignment horizontal="right"/>
    </xf>
    <xf numFmtId="0" fontId="8" fillId="0" borderId="3" xfId="0" applyFont="1" applyBorder="1" applyAlignment="1">
      <alignment horizontal="left"/>
    </xf>
    <xf numFmtId="188" fontId="8" fillId="0" borderId="0" xfId="3" applyFont="1" applyBorder="1" applyAlignment="1">
      <alignment horizontal="right" vertical="top" wrapText="1"/>
    </xf>
    <xf numFmtId="188" fontId="8" fillId="0" borderId="0" xfId="3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188" fontId="2" fillId="0" borderId="1" xfId="3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188" fontId="2" fillId="0" borderId="1" xfId="3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2" borderId="3" xfId="0" applyFont="1" applyFill="1" applyBorder="1" applyAlignment="1">
      <alignment vertical="top" wrapText="1"/>
    </xf>
    <xf numFmtId="188" fontId="2" fillId="2" borderId="3" xfId="3" applyFont="1" applyFill="1" applyBorder="1" applyAlignment="1">
      <alignment horizontal="right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188" fontId="2" fillId="2" borderId="1" xfId="3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top"/>
    </xf>
    <xf numFmtId="0" fontId="2" fillId="0" borderId="11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 wrapText="1"/>
    </xf>
    <xf numFmtId="188" fontId="8" fillId="0" borderId="1" xfId="3" applyFont="1" applyBorder="1" applyAlignment="1">
      <alignment horizontal="right" vertical="center" wrapText="1"/>
    </xf>
    <xf numFmtId="188" fontId="2" fillId="0" borderId="11" xfId="3" applyFont="1" applyBorder="1" applyAlignment="1">
      <alignment horizontal="right" vertical="center" wrapText="1"/>
    </xf>
    <xf numFmtId="188" fontId="2" fillId="0" borderId="11" xfId="3" applyFont="1" applyBorder="1" applyAlignment="1">
      <alignment horizontal="right" vertical="top" wrapText="1"/>
    </xf>
    <xf numFmtId="0" fontId="8" fillId="0" borderId="11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/>
    </xf>
    <xf numFmtId="188" fontId="2" fillId="0" borderId="12" xfId="3" applyFont="1" applyFill="1" applyBorder="1" applyAlignment="1">
      <alignment vertical="top" wrapText="1"/>
    </xf>
    <xf numFmtId="188" fontId="2" fillId="0" borderId="13" xfId="3" applyFont="1" applyFill="1" applyBorder="1" applyAlignment="1">
      <alignment vertical="top" wrapText="1"/>
    </xf>
    <xf numFmtId="188" fontId="2" fillId="0" borderId="14" xfId="3" applyFont="1" applyFill="1" applyBorder="1" applyAlignment="1">
      <alignment vertical="top" wrapText="1"/>
    </xf>
    <xf numFmtId="188" fontId="2" fillId="0" borderId="12" xfId="3" applyFont="1" applyFill="1" applyBorder="1" applyAlignment="1">
      <alignment horizontal="right" vertical="center"/>
    </xf>
    <xf numFmtId="0" fontId="8" fillId="0" borderId="1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188" fontId="8" fillId="0" borderId="3" xfId="3" applyFont="1" applyBorder="1" applyAlignment="1">
      <alignment horizontal="right" vertical="top" wrapText="1"/>
    </xf>
    <xf numFmtId="1" fontId="8" fillId="0" borderId="1" xfId="0" applyNumberFormat="1" applyFont="1" applyBorder="1" applyAlignment="1">
      <alignment horizontal="center" vertical="top"/>
    </xf>
    <xf numFmtId="0" fontId="2" fillId="0" borderId="10" xfId="0" applyFont="1" applyBorder="1" applyAlignment="1">
      <alignment horizontal="left" vertical="top" wrapText="1"/>
    </xf>
    <xf numFmtId="0" fontId="8" fillId="0" borderId="1" xfId="0" quotePrefix="1" applyFont="1" applyBorder="1" applyAlignment="1">
      <alignment horizontal="center" vertical="top" wrapText="1"/>
    </xf>
    <xf numFmtId="0" fontId="8" fillId="0" borderId="1" xfId="0" quotePrefix="1" applyFont="1" applyBorder="1" applyAlignment="1">
      <alignment horizontal="left" vertical="top" wrapText="1"/>
    </xf>
    <xf numFmtId="188" fontId="8" fillId="0" borderId="1" xfId="3" quotePrefix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188" fontId="8" fillId="0" borderId="1" xfId="3" quotePrefix="1" applyFont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center"/>
    </xf>
    <xf numFmtId="188" fontId="2" fillId="0" borderId="12" xfId="3" applyFont="1" applyFill="1" applyBorder="1" applyAlignment="1">
      <alignment vertical="center" wrapText="1"/>
    </xf>
    <xf numFmtId="0" fontId="2" fillId="0" borderId="12" xfId="0" applyFont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188" fontId="2" fillId="0" borderId="15" xfId="3" applyFont="1" applyFill="1" applyBorder="1" applyAlignment="1">
      <alignment vertical="top"/>
    </xf>
    <xf numFmtId="0" fontId="2" fillId="0" borderId="13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188" fontId="2" fillId="0" borderId="12" xfId="3" applyFont="1" applyFill="1" applyBorder="1" applyAlignment="1">
      <alignment horizontal="right" vertical="top"/>
    </xf>
    <xf numFmtId="188" fontId="2" fillId="0" borderId="13" xfId="3" applyFont="1" applyFill="1" applyBorder="1" applyAlignment="1">
      <alignment horizontal="right" vertical="top"/>
    </xf>
    <xf numFmtId="0" fontId="2" fillId="0" borderId="14" xfId="0" applyFont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188" fontId="2" fillId="0" borderId="15" xfId="3" applyFont="1" applyFill="1" applyBorder="1" applyAlignment="1">
      <alignment horizontal="right" vertical="top"/>
    </xf>
    <xf numFmtId="188" fontId="2" fillId="0" borderId="14" xfId="3" applyFont="1" applyFill="1" applyBorder="1" applyAlignment="1">
      <alignment horizontal="right" vertical="top"/>
    </xf>
    <xf numFmtId="49" fontId="2" fillId="0" borderId="12" xfId="0" applyNumberFormat="1" applyFont="1" applyBorder="1" applyAlignment="1">
      <alignment horizontal="left" vertical="top"/>
    </xf>
    <xf numFmtId="191" fontId="2" fillId="0" borderId="13" xfId="0" applyNumberFormat="1" applyFont="1" applyBorder="1" applyAlignment="1">
      <alignment horizontal="left" vertical="top"/>
    </xf>
    <xf numFmtId="49" fontId="2" fillId="0" borderId="14" xfId="0" applyNumberFormat="1" applyFont="1" applyBorder="1" applyAlignment="1">
      <alignment horizontal="left" vertical="top"/>
    </xf>
    <xf numFmtId="191" fontId="2" fillId="0" borderId="14" xfId="0" applyNumberFormat="1" applyFont="1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188" fontId="12" fillId="0" borderId="1" xfId="3" applyFont="1" applyBorder="1" applyAlignment="1">
      <alignment horizontal="right" vertical="top"/>
    </xf>
    <xf numFmtId="0" fontId="8" fillId="0" borderId="1" xfId="1" applyFont="1" applyBorder="1" applyAlignment="1">
      <alignment horizontal="center" vertical="top" wrapText="1"/>
    </xf>
    <xf numFmtId="188" fontId="2" fillId="0" borderId="1" xfId="3" applyFont="1" applyBorder="1" applyAlignment="1">
      <alignment horizontal="left" vertical="top" wrapText="1"/>
    </xf>
    <xf numFmtId="0" fontId="2" fillId="0" borderId="10" xfId="0" applyFont="1" applyBorder="1" applyAlignment="1">
      <alignment vertical="top" wrapText="1"/>
    </xf>
    <xf numFmtId="2" fontId="2" fillId="0" borderId="1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43" fontId="12" fillId="0" borderId="1" xfId="0" applyNumberFormat="1" applyFont="1" applyBorder="1" applyAlignment="1">
      <alignment vertical="top" wrapText="1"/>
    </xf>
    <xf numFmtId="0" fontId="8" fillId="0" borderId="3" xfId="5" applyNumberFormat="1" applyFont="1" applyFill="1" applyBorder="1" applyAlignment="1">
      <alignment horizontal="center" vertical="top" wrapText="1"/>
    </xf>
    <xf numFmtId="0" fontId="8" fillId="0" borderId="1" xfId="5" applyNumberFormat="1" applyFont="1" applyFill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 wrapText="1"/>
    </xf>
    <xf numFmtId="190" fontId="2" fillId="0" borderId="3" xfId="3" applyNumberFormat="1" applyFont="1" applyBorder="1" applyAlignment="1">
      <alignment horizontal="center" vertical="top" wrapText="1"/>
    </xf>
    <xf numFmtId="188" fontId="2" fillId="0" borderId="3" xfId="3" applyFont="1" applyBorder="1" applyAlignment="1">
      <alignment horizontal="center" vertical="top" wrapText="1"/>
    </xf>
    <xf numFmtId="0" fontId="2" fillId="0" borderId="10" xfId="0" applyFont="1" applyBorder="1" applyAlignment="1">
      <alignment horizontal="left" vertical="top"/>
    </xf>
    <xf numFmtId="190" fontId="2" fillId="0" borderId="10" xfId="3" applyNumberFormat="1" applyFont="1" applyBorder="1" applyAlignment="1">
      <alignment horizontal="center" vertical="top" wrapText="1"/>
    </xf>
    <xf numFmtId="188" fontId="2" fillId="0" borderId="10" xfId="3" applyFont="1" applyBorder="1" applyAlignment="1">
      <alignment horizontal="center" vertical="top" wrapText="1"/>
    </xf>
    <xf numFmtId="188" fontId="2" fillId="0" borderId="3" xfId="3" applyFont="1" applyBorder="1" applyAlignment="1">
      <alignment horizontal="right" vertical="top" wrapText="1"/>
    </xf>
    <xf numFmtId="188" fontId="2" fillId="0" borderId="10" xfId="3" applyFont="1" applyBorder="1" applyAlignment="1">
      <alignment horizontal="right" vertical="top" wrapText="1"/>
    </xf>
    <xf numFmtId="0" fontId="2" fillId="0" borderId="10" xfId="0" applyFont="1" applyBorder="1" applyAlignment="1">
      <alignment horizontal="center" vertical="top"/>
    </xf>
    <xf numFmtId="188" fontId="11" fillId="0" borderId="10" xfId="3" applyFont="1" applyBorder="1" applyAlignment="1">
      <alignment horizontal="right" vertical="top"/>
    </xf>
    <xf numFmtId="0" fontId="11" fillId="0" borderId="10" xfId="0" applyFont="1" applyBorder="1" applyAlignment="1">
      <alignment horizontal="center" vertical="top"/>
    </xf>
    <xf numFmtId="0" fontId="11" fillId="0" borderId="10" xfId="0" applyFont="1" applyBorder="1" applyAlignment="1">
      <alignment vertical="top"/>
    </xf>
    <xf numFmtId="190" fontId="11" fillId="0" borderId="11" xfId="3" applyNumberFormat="1" applyFont="1" applyBorder="1" applyAlignment="1">
      <alignment vertical="top" wrapText="1"/>
    </xf>
    <xf numFmtId="0" fontId="11" fillId="0" borderId="11" xfId="0" applyFont="1" applyBorder="1" applyAlignment="1">
      <alignment vertical="top" wrapText="1"/>
    </xf>
    <xf numFmtId="188" fontId="2" fillId="0" borderId="1" xfId="3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188" fontId="2" fillId="0" borderId="0" xfId="3" applyFont="1" applyAlignment="1">
      <alignment horizontal="right"/>
    </xf>
    <xf numFmtId="0" fontId="8" fillId="0" borderId="18" xfId="0" applyFont="1" applyBorder="1" applyAlignment="1">
      <alignment horizontal="left" vertical="top" wrapText="1"/>
    </xf>
    <xf numFmtId="188" fontId="8" fillId="0" borderId="18" xfId="3" applyFont="1" applyBorder="1" applyAlignment="1">
      <alignment horizontal="right" vertical="top" wrapText="1"/>
    </xf>
    <xf numFmtId="0" fontId="8" fillId="0" borderId="18" xfId="0" applyFont="1" applyBorder="1" applyAlignment="1">
      <alignment horizontal="center" vertical="top" wrapText="1"/>
    </xf>
    <xf numFmtId="1" fontId="2" fillId="0" borderId="14" xfId="0" applyNumberFormat="1" applyFont="1" applyBorder="1" applyAlignment="1">
      <alignment horizontal="center" vertical="top" wrapText="1"/>
    </xf>
    <xf numFmtId="0" fontId="8" fillId="0" borderId="12" xfId="0" applyFont="1" applyBorder="1" applyAlignment="1">
      <alignment horizontal="left" vertical="top" wrapText="1"/>
    </xf>
    <xf numFmtId="188" fontId="8" fillId="0" borderId="14" xfId="3" applyFont="1" applyBorder="1" applyAlignment="1">
      <alignment horizontal="right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19" xfId="0" applyFont="1" applyBorder="1" applyAlignment="1">
      <alignment horizontal="left" vertical="top" wrapText="1"/>
    </xf>
    <xf numFmtId="4" fontId="8" fillId="0" borderId="12" xfId="0" applyNumberFormat="1" applyFont="1" applyBorder="1" applyAlignment="1">
      <alignment horizontal="center" vertical="top" wrapText="1"/>
    </xf>
    <xf numFmtId="0" fontId="8" fillId="0" borderId="14" xfId="0" applyFont="1" applyBorder="1" applyAlignment="1">
      <alignment horizontal="left" vertical="top" wrapText="1"/>
    </xf>
    <xf numFmtId="188" fontId="8" fillId="0" borderId="12" xfId="3" applyFont="1" applyBorder="1" applyAlignment="1">
      <alignment horizontal="right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left" vertical="top" wrapText="1"/>
    </xf>
    <xf numFmtId="1" fontId="8" fillId="0" borderId="18" xfId="0" applyNumberFormat="1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1" fontId="8" fillId="0" borderId="14" xfId="0" applyNumberFormat="1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 vertical="top" wrapText="1"/>
    </xf>
    <xf numFmtId="4" fontId="8" fillId="0" borderId="19" xfId="0" applyNumberFormat="1" applyFont="1" applyBorder="1" applyAlignment="1">
      <alignment horizontal="center" vertical="top" wrapText="1"/>
    </xf>
    <xf numFmtId="4" fontId="8" fillId="0" borderId="13" xfId="0" applyNumberFormat="1" applyFont="1" applyBorder="1" applyAlignment="1">
      <alignment horizontal="center" vertical="top" wrapText="1"/>
    </xf>
    <xf numFmtId="1" fontId="2" fillId="0" borderId="3" xfId="0" quotePrefix="1" applyNumberFormat="1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1" fontId="8" fillId="0" borderId="11" xfId="0" applyNumberFormat="1" applyFont="1" applyBorder="1" applyAlignment="1">
      <alignment horizontal="center" vertical="top" wrapText="1"/>
    </xf>
    <xf numFmtId="0" fontId="2" fillId="0" borderId="18" xfId="0" applyFont="1" applyBorder="1" applyAlignment="1">
      <alignment vertical="top" wrapText="1"/>
    </xf>
    <xf numFmtId="1" fontId="8" fillId="0" borderId="10" xfId="0" applyNumberFormat="1" applyFont="1" applyBorder="1" applyAlignment="1">
      <alignment horizontal="center" vertical="top" wrapText="1"/>
    </xf>
    <xf numFmtId="1" fontId="8" fillId="0" borderId="12" xfId="0" applyNumberFormat="1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8" fillId="0" borderId="18" xfId="0" quotePrefix="1" applyFont="1" applyBorder="1" applyAlignment="1">
      <alignment horizontal="center" vertical="top" wrapText="1"/>
    </xf>
    <xf numFmtId="1" fontId="8" fillId="0" borderId="13" xfId="0" applyNumberFormat="1" applyFont="1" applyBorder="1" applyAlignment="1">
      <alignment horizontal="center" vertical="top" wrapText="1"/>
    </xf>
    <xf numFmtId="0" fontId="8" fillId="0" borderId="14" xfId="0" quotePrefix="1" applyFont="1" applyBorder="1" applyAlignment="1">
      <alignment horizontal="left" vertical="top" wrapText="1"/>
    </xf>
    <xf numFmtId="0" fontId="2" fillId="0" borderId="14" xfId="0" applyFont="1" applyBorder="1" applyAlignment="1">
      <alignment vertical="top" wrapText="1"/>
    </xf>
    <xf numFmtId="0" fontId="8" fillId="0" borderId="14" xfId="0" quotePrefix="1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1" fontId="2" fillId="0" borderId="13" xfId="0" applyNumberFormat="1" applyFont="1" applyBorder="1" applyAlignment="1">
      <alignment horizontal="center" vertical="top" wrapText="1"/>
    </xf>
    <xf numFmtId="188" fontId="8" fillId="0" borderId="13" xfId="3" applyFont="1" applyBorder="1" applyAlignment="1">
      <alignment horizontal="right" vertical="top" wrapText="1"/>
    </xf>
    <xf numFmtId="49" fontId="8" fillId="0" borderId="13" xfId="0" applyNumberFormat="1" applyFont="1" applyBorder="1" applyAlignment="1">
      <alignment horizontal="left" vertical="top" wrapText="1"/>
    </xf>
    <xf numFmtId="188" fontId="2" fillId="0" borderId="13" xfId="3" applyFont="1" applyBorder="1" applyAlignment="1">
      <alignment horizontal="right" vertical="top" wrapText="1"/>
    </xf>
    <xf numFmtId="188" fontId="8" fillId="0" borderId="10" xfId="3" applyFont="1" applyBorder="1" applyAlignment="1">
      <alignment horizontal="right" vertical="top" wrapText="1"/>
    </xf>
    <xf numFmtId="188" fontId="8" fillId="0" borderId="19" xfId="3" applyFont="1" applyBorder="1" applyAlignment="1">
      <alignment horizontal="right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left" vertical="top" wrapText="1"/>
    </xf>
    <xf numFmtId="189" fontId="2" fillId="0" borderId="18" xfId="0" applyNumberFormat="1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188" fontId="2" fillId="0" borderId="18" xfId="3" applyFont="1" applyFill="1" applyBorder="1" applyAlignment="1">
      <alignment horizontal="right" vertical="top" wrapText="1"/>
    </xf>
    <xf numFmtId="188" fontId="2" fillId="0" borderId="14" xfId="3" applyFont="1" applyFill="1" applyBorder="1" applyAlignment="1">
      <alignment horizontal="right" vertical="top" wrapText="1"/>
    </xf>
    <xf numFmtId="189" fontId="2" fillId="0" borderId="1" xfId="0" applyNumberFormat="1" applyFont="1" applyBorder="1" applyAlignment="1">
      <alignment horizontal="center" vertical="top" wrapText="1"/>
    </xf>
    <xf numFmtId="188" fontId="2" fillId="0" borderId="11" xfId="3" applyFont="1" applyFill="1" applyBorder="1" applyAlignment="1">
      <alignment horizontal="right" vertical="top" wrapText="1"/>
    </xf>
    <xf numFmtId="189" fontId="2" fillId="0" borderId="11" xfId="0" applyNumberFormat="1" applyFont="1" applyBorder="1" applyAlignment="1">
      <alignment horizontal="center" vertical="top" wrapText="1"/>
    </xf>
    <xf numFmtId="188" fontId="2" fillId="0" borderId="1" xfId="3" applyFont="1" applyFill="1" applyBorder="1" applyAlignment="1">
      <alignment horizontal="right" vertical="top" wrapText="1"/>
    </xf>
    <xf numFmtId="189" fontId="2" fillId="0" borderId="14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center" vertical="top" wrapText="1"/>
    </xf>
    <xf numFmtId="189" fontId="2" fillId="0" borderId="3" xfId="0" applyNumberFormat="1" applyFont="1" applyBorder="1" applyAlignment="1">
      <alignment horizontal="center" vertical="top" wrapText="1"/>
    </xf>
    <xf numFmtId="188" fontId="2" fillId="0" borderId="3" xfId="3" applyFont="1" applyFill="1" applyBorder="1" applyAlignment="1">
      <alignment horizontal="right" vertical="top" wrapText="1"/>
    </xf>
    <xf numFmtId="0" fontId="2" fillId="0" borderId="3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0" borderId="2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188" fontId="8" fillId="0" borderId="1" xfId="3" applyFont="1" applyFill="1" applyBorder="1" applyAlignment="1">
      <alignment horizontal="right" vertical="top" wrapText="1"/>
    </xf>
    <xf numFmtId="188" fontId="8" fillId="0" borderId="11" xfId="3" applyFont="1" applyBorder="1" applyAlignment="1">
      <alignment horizontal="right" vertical="top" wrapText="1"/>
    </xf>
    <xf numFmtId="0" fontId="8" fillId="2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/>
    </xf>
    <xf numFmtId="0" fontId="8" fillId="0" borderId="10" xfId="0" quotePrefix="1" applyFont="1" applyBorder="1" applyAlignment="1">
      <alignment horizontal="center" vertical="top" wrapText="1"/>
    </xf>
    <xf numFmtId="188" fontId="8" fillId="0" borderId="3" xfId="3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22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2" fillId="0" borderId="24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8" fillId="0" borderId="3" xfId="0" applyFont="1" applyBorder="1"/>
    <xf numFmtId="0" fontId="8" fillId="0" borderId="10" xfId="0" applyFont="1" applyBorder="1"/>
    <xf numFmtId="0" fontId="2" fillId="0" borderId="21" xfId="0" applyFont="1" applyBorder="1" applyAlignment="1">
      <alignment horizontal="center"/>
    </xf>
    <xf numFmtId="0" fontId="8" fillId="0" borderId="11" xfId="0" applyFont="1" applyBorder="1"/>
    <xf numFmtId="0" fontId="8" fillId="0" borderId="22" xfId="0" applyFont="1" applyBorder="1"/>
    <xf numFmtId="0" fontId="8" fillId="0" borderId="21" xfId="0" applyFont="1" applyBorder="1"/>
    <xf numFmtId="0" fontId="2" fillId="0" borderId="7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188" fontId="8" fillId="0" borderId="3" xfId="3" applyFont="1" applyBorder="1" applyAlignment="1">
      <alignment horizontal="right"/>
    </xf>
    <xf numFmtId="188" fontId="8" fillId="0" borderId="10" xfId="3" applyFont="1" applyBorder="1" applyAlignment="1">
      <alignment horizontal="right"/>
    </xf>
    <xf numFmtId="188" fontId="8" fillId="0" borderId="11" xfId="3" applyFont="1" applyBorder="1" applyAlignment="1">
      <alignment horizontal="right"/>
    </xf>
    <xf numFmtId="188" fontId="2" fillId="0" borderId="3" xfId="3" applyFont="1" applyBorder="1" applyAlignment="1">
      <alignment horizontal="right"/>
    </xf>
    <xf numFmtId="188" fontId="2" fillId="0" borderId="6" xfId="3" applyFont="1" applyBorder="1" applyAlignment="1">
      <alignment horizontal="right"/>
    </xf>
    <xf numFmtId="188" fontId="8" fillId="0" borderId="9" xfId="3" applyFont="1" applyBorder="1" applyAlignment="1">
      <alignment horizontal="right"/>
    </xf>
    <xf numFmtId="188" fontId="2" fillId="0" borderId="7" xfId="3" applyFont="1" applyBorder="1" applyAlignment="1">
      <alignment horizontal="right"/>
    </xf>
    <xf numFmtId="188" fontId="8" fillId="0" borderId="22" xfId="3" applyFont="1" applyBorder="1" applyAlignment="1">
      <alignment horizontal="right"/>
    </xf>
    <xf numFmtId="188" fontId="8" fillId="0" borderId="21" xfId="3" applyFont="1" applyBorder="1" applyAlignment="1">
      <alignment horizontal="right"/>
    </xf>
    <xf numFmtId="188" fontId="2" fillId="0" borderId="22" xfId="3" applyFont="1" applyBorder="1" applyAlignment="1">
      <alignment horizontal="right"/>
    </xf>
    <xf numFmtId="188" fontId="2" fillId="0" borderId="9" xfId="3" applyFont="1" applyBorder="1" applyAlignment="1">
      <alignment horizontal="right"/>
    </xf>
    <xf numFmtId="188" fontId="2" fillId="0" borderId="21" xfId="3" applyFont="1" applyBorder="1" applyAlignment="1">
      <alignment horizontal="right"/>
    </xf>
    <xf numFmtId="188" fontId="8" fillId="0" borderId="8" xfId="3" applyFont="1" applyBorder="1" applyAlignment="1">
      <alignment horizontal="right"/>
    </xf>
    <xf numFmtId="188" fontId="8" fillId="0" borderId="23" xfId="3" applyFont="1" applyBorder="1" applyAlignment="1">
      <alignment horizontal="right"/>
    </xf>
    <xf numFmtId="188" fontId="8" fillId="0" borderId="24" xfId="3" applyFont="1" applyBorder="1" applyAlignment="1">
      <alignment horizontal="right"/>
    </xf>
    <xf numFmtId="188" fontId="2" fillId="0" borderId="8" xfId="3" applyFont="1" applyBorder="1" applyAlignment="1">
      <alignment horizontal="right"/>
    </xf>
    <xf numFmtId="188" fontId="2" fillId="0" borderId="23" xfId="3" applyFont="1" applyBorder="1" applyAlignment="1">
      <alignment horizontal="right"/>
    </xf>
    <xf numFmtId="188" fontId="2" fillId="0" borderId="24" xfId="3" applyFont="1" applyBorder="1" applyAlignment="1">
      <alignment horizontal="right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2" fillId="2" borderId="14" xfId="0" applyFont="1" applyFill="1" applyBorder="1" applyAlignment="1">
      <alignment horizontal="center" vertical="center"/>
    </xf>
    <xf numFmtId="188" fontId="2" fillId="0" borderId="25" xfId="3" applyFont="1" applyFill="1" applyBorder="1" applyAlignment="1">
      <alignment vertical="center"/>
    </xf>
    <xf numFmtId="188" fontId="2" fillId="0" borderId="14" xfId="3" applyFont="1" applyFill="1" applyBorder="1" applyAlignment="1">
      <alignment horizontal="right" vertical="center"/>
    </xf>
    <xf numFmtId="188" fontId="2" fillId="0" borderId="25" xfId="3" applyFont="1" applyFill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188" fontId="2" fillId="0" borderId="15" xfId="3" applyFont="1" applyFill="1" applyBorder="1" applyAlignment="1">
      <alignment vertical="center" wrapText="1"/>
    </xf>
    <xf numFmtId="188" fontId="2" fillId="0" borderId="13" xfId="3" applyFont="1" applyFill="1" applyBorder="1" applyAlignment="1">
      <alignment horizontal="right" vertical="center"/>
    </xf>
    <xf numFmtId="188" fontId="2" fillId="0" borderId="15" xfId="3" applyFont="1" applyFill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191" fontId="2" fillId="0" borderId="13" xfId="0" applyNumberFormat="1" applyFont="1" applyBorder="1" applyAlignment="1">
      <alignment horizontal="left" vertical="center"/>
    </xf>
    <xf numFmtId="188" fontId="2" fillId="0" borderId="25" xfId="3" applyFont="1" applyFill="1" applyBorder="1" applyAlignment="1">
      <alignment vertical="top" wrapText="1"/>
    </xf>
    <xf numFmtId="188" fontId="2" fillId="0" borderId="25" xfId="3" applyFont="1" applyFill="1" applyBorder="1" applyAlignment="1">
      <alignment horizontal="right" vertical="top"/>
    </xf>
    <xf numFmtId="0" fontId="2" fillId="0" borderId="26" xfId="0" applyFont="1" applyBorder="1" applyAlignment="1">
      <alignment horizontal="center" vertical="top"/>
    </xf>
    <xf numFmtId="188" fontId="2" fillId="0" borderId="15" xfId="3" applyFont="1" applyFill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188" fontId="2" fillId="2" borderId="10" xfId="3" applyFont="1" applyFill="1" applyBorder="1" applyAlignment="1">
      <alignment horizontal="right" vertical="top" wrapText="1"/>
    </xf>
    <xf numFmtId="0" fontId="11" fillId="0" borderId="11" xfId="0" applyFont="1" applyBorder="1" applyAlignment="1">
      <alignment vertical="top"/>
    </xf>
    <xf numFmtId="0" fontId="2" fillId="0" borderId="11" xfId="0" applyFont="1" applyBorder="1" applyAlignment="1">
      <alignment horizontal="left" vertical="top"/>
    </xf>
    <xf numFmtId="188" fontId="11" fillId="0" borderId="11" xfId="3" applyFont="1" applyBorder="1" applyAlignment="1">
      <alignment horizontal="right" vertical="top"/>
    </xf>
    <xf numFmtId="49" fontId="8" fillId="0" borderId="11" xfId="0" applyNumberFormat="1" applyFont="1" applyBorder="1" applyAlignment="1">
      <alignment horizontal="center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center" vertical="top" wrapText="1"/>
    </xf>
    <xf numFmtId="0" fontId="8" fillId="0" borderId="11" xfId="0" quotePrefix="1" applyFont="1" applyBorder="1" applyAlignment="1">
      <alignment horizontal="center" vertical="top" wrapText="1"/>
    </xf>
    <xf numFmtId="188" fontId="8" fillId="0" borderId="11" xfId="3" quotePrefix="1" applyFont="1" applyBorder="1" applyAlignment="1">
      <alignment horizontal="center" vertical="top" wrapText="1"/>
    </xf>
    <xf numFmtId="4" fontId="2" fillId="0" borderId="11" xfId="0" applyNumberFormat="1" applyFont="1" applyBorder="1" applyAlignment="1">
      <alignment horizontal="center" vertical="top" wrapText="1"/>
    </xf>
    <xf numFmtId="0" fontId="8" fillId="0" borderId="24" xfId="0" quotePrefix="1" applyFont="1" applyBorder="1" applyAlignment="1">
      <alignment horizontal="left" vertical="top" wrapText="1"/>
    </xf>
    <xf numFmtId="188" fontId="8" fillId="0" borderId="11" xfId="3" applyFont="1" applyBorder="1" applyAlignment="1">
      <alignment horizontal="right" vertical="top"/>
    </xf>
    <xf numFmtId="188" fontId="8" fillId="0" borderId="24" xfId="3" applyFont="1" applyBorder="1" applyAlignment="1">
      <alignment horizontal="right" vertical="top"/>
    </xf>
    <xf numFmtId="0" fontId="8" fillId="0" borderId="11" xfId="0" applyFont="1" applyBorder="1" applyAlignment="1">
      <alignment horizontal="left" vertical="top"/>
    </xf>
    <xf numFmtId="188" fontId="8" fillId="0" borderId="0" xfId="3" applyFont="1" applyBorder="1" applyAlignment="1">
      <alignment horizontal="right"/>
    </xf>
    <xf numFmtId="0" fontId="8" fillId="0" borderId="8" xfId="0" applyFont="1" applyBorder="1" applyAlignment="1">
      <alignment horizontal="center"/>
    </xf>
    <xf numFmtId="188" fontId="8" fillId="0" borderId="11" xfId="3" applyFont="1" applyBorder="1" applyAlignment="1">
      <alignment vertical="top" wrapText="1"/>
    </xf>
    <xf numFmtId="188" fontId="8" fillId="2" borderId="3" xfId="3" applyFont="1" applyFill="1" applyBorder="1" applyAlignment="1">
      <alignment vertical="top" wrapText="1"/>
    </xf>
    <xf numFmtId="188" fontId="8" fillId="2" borderId="1" xfId="3" applyFont="1" applyFill="1" applyBorder="1" applyAlignment="1">
      <alignment vertical="top" wrapText="1"/>
    </xf>
    <xf numFmtId="188" fontId="8" fillId="0" borderId="10" xfId="3" applyFont="1" applyBorder="1" applyAlignment="1">
      <alignment vertical="top" wrapText="1"/>
    </xf>
    <xf numFmtId="188" fontId="8" fillId="0" borderId="0" xfId="3" quotePrefix="1" applyFont="1" applyBorder="1" applyAlignment="1">
      <alignment vertical="top" wrapText="1"/>
    </xf>
    <xf numFmtId="188" fontId="8" fillId="0" borderId="1" xfId="3" quotePrefix="1" applyFont="1" applyBorder="1" applyAlignment="1">
      <alignment vertical="top" wrapText="1"/>
    </xf>
    <xf numFmtId="188" fontId="8" fillId="0" borderId="25" xfId="3" applyFont="1" applyFill="1" applyBorder="1" applyAlignment="1">
      <alignment vertical="top"/>
    </xf>
    <xf numFmtId="188" fontId="8" fillId="0" borderId="1" xfId="3" applyFont="1" applyFill="1" applyBorder="1" applyAlignment="1">
      <alignment vertical="top" wrapText="1"/>
    </xf>
    <xf numFmtId="188" fontId="8" fillId="0" borderId="3" xfId="3" applyFont="1" applyBorder="1" applyAlignment="1">
      <alignment vertical="top" wrapText="1"/>
    </xf>
    <xf numFmtId="188" fontId="8" fillId="0" borderId="14" xfId="3" applyFont="1" applyBorder="1" applyAlignment="1">
      <alignment vertical="top" wrapText="1"/>
    </xf>
    <xf numFmtId="188" fontId="8" fillId="0" borderId="3" xfId="3" applyFont="1" applyBorder="1" applyAlignment="1">
      <alignment vertical="top"/>
    </xf>
    <xf numFmtId="188" fontId="8" fillId="2" borderId="10" xfId="3" applyFont="1" applyFill="1" applyBorder="1" applyAlignment="1">
      <alignment vertical="top" wrapText="1"/>
    </xf>
    <xf numFmtId="188" fontId="8" fillId="0" borderId="12" xfId="3" applyFont="1" applyFill="1" applyBorder="1" applyAlignment="1">
      <alignment vertical="top"/>
    </xf>
    <xf numFmtId="188" fontId="8" fillId="0" borderId="14" xfId="3" applyFont="1" applyFill="1" applyBorder="1" applyAlignment="1">
      <alignment vertical="top"/>
    </xf>
    <xf numFmtId="188" fontId="8" fillId="0" borderId="18" xfId="3" applyFont="1" applyBorder="1" applyAlignment="1">
      <alignment vertical="top" wrapText="1"/>
    </xf>
    <xf numFmtId="188" fontId="8" fillId="0" borderId="16" xfId="3" applyFont="1" applyFill="1" applyBorder="1" applyAlignment="1">
      <alignment vertical="top"/>
    </xf>
    <xf numFmtId="188" fontId="8" fillId="0" borderId="7" xfId="3" applyFont="1" applyBorder="1" applyAlignment="1">
      <alignment vertical="top"/>
    </xf>
    <xf numFmtId="188" fontId="8" fillId="0" borderId="8" xfId="3" applyFont="1" applyBorder="1" applyAlignment="1">
      <alignment vertical="top"/>
    </xf>
    <xf numFmtId="49" fontId="2" fillId="0" borderId="10" xfId="0" applyNumberFormat="1" applyFont="1" applyBorder="1" applyAlignment="1">
      <alignment horizontal="center" vertical="top" wrapText="1"/>
    </xf>
    <xf numFmtId="4" fontId="2" fillId="0" borderId="22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187" fontId="2" fillId="2" borderId="3" xfId="0" applyNumberFormat="1" applyFont="1" applyFill="1" applyBorder="1" applyAlignment="1">
      <alignment horizontal="center" vertical="top" wrapText="1"/>
    </xf>
    <xf numFmtId="187" fontId="2" fillId="2" borderId="1" xfId="0" applyNumberFormat="1" applyFont="1" applyFill="1" applyBorder="1" applyAlignment="1">
      <alignment horizontal="center" vertical="top" wrapText="1"/>
    </xf>
    <xf numFmtId="49" fontId="8" fillId="0" borderId="24" xfId="0" applyNumberFormat="1" applyFont="1" applyBorder="1" applyAlignment="1">
      <alignment horizontal="center" vertical="top" wrapText="1"/>
    </xf>
    <xf numFmtId="4" fontId="2" fillId="0" borderId="23" xfId="0" applyNumberFormat="1" applyFont="1" applyBorder="1" applyAlignment="1">
      <alignment horizontal="center" vertical="top" wrapText="1"/>
    </xf>
    <xf numFmtId="188" fontId="2" fillId="0" borderId="12" xfId="3" applyFont="1" applyFill="1" applyBorder="1" applyAlignment="1">
      <alignment horizontal="center" vertical="top"/>
    </xf>
    <xf numFmtId="188" fontId="2" fillId="0" borderId="13" xfId="3" applyFont="1" applyFill="1" applyBorder="1" applyAlignment="1">
      <alignment horizontal="center" vertical="top"/>
    </xf>
    <xf numFmtId="188" fontId="2" fillId="0" borderId="14" xfId="3" applyFont="1" applyFill="1" applyBorder="1" applyAlignment="1">
      <alignment horizontal="center" vertical="center"/>
    </xf>
    <xf numFmtId="188" fontId="2" fillId="0" borderId="13" xfId="3" applyFont="1" applyFill="1" applyBorder="1" applyAlignment="1">
      <alignment horizontal="center" vertical="center"/>
    </xf>
    <xf numFmtId="188" fontId="2" fillId="0" borderId="14" xfId="3" applyFont="1" applyFill="1" applyBorder="1" applyAlignment="1">
      <alignment horizontal="center" vertical="top"/>
    </xf>
    <xf numFmtId="3" fontId="2" fillId="0" borderId="10" xfId="0" applyNumberFormat="1" applyFont="1" applyBorder="1" applyAlignment="1">
      <alignment horizontal="center"/>
    </xf>
    <xf numFmtId="4" fontId="2" fillId="0" borderId="21" xfId="0" applyNumberFormat="1" applyFont="1" applyBorder="1" applyAlignment="1">
      <alignment horizontal="center"/>
    </xf>
    <xf numFmtId="192" fontId="8" fillId="0" borderId="11" xfId="3" applyNumberFormat="1" applyFont="1" applyBorder="1" applyAlignment="1">
      <alignment horizontal="center"/>
    </xf>
    <xf numFmtId="188" fontId="2" fillId="0" borderId="1" xfId="5" applyFont="1" applyFill="1" applyBorder="1" applyAlignment="1">
      <alignment horizontal="center" vertical="top" wrapText="1"/>
    </xf>
    <xf numFmtId="187" fontId="2" fillId="2" borderId="10" xfId="0" applyNumberFormat="1" applyFont="1" applyFill="1" applyBorder="1" applyAlignment="1">
      <alignment horizontal="center" vertical="top" wrapText="1"/>
    </xf>
    <xf numFmtId="188" fontId="2" fillId="0" borderId="14" xfId="3" applyFont="1" applyFill="1" applyBorder="1" applyAlignment="1">
      <alignment horizontal="center" vertical="top" wrapText="1"/>
    </xf>
    <xf numFmtId="188" fontId="8" fillId="0" borderId="18" xfId="3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187" fontId="2" fillId="2" borderId="8" xfId="0" applyNumberFormat="1" applyFont="1" applyFill="1" applyBorder="1" applyAlignment="1">
      <alignment horizontal="center" vertical="top" wrapText="1"/>
    </xf>
    <xf numFmtId="0" fontId="8" fillId="0" borderId="11" xfId="0" quotePrefix="1" applyFont="1" applyBorder="1" applyAlignment="1">
      <alignment horizontal="left" vertical="top" wrapText="1"/>
    </xf>
    <xf numFmtId="188" fontId="8" fillId="0" borderId="24" xfId="3" quotePrefix="1" applyFont="1" applyBorder="1" applyAlignment="1">
      <alignment horizontal="right" vertical="top" wrapText="1"/>
    </xf>
    <xf numFmtId="0" fontId="8" fillId="0" borderId="23" xfId="0" quotePrefix="1" applyFont="1" applyBorder="1" applyAlignment="1">
      <alignment horizontal="left" vertical="top" wrapText="1"/>
    </xf>
    <xf numFmtId="188" fontId="8" fillId="0" borderId="3" xfId="3" quotePrefix="1" applyFont="1" applyBorder="1" applyAlignment="1">
      <alignment horizontal="right" vertical="top" wrapText="1"/>
    </xf>
    <xf numFmtId="188" fontId="8" fillId="0" borderId="3" xfId="3" quotePrefix="1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188" fontId="8" fillId="0" borderId="10" xfId="3" quotePrefix="1" applyFont="1" applyBorder="1" applyAlignment="1">
      <alignment vertical="top" wrapText="1"/>
    </xf>
    <xf numFmtId="49" fontId="8" fillId="0" borderId="24" xfId="0" applyNumberFormat="1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4" fontId="2" fillId="0" borderId="10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center"/>
    </xf>
    <xf numFmtId="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7" fillId="0" borderId="27" xfId="0" applyFont="1" applyBorder="1" applyAlignment="1">
      <alignment horizontal="center" vertical="center"/>
    </xf>
    <xf numFmtId="4" fontId="7" fillId="0" borderId="27" xfId="0" applyNumberFormat="1" applyFont="1" applyBorder="1" applyAlignment="1">
      <alignment horizontal="center" vertical="center"/>
    </xf>
    <xf numFmtId="188" fontId="8" fillId="0" borderId="10" xfId="3" applyFont="1" applyBorder="1" applyAlignment="1">
      <alignment vertical="top"/>
    </xf>
    <xf numFmtId="188" fontId="8" fillId="0" borderId="11" xfId="3" applyFont="1" applyBorder="1" applyAlignment="1">
      <alignment vertical="top"/>
    </xf>
    <xf numFmtId="188" fontId="8" fillId="0" borderId="13" xfId="3" applyFont="1" applyBorder="1" applyAlignment="1">
      <alignment vertical="top" wrapText="1"/>
    </xf>
    <xf numFmtId="188" fontId="7" fillId="0" borderId="11" xfId="3" applyFont="1" applyBorder="1" applyAlignment="1">
      <alignment vertical="top" wrapText="1"/>
    </xf>
    <xf numFmtId="188" fontId="8" fillId="0" borderId="12" xfId="3" applyFont="1" applyBorder="1" applyAlignment="1">
      <alignment vertical="top" wrapText="1"/>
    </xf>
    <xf numFmtId="188" fontId="8" fillId="0" borderId="19" xfId="3" applyFont="1" applyBorder="1" applyAlignment="1">
      <alignment vertical="top" wrapText="1"/>
    </xf>
    <xf numFmtId="188" fontId="8" fillId="0" borderId="10" xfId="3" applyFont="1" applyBorder="1" applyAlignment="1">
      <alignment horizontal="right" vertical="top"/>
    </xf>
    <xf numFmtId="188" fontId="8" fillId="0" borderId="7" xfId="3" applyFont="1" applyBorder="1" applyAlignment="1">
      <alignment horizontal="right"/>
    </xf>
    <xf numFmtId="188" fontId="8" fillId="0" borderId="11" xfId="3" applyFont="1" applyBorder="1" applyAlignment="1">
      <alignment horizontal="right" vertical="center" wrapText="1"/>
    </xf>
    <xf numFmtId="188" fontId="8" fillId="2" borderId="3" xfId="3" applyFont="1" applyFill="1" applyBorder="1" applyAlignment="1">
      <alignment horizontal="right" vertical="top" wrapText="1"/>
    </xf>
    <xf numFmtId="188" fontId="8" fillId="2" borderId="1" xfId="3" applyFont="1" applyFill="1" applyBorder="1" applyAlignment="1">
      <alignment horizontal="right" vertical="top" wrapText="1"/>
    </xf>
    <xf numFmtId="188" fontId="8" fillId="0" borderId="10" xfId="3" quotePrefix="1" applyFont="1" applyBorder="1" applyAlignment="1">
      <alignment horizontal="right" vertical="top" wrapText="1"/>
    </xf>
    <xf numFmtId="188" fontId="8" fillId="0" borderId="12" xfId="3" applyFont="1" applyFill="1" applyBorder="1" applyAlignment="1">
      <alignment horizontal="right" vertical="center"/>
    </xf>
    <xf numFmtId="188" fontId="8" fillId="0" borderId="13" xfId="3" applyFont="1" applyFill="1" applyBorder="1" applyAlignment="1">
      <alignment horizontal="right" vertical="top"/>
    </xf>
    <xf numFmtId="188" fontId="8" fillId="0" borderId="25" xfId="3" applyFont="1" applyFill="1" applyBorder="1" applyAlignment="1">
      <alignment horizontal="right" vertical="center"/>
    </xf>
    <xf numFmtId="188" fontId="8" fillId="0" borderId="13" xfId="3" applyFont="1" applyFill="1" applyBorder="1" applyAlignment="1">
      <alignment horizontal="right" vertical="center"/>
    </xf>
    <xf numFmtId="188" fontId="8" fillId="0" borderId="25" xfId="3" applyFont="1" applyFill="1" applyBorder="1" applyAlignment="1">
      <alignment horizontal="right" vertical="top"/>
    </xf>
    <xf numFmtId="188" fontId="7" fillId="0" borderId="11" xfId="3" applyFont="1" applyBorder="1" applyAlignment="1">
      <alignment horizontal="right" vertical="top" wrapText="1"/>
    </xf>
    <xf numFmtId="188" fontId="8" fillId="2" borderId="10" xfId="3" applyFont="1" applyFill="1" applyBorder="1" applyAlignment="1">
      <alignment horizontal="right" vertical="top" wrapText="1"/>
    </xf>
    <xf numFmtId="188" fontId="8" fillId="0" borderId="12" xfId="3" applyFont="1" applyFill="1" applyBorder="1" applyAlignment="1">
      <alignment horizontal="right" vertical="top"/>
    </xf>
    <xf numFmtId="188" fontId="8" fillId="0" borderId="14" xfId="3" applyFont="1" applyFill="1" applyBorder="1" applyAlignment="1">
      <alignment horizontal="right" vertical="top"/>
    </xf>
    <xf numFmtId="188" fontId="5" fillId="0" borderId="0" xfId="3" applyFont="1" applyAlignment="1">
      <alignment horizontal="right"/>
    </xf>
    <xf numFmtId="188" fontId="7" fillId="0" borderId="10" xfId="3" applyFont="1" applyBorder="1" applyAlignment="1">
      <alignment vertical="top"/>
    </xf>
    <xf numFmtId="188" fontId="7" fillId="0" borderId="11" xfId="3" applyFont="1" applyBorder="1" applyAlignment="1">
      <alignment vertical="top"/>
    </xf>
    <xf numFmtId="188" fontId="8" fillId="0" borderId="22" xfId="3" applyFont="1" applyBorder="1" applyAlignment="1">
      <alignment vertical="top"/>
    </xf>
    <xf numFmtId="188" fontId="8" fillId="0" borderId="9" xfId="3" applyFont="1" applyBorder="1" applyAlignment="1">
      <alignment vertical="top" wrapText="1"/>
    </xf>
    <xf numFmtId="188" fontId="8" fillId="0" borderId="23" xfId="3" applyFont="1" applyBorder="1" applyAlignment="1">
      <alignment vertical="top"/>
    </xf>
    <xf numFmtId="188" fontId="8" fillId="0" borderId="24" xfId="3" applyFont="1" applyBorder="1" applyAlignment="1">
      <alignment vertical="top"/>
    </xf>
    <xf numFmtId="188" fontId="8" fillId="0" borderId="13" xfId="3" applyFont="1" applyBorder="1" applyAlignment="1">
      <alignment vertical="top"/>
    </xf>
    <xf numFmtId="188" fontId="5" fillId="0" borderId="0" xfId="3" applyFont="1" applyAlignment="1">
      <alignment vertical="top"/>
    </xf>
    <xf numFmtId="0" fontId="8" fillId="0" borderId="13" xfId="0" applyFont="1" applyBorder="1"/>
    <xf numFmtId="4" fontId="8" fillId="0" borderId="0" xfId="0" applyNumberFormat="1" applyFont="1" applyAlignment="1">
      <alignment horizontal="center" vertical="top" wrapText="1"/>
    </xf>
    <xf numFmtId="0" fontId="7" fillId="0" borderId="11" xfId="0" applyFont="1" applyBorder="1" applyAlignment="1">
      <alignment vertical="top" wrapText="1"/>
    </xf>
    <xf numFmtId="188" fontId="8" fillId="0" borderId="11" xfId="3" applyFont="1" applyBorder="1" applyAlignment="1">
      <alignment horizontal="center" vertical="top" wrapText="1"/>
    </xf>
    <xf numFmtId="1" fontId="8" fillId="0" borderId="0" xfId="0" applyNumberFormat="1" applyFont="1" applyAlignment="1">
      <alignment horizontal="center" vertical="top" wrapText="1"/>
    </xf>
    <xf numFmtId="190" fontId="2" fillId="0" borderId="11" xfId="3" applyNumberFormat="1" applyFont="1" applyBorder="1" applyAlignment="1">
      <alignment horizontal="center" vertical="top" wrapText="1"/>
    </xf>
    <xf numFmtId="188" fontId="2" fillId="0" borderId="11" xfId="3" applyFont="1" applyBorder="1" applyAlignment="1">
      <alignment horizontal="center" vertical="top" wrapText="1"/>
    </xf>
    <xf numFmtId="49" fontId="2" fillId="0" borderId="11" xfId="0" applyNumberFormat="1" applyFont="1" applyBorder="1" applyAlignment="1">
      <alignment horizontal="center" vertical="top" wrapText="1"/>
    </xf>
    <xf numFmtId="190" fontId="2" fillId="0" borderId="0" xfId="3" applyNumberFormat="1" applyFont="1" applyBorder="1" applyAlignment="1">
      <alignment horizontal="center" vertical="top" wrapText="1"/>
    </xf>
    <xf numFmtId="188" fontId="2" fillId="0" borderId="0" xfId="3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4" fontId="2" fillId="0" borderId="11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10" xfId="0" applyFont="1" applyFill="1" applyBorder="1" applyAlignment="1">
      <alignment vertical="top" wrapText="1"/>
    </xf>
    <xf numFmtId="188" fontId="2" fillId="2" borderId="3" xfId="3" applyFont="1" applyFill="1" applyBorder="1" applyAlignment="1">
      <alignment horizontal="right" vertical="top" wrapText="1"/>
    </xf>
    <xf numFmtId="188" fontId="2" fillId="2" borderId="10" xfId="3" applyFont="1" applyFill="1" applyBorder="1" applyAlignment="1">
      <alignment horizontal="right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188" fontId="8" fillId="0" borderId="1" xfId="3" applyFont="1" applyBorder="1" applyAlignment="1">
      <alignment horizontal="right" vertical="top" wrapText="1"/>
    </xf>
    <xf numFmtId="188" fontId="8" fillId="0" borderId="1" xfId="3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right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0">
    <cellStyle name="Comma 2" xfId="9" xr:uid="{A23F0241-152C-4A2B-AD95-2702345A6E93}"/>
    <cellStyle name="Normal 2" xfId="1" xr:uid="{2A950D1B-282D-4380-9E34-DBC23E96F037}"/>
    <cellStyle name="เครื่องหมายจุลภาค 6 2" xfId="2" xr:uid="{94A38810-EB82-4B25-98EE-EBE6095AAEBD}"/>
    <cellStyle name="จุลภาค" xfId="3" builtinId="3"/>
    <cellStyle name="จุลภาค 2" xfId="4" xr:uid="{3C43DB26-6C83-4ABD-AA15-D91416E8BD63}"/>
    <cellStyle name="จุลภาค 2 3 3" xfId="5" xr:uid="{E6870E28-F7E0-454B-B95F-7B547074A0CA}"/>
    <cellStyle name="ปกติ" xfId="0" builtinId="0"/>
    <cellStyle name="ปกติ 2 3 3" xfId="6" xr:uid="{B3F61FA9-906B-4079-8A8E-ECF143DC77D2}"/>
    <cellStyle name="ปกติ 3" xfId="7" xr:uid="{89432D09-29D5-49F4-8562-AAA359FB55E3}"/>
    <cellStyle name="ปกติ 6 2" xfId="8" xr:uid="{BC36040E-0F6D-44A4-95E9-B58D72B06547}"/>
  </cellStyles>
  <dxfs count="0"/>
  <tableStyles count="0" defaultTableStyle="TableStyleMedium2" defaultPivotStyle="PivotStyleLight16"/>
  <colors>
    <mruColors>
      <color rgb="FF4F07B9"/>
      <color rgb="FFFF3300"/>
      <color rgb="FF3F32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0C543-983A-4C69-8CAF-80234B188EA2}">
  <sheetPr>
    <tabColor rgb="FF00B050"/>
  </sheetPr>
  <dimension ref="A1:O930"/>
  <sheetViews>
    <sheetView tabSelected="1" view="pageBreakPreview" zoomScale="130" zoomScaleNormal="130" zoomScaleSheetLayoutView="130" workbookViewId="0">
      <selection activeCell="F900" sqref="F900"/>
    </sheetView>
  </sheetViews>
  <sheetFormatPr defaultColWidth="9" defaultRowHeight="21" x14ac:dyDescent="0.35"/>
  <cols>
    <col min="1" max="1" width="5.75" style="2" customWidth="1"/>
    <col min="2" max="2" width="19.75" style="41" customWidth="1"/>
    <col min="3" max="3" width="13.625" style="4" customWidth="1"/>
    <col min="4" max="4" width="13.75" style="4" customWidth="1"/>
    <col min="5" max="5" width="11.125" style="2" customWidth="1"/>
    <col min="6" max="6" width="18.125" style="2" customWidth="1"/>
    <col min="7" max="7" width="14.25" style="373" customWidth="1"/>
    <col min="8" max="8" width="18.25" style="2" customWidth="1"/>
    <col min="9" max="9" width="13.75" style="381" customWidth="1"/>
    <col min="10" max="10" width="14" style="2" customWidth="1"/>
    <col min="11" max="11" width="16.75" style="1" customWidth="1"/>
    <col min="12" max="12" width="9" style="1"/>
    <col min="13" max="13" width="19.75" style="1" customWidth="1"/>
    <col min="14" max="14" width="12.125" style="1" customWidth="1"/>
    <col min="15" max="15" width="22.25" style="1" customWidth="1"/>
    <col min="16" max="16384" width="9" style="1"/>
  </cols>
  <sheetData>
    <row r="1" spans="1:15" ht="25.5" customHeight="1" x14ac:dyDescent="0.35">
      <c r="A1" s="411"/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10"/>
    </row>
    <row r="2" spans="1:15" s="3" customFormat="1" ht="20.25" x14ac:dyDescent="0.3">
      <c r="A2" s="412" t="s">
        <v>1510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10"/>
    </row>
    <row r="3" spans="1:15" s="3" customFormat="1" ht="20.25" x14ac:dyDescent="0.3">
      <c r="A3" s="413" t="s">
        <v>7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10"/>
    </row>
    <row r="4" spans="1:15" s="3" customFormat="1" ht="20.25" x14ac:dyDescent="0.3">
      <c r="A4" s="414"/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10"/>
    </row>
    <row r="5" spans="1:15" s="9" customFormat="1" ht="31.5" x14ac:dyDescent="0.2">
      <c r="A5" s="5" t="s">
        <v>2</v>
      </c>
      <c r="B5" s="5" t="s">
        <v>0</v>
      </c>
      <c r="C5" s="6" t="s">
        <v>1501</v>
      </c>
      <c r="D5" s="6" t="s">
        <v>1</v>
      </c>
      <c r="E5" s="5" t="s">
        <v>3</v>
      </c>
      <c r="F5" s="5" t="s">
        <v>1512</v>
      </c>
      <c r="G5" s="6" t="s">
        <v>1511</v>
      </c>
      <c r="H5" s="5" t="s">
        <v>1513</v>
      </c>
      <c r="I5" s="6" t="s">
        <v>1514</v>
      </c>
      <c r="J5" s="5" t="s">
        <v>4</v>
      </c>
      <c r="K5" s="5" t="s">
        <v>5</v>
      </c>
      <c r="L5" s="10"/>
      <c r="M5" s="67" t="s">
        <v>1574</v>
      </c>
      <c r="N5" s="67" t="s">
        <v>1575</v>
      </c>
      <c r="O5" s="67" t="s">
        <v>1576</v>
      </c>
    </row>
    <row r="6" spans="1:15" s="24" customFormat="1" ht="15.75" x14ac:dyDescent="0.25">
      <c r="A6" s="34"/>
      <c r="B6" s="40" t="s">
        <v>8</v>
      </c>
      <c r="C6" s="27"/>
      <c r="D6" s="27"/>
      <c r="E6" s="17"/>
      <c r="F6" s="17"/>
      <c r="G6" s="27"/>
      <c r="H6" s="17"/>
      <c r="I6" s="19"/>
      <c r="J6" s="17"/>
      <c r="K6" s="19"/>
      <c r="L6" s="10"/>
      <c r="M6" s="347" t="s">
        <v>1577</v>
      </c>
      <c r="N6" s="65">
        <v>4</v>
      </c>
      <c r="O6" s="348">
        <v>32386380</v>
      </c>
    </row>
    <row r="7" spans="1:15" s="24" customFormat="1" ht="47.25" x14ac:dyDescent="0.2">
      <c r="A7" s="193">
        <v>1</v>
      </c>
      <c r="B7" s="192" t="s">
        <v>673</v>
      </c>
      <c r="C7" s="195">
        <v>15700</v>
      </c>
      <c r="D7" s="195">
        <v>15700</v>
      </c>
      <c r="E7" s="191" t="s">
        <v>12</v>
      </c>
      <c r="F7" s="191" t="s">
        <v>1522</v>
      </c>
      <c r="G7" s="151">
        <v>15700</v>
      </c>
      <c r="H7" s="191" t="s">
        <v>1522</v>
      </c>
      <c r="I7" s="311">
        <v>15700</v>
      </c>
      <c r="J7" s="191" t="s">
        <v>676</v>
      </c>
      <c r="K7" s="174" t="s">
        <v>677</v>
      </c>
      <c r="L7" s="10"/>
      <c r="M7" s="347" t="s">
        <v>1578</v>
      </c>
      <c r="N7" s="65" t="s">
        <v>581</v>
      </c>
      <c r="O7" s="65" t="s">
        <v>581</v>
      </c>
    </row>
    <row r="8" spans="1:15" s="10" customFormat="1" ht="31.5" x14ac:dyDescent="0.2">
      <c r="A8" s="130">
        <v>2</v>
      </c>
      <c r="B8" s="131" t="s">
        <v>451</v>
      </c>
      <c r="C8" s="137">
        <v>27000</v>
      </c>
      <c r="D8" s="137">
        <v>25145</v>
      </c>
      <c r="E8" s="56" t="s">
        <v>12</v>
      </c>
      <c r="F8" s="56" t="s">
        <v>86</v>
      </c>
      <c r="G8" s="92">
        <v>25145</v>
      </c>
      <c r="H8" s="56" t="s">
        <v>86</v>
      </c>
      <c r="I8" s="305">
        <v>25145</v>
      </c>
      <c r="J8" s="56" t="s">
        <v>434</v>
      </c>
      <c r="K8" s="131" t="s">
        <v>441</v>
      </c>
      <c r="M8" s="349" t="s">
        <v>12</v>
      </c>
      <c r="N8" s="65">
        <v>792</v>
      </c>
      <c r="O8" s="348">
        <v>45877586</v>
      </c>
    </row>
    <row r="9" spans="1:15" s="10" customFormat="1" ht="16.5" thickBot="1" x14ac:dyDescent="0.25">
      <c r="A9" s="139"/>
      <c r="B9" s="94" t="s">
        <v>452</v>
      </c>
      <c r="C9" s="138"/>
      <c r="D9" s="138"/>
      <c r="E9" s="136"/>
      <c r="F9" s="315" t="s">
        <v>442</v>
      </c>
      <c r="G9" s="189"/>
      <c r="H9" s="315"/>
      <c r="I9" s="300"/>
      <c r="J9" s="139"/>
      <c r="K9" s="123" t="s">
        <v>282</v>
      </c>
      <c r="M9" s="350" t="s">
        <v>6</v>
      </c>
      <c r="N9" s="350">
        <f>SUM(N6:N8)</f>
        <v>796</v>
      </c>
      <c r="O9" s="351">
        <f>SUM(O6:O8)</f>
        <v>78263966</v>
      </c>
    </row>
    <row r="10" spans="1:15" s="10" customFormat="1" ht="32.25" thickTop="1" x14ac:dyDescent="0.2">
      <c r="A10" s="139"/>
      <c r="B10" s="94" t="s">
        <v>453</v>
      </c>
      <c r="C10" s="140"/>
      <c r="D10" s="140"/>
      <c r="E10" s="141"/>
      <c r="F10" s="139" t="s">
        <v>443</v>
      </c>
      <c r="G10" s="358"/>
      <c r="H10" s="141"/>
      <c r="I10" s="374"/>
      <c r="J10" s="142"/>
      <c r="K10" s="142"/>
    </row>
    <row r="11" spans="1:15" s="10" customFormat="1" ht="15.75" x14ac:dyDescent="0.2">
      <c r="A11" s="56">
        <v>3</v>
      </c>
      <c r="B11" s="131" t="s">
        <v>444</v>
      </c>
      <c r="C11" s="137">
        <v>265000</v>
      </c>
      <c r="D11" s="137">
        <v>243665.75</v>
      </c>
      <c r="E11" s="56" t="s">
        <v>12</v>
      </c>
      <c r="F11" s="56" t="s">
        <v>445</v>
      </c>
      <c r="G11" s="92">
        <v>243725</v>
      </c>
      <c r="H11" s="56" t="s">
        <v>445</v>
      </c>
      <c r="I11" s="305">
        <v>243725</v>
      </c>
      <c r="J11" s="56" t="s">
        <v>446</v>
      </c>
      <c r="K11" s="131" t="s">
        <v>447</v>
      </c>
    </row>
    <row r="12" spans="1:15" s="10" customFormat="1" ht="15.75" x14ac:dyDescent="0.2">
      <c r="A12" s="57"/>
      <c r="B12" s="134"/>
      <c r="C12" s="138"/>
      <c r="D12" s="138"/>
      <c r="E12" s="136"/>
      <c r="F12" s="315" t="s">
        <v>448</v>
      </c>
      <c r="G12" s="189"/>
      <c r="H12" s="315"/>
      <c r="I12" s="300"/>
      <c r="J12" s="139"/>
      <c r="K12" s="123" t="s">
        <v>449</v>
      </c>
    </row>
    <row r="13" spans="1:15" s="10" customFormat="1" ht="15.75" x14ac:dyDescent="0.2">
      <c r="A13" s="282"/>
      <c r="B13" s="283"/>
      <c r="C13" s="284"/>
      <c r="D13" s="284"/>
      <c r="E13" s="76"/>
      <c r="F13" s="74" t="s">
        <v>450</v>
      </c>
      <c r="G13" s="292"/>
      <c r="H13" s="76"/>
      <c r="I13" s="375"/>
      <c r="J13" s="282"/>
      <c r="K13" s="282"/>
    </row>
    <row r="14" spans="1:15" s="10" customFormat="1" ht="15.75" x14ac:dyDescent="0.25">
      <c r="A14" s="231">
        <v>4</v>
      </c>
      <c r="B14" s="221" t="s">
        <v>1418</v>
      </c>
      <c r="C14" s="241">
        <v>1500</v>
      </c>
      <c r="D14" s="241">
        <v>1500</v>
      </c>
      <c r="E14" s="231" t="s">
        <v>12</v>
      </c>
      <c r="F14" s="231" t="s">
        <v>1419</v>
      </c>
      <c r="G14" s="359">
        <v>1500</v>
      </c>
      <c r="H14" s="231" t="s">
        <v>1419</v>
      </c>
      <c r="I14" s="313">
        <v>1500</v>
      </c>
      <c r="J14" s="35" t="s">
        <v>580</v>
      </c>
      <c r="K14" s="222" t="s">
        <v>1420</v>
      </c>
    </row>
    <row r="15" spans="1:15" s="10" customFormat="1" ht="15.75" x14ac:dyDescent="0.25">
      <c r="A15" s="225"/>
      <c r="B15" s="224" t="s">
        <v>1421</v>
      </c>
      <c r="C15" s="242"/>
      <c r="D15" s="242"/>
      <c r="E15" s="225" t="s">
        <v>1408</v>
      </c>
      <c r="F15" s="225" t="s">
        <v>1422</v>
      </c>
      <c r="G15" s="248"/>
      <c r="H15" s="225" t="s">
        <v>1422</v>
      </c>
      <c r="I15" s="376"/>
      <c r="J15" s="226" t="s">
        <v>1410</v>
      </c>
      <c r="K15" s="261" t="s">
        <v>1423</v>
      </c>
    </row>
    <row r="16" spans="1:15" s="10" customFormat="1" ht="15.75" x14ac:dyDescent="0.25">
      <c r="A16" s="234"/>
      <c r="B16" s="235"/>
      <c r="C16" s="243"/>
      <c r="D16" s="243"/>
      <c r="E16" s="234"/>
      <c r="F16" s="316"/>
      <c r="G16" s="248"/>
      <c r="H16" s="316"/>
      <c r="I16" s="376"/>
      <c r="J16" s="229" t="s">
        <v>1412</v>
      </c>
      <c r="K16" s="230"/>
    </row>
    <row r="17" spans="1:12" s="10" customFormat="1" ht="15.75" x14ac:dyDescent="0.25">
      <c r="A17" s="225">
        <v>5</v>
      </c>
      <c r="B17" s="232" t="s">
        <v>1456</v>
      </c>
      <c r="C17" s="244">
        <v>33234.199999999997</v>
      </c>
      <c r="D17" s="245">
        <v>33234.199999999997</v>
      </c>
      <c r="E17" s="231" t="s">
        <v>12</v>
      </c>
      <c r="F17" s="35" t="s">
        <v>1453</v>
      </c>
      <c r="G17" s="241">
        <v>33234.199999999997</v>
      </c>
      <c r="H17" s="35" t="s">
        <v>1453</v>
      </c>
      <c r="I17" s="307">
        <v>33234.199999999997</v>
      </c>
      <c r="J17" s="35" t="s">
        <v>580</v>
      </c>
      <c r="K17" s="222" t="s">
        <v>1457</v>
      </c>
    </row>
    <row r="18" spans="1:12" s="10" customFormat="1" ht="15.75" x14ac:dyDescent="0.25">
      <c r="A18" s="225"/>
      <c r="B18" s="233"/>
      <c r="C18" s="242"/>
      <c r="D18" s="36"/>
      <c r="E18" s="225" t="s">
        <v>1408</v>
      </c>
      <c r="F18" s="226" t="s">
        <v>1454</v>
      </c>
      <c r="G18" s="242"/>
      <c r="H18" s="226" t="s">
        <v>1454</v>
      </c>
      <c r="I18" s="352"/>
      <c r="J18" s="226" t="s">
        <v>1410</v>
      </c>
      <c r="K18" s="261" t="s">
        <v>1458</v>
      </c>
    </row>
    <row r="19" spans="1:12" s="10" customFormat="1" ht="15.75" x14ac:dyDescent="0.25">
      <c r="A19" s="225"/>
      <c r="B19" s="235"/>
      <c r="C19" s="243"/>
      <c r="D19" s="246"/>
      <c r="E19" s="234"/>
      <c r="F19" s="229"/>
      <c r="G19" s="243"/>
      <c r="H19" s="229"/>
      <c r="I19" s="353"/>
      <c r="J19" s="229" t="s">
        <v>1412</v>
      </c>
      <c r="K19" s="230"/>
    </row>
    <row r="20" spans="1:12" s="7" customFormat="1" ht="15.75" x14ac:dyDescent="0.25">
      <c r="A20" s="220">
        <v>6</v>
      </c>
      <c r="B20" s="221" t="s">
        <v>1465</v>
      </c>
      <c r="C20" s="247">
        <v>4260</v>
      </c>
      <c r="D20" s="247">
        <v>4260</v>
      </c>
      <c r="E20" s="220" t="s">
        <v>12</v>
      </c>
      <c r="F20" s="220" t="s">
        <v>1463</v>
      </c>
      <c r="G20" s="241">
        <v>4260</v>
      </c>
      <c r="H20" s="220" t="s">
        <v>1463</v>
      </c>
      <c r="I20" s="307">
        <v>4260</v>
      </c>
      <c r="J20" s="35" t="s">
        <v>580</v>
      </c>
      <c r="K20" s="222" t="s">
        <v>1466</v>
      </c>
      <c r="L20" s="10"/>
    </row>
    <row r="21" spans="1:12" s="7" customFormat="1" ht="15.75" x14ac:dyDescent="0.25">
      <c r="A21" s="223"/>
      <c r="B21" s="224" t="s">
        <v>1467</v>
      </c>
      <c r="C21" s="248"/>
      <c r="D21" s="248"/>
      <c r="E21" s="225" t="s">
        <v>1408</v>
      </c>
      <c r="F21" s="223"/>
      <c r="G21" s="242"/>
      <c r="H21" s="223"/>
      <c r="I21" s="352"/>
      <c r="J21" s="226" t="s">
        <v>1410</v>
      </c>
      <c r="K21" s="261" t="s">
        <v>1468</v>
      </c>
      <c r="L21" s="10"/>
    </row>
    <row r="22" spans="1:12" s="7" customFormat="1" ht="15.75" x14ac:dyDescent="0.25">
      <c r="A22" s="227"/>
      <c r="B22" s="235" t="s">
        <v>1469</v>
      </c>
      <c r="C22" s="249"/>
      <c r="D22" s="249"/>
      <c r="E22" s="227"/>
      <c r="F22" s="229"/>
      <c r="G22" s="243"/>
      <c r="H22" s="229"/>
      <c r="I22" s="353"/>
      <c r="J22" s="229" t="s">
        <v>1412</v>
      </c>
      <c r="K22" s="230"/>
      <c r="L22" s="10"/>
    </row>
    <row r="23" spans="1:12" s="12" customFormat="1" ht="47.25" x14ac:dyDescent="0.2">
      <c r="A23" s="20">
        <v>7</v>
      </c>
      <c r="B23" s="53" t="s">
        <v>216</v>
      </c>
      <c r="C23" s="21">
        <v>32742</v>
      </c>
      <c r="D23" s="21">
        <f t="shared" ref="D23:D28" si="0">SUM(C23)</f>
        <v>32742</v>
      </c>
      <c r="E23" s="25" t="s">
        <v>87</v>
      </c>
      <c r="F23" s="25" t="s">
        <v>1523</v>
      </c>
      <c r="G23" s="27">
        <v>32742</v>
      </c>
      <c r="H23" s="25" t="s">
        <v>1523</v>
      </c>
      <c r="I23" s="19">
        <v>32742</v>
      </c>
      <c r="J23" s="25" t="s">
        <v>207</v>
      </c>
      <c r="K23" s="33" t="s">
        <v>237</v>
      </c>
      <c r="L23" s="10"/>
    </row>
    <row r="24" spans="1:12" s="12" customFormat="1" ht="31.5" x14ac:dyDescent="0.2">
      <c r="A24" s="20">
        <v>8</v>
      </c>
      <c r="B24" s="53" t="s">
        <v>217</v>
      </c>
      <c r="C24" s="21">
        <v>2568</v>
      </c>
      <c r="D24" s="21">
        <f t="shared" si="0"/>
        <v>2568</v>
      </c>
      <c r="E24" s="25" t="s">
        <v>87</v>
      </c>
      <c r="F24" s="25" t="s">
        <v>1524</v>
      </c>
      <c r="G24" s="27">
        <v>2568</v>
      </c>
      <c r="H24" s="25" t="s">
        <v>1524</v>
      </c>
      <c r="I24" s="19">
        <v>2568</v>
      </c>
      <c r="J24" s="25" t="s">
        <v>207</v>
      </c>
      <c r="K24" s="33" t="s">
        <v>238</v>
      </c>
      <c r="L24" s="10"/>
    </row>
    <row r="25" spans="1:12" s="12" customFormat="1" ht="47.25" x14ac:dyDescent="0.2">
      <c r="A25" s="20">
        <v>9</v>
      </c>
      <c r="B25" s="53" t="s">
        <v>233</v>
      </c>
      <c r="C25" s="21">
        <v>2500</v>
      </c>
      <c r="D25" s="21">
        <f t="shared" si="0"/>
        <v>2500</v>
      </c>
      <c r="E25" s="25" t="s">
        <v>87</v>
      </c>
      <c r="F25" s="25" t="s">
        <v>1524</v>
      </c>
      <c r="G25" s="27">
        <v>2500</v>
      </c>
      <c r="H25" s="25" t="s">
        <v>1524</v>
      </c>
      <c r="I25" s="19">
        <v>2500</v>
      </c>
      <c r="J25" s="25" t="s">
        <v>207</v>
      </c>
      <c r="K25" s="33" t="s">
        <v>218</v>
      </c>
      <c r="L25" s="10"/>
    </row>
    <row r="26" spans="1:12" s="12" customFormat="1" ht="78.75" x14ac:dyDescent="0.2">
      <c r="A26" s="20">
        <v>10</v>
      </c>
      <c r="B26" s="53" t="s">
        <v>219</v>
      </c>
      <c r="C26" s="21">
        <v>2039216.7</v>
      </c>
      <c r="D26" s="21">
        <f t="shared" si="0"/>
        <v>2039216.7</v>
      </c>
      <c r="E26" s="25" t="s">
        <v>87</v>
      </c>
      <c r="F26" s="25" t="s">
        <v>1525</v>
      </c>
      <c r="G26" s="27">
        <v>2039216.7</v>
      </c>
      <c r="H26" s="25" t="s">
        <v>1525</v>
      </c>
      <c r="I26" s="19">
        <v>2039216.7</v>
      </c>
      <c r="J26" s="25" t="s">
        <v>207</v>
      </c>
      <c r="K26" s="33" t="s">
        <v>239</v>
      </c>
      <c r="L26" s="10"/>
    </row>
    <row r="27" spans="1:12" s="12" customFormat="1" ht="47.25" x14ac:dyDescent="0.2">
      <c r="A27" s="20">
        <v>11</v>
      </c>
      <c r="B27" s="53" t="s">
        <v>220</v>
      </c>
      <c r="C27" s="21">
        <v>11968680</v>
      </c>
      <c r="D27" s="21">
        <f t="shared" si="0"/>
        <v>11968680</v>
      </c>
      <c r="E27" s="25" t="s">
        <v>221</v>
      </c>
      <c r="F27" s="25" t="s">
        <v>1526</v>
      </c>
      <c r="G27" s="27">
        <v>11968680</v>
      </c>
      <c r="H27" s="25" t="s">
        <v>1527</v>
      </c>
      <c r="I27" s="19">
        <v>11968680</v>
      </c>
      <c r="J27" s="25" t="s">
        <v>207</v>
      </c>
      <c r="K27" s="33" t="s">
        <v>222</v>
      </c>
      <c r="L27" s="10"/>
    </row>
    <row r="28" spans="1:12" s="12" customFormat="1" ht="47.25" x14ac:dyDescent="0.2">
      <c r="A28" s="20">
        <v>12</v>
      </c>
      <c r="B28" s="53" t="s">
        <v>234</v>
      </c>
      <c r="C28" s="21">
        <v>6620</v>
      </c>
      <c r="D28" s="21">
        <f t="shared" si="0"/>
        <v>6620</v>
      </c>
      <c r="E28" s="25" t="s">
        <v>87</v>
      </c>
      <c r="F28" s="25" t="s">
        <v>1528</v>
      </c>
      <c r="G28" s="27">
        <v>6620</v>
      </c>
      <c r="H28" s="25" t="s">
        <v>1528</v>
      </c>
      <c r="I28" s="19">
        <v>6620</v>
      </c>
      <c r="J28" s="25" t="s">
        <v>207</v>
      </c>
      <c r="K28" s="33" t="s">
        <v>223</v>
      </c>
      <c r="L28" s="10"/>
    </row>
    <row r="29" spans="1:12" s="146" customFormat="1" ht="47.25" x14ac:dyDescent="0.2">
      <c r="A29" s="77">
        <v>13</v>
      </c>
      <c r="B29" s="52" t="s">
        <v>500</v>
      </c>
      <c r="C29" s="29">
        <v>1947.4</v>
      </c>
      <c r="D29" s="29">
        <v>1947.4</v>
      </c>
      <c r="E29" s="77" t="s">
        <v>12</v>
      </c>
      <c r="F29" s="47" t="s">
        <v>1529</v>
      </c>
      <c r="G29" s="27" t="s">
        <v>1499</v>
      </c>
      <c r="H29" s="47" t="s">
        <v>1529</v>
      </c>
      <c r="I29" s="377">
        <v>1947.4</v>
      </c>
      <c r="J29" s="147" t="s">
        <v>474</v>
      </c>
      <c r="K29" s="124" t="s">
        <v>501</v>
      </c>
      <c r="L29" s="10"/>
    </row>
    <row r="30" spans="1:12" s="146" customFormat="1" ht="47.25" x14ac:dyDescent="0.2">
      <c r="A30" s="77">
        <v>14</v>
      </c>
      <c r="B30" s="52" t="s">
        <v>257</v>
      </c>
      <c r="C30" s="29">
        <v>5307.2</v>
      </c>
      <c r="D30" s="29">
        <v>5307.2</v>
      </c>
      <c r="E30" s="77" t="s">
        <v>12</v>
      </c>
      <c r="F30" s="47" t="s">
        <v>1551</v>
      </c>
      <c r="G30" s="27">
        <v>5307.2</v>
      </c>
      <c r="H30" s="47" t="s">
        <v>1551</v>
      </c>
      <c r="I30" s="377">
        <v>5307.2</v>
      </c>
      <c r="J30" s="147" t="s">
        <v>474</v>
      </c>
      <c r="K30" s="124" t="s">
        <v>506</v>
      </c>
      <c r="L30" s="10"/>
    </row>
    <row r="31" spans="1:12" s="146" customFormat="1" ht="47.25" x14ac:dyDescent="0.2">
      <c r="A31" s="77">
        <v>15</v>
      </c>
      <c r="B31" s="52" t="s">
        <v>509</v>
      </c>
      <c r="C31" s="29">
        <v>67089</v>
      </c>
      <c r="D31" s="29">
        <v>67089</v>
      </c>
      <c r="E31" s="77" t="s">
        <v>12</v>
      </c>
      <c r="F31" s="47" t="s">
        <v>1552</v>
      </c>
      <c r="G31" s="27">
        <v>67089</v>
      </c>
      <c r="H31" s="47" t="s">
        <v>1552</v>
      </c>
      <c r="I31" s="377">
        <v>67089</v>
      </c>
      <c r="J31" s="147" t="s">
        <v>474</v>
      </c>
      <c r="K31" s="124" t="s">
        <v>510</v>
      </c>
      <c r="L31" s="10"/>
    </row>
    <row r="32" spans="1:12" s="146" customFormat="1" ht="47.25" x14ac:dyDescent="0.2">
      <c r="A32" s="77">
        <v>16</v>
      </c>
      <c r="B32" s="52" t="s">
        <v>511</v>
      </c>
      <c r="C32" s="29">
        <v>63814.8</v>
      </c>
      <c r="D32" s="29">
        <v>63814.8</v>
      </c>
      <c r="E32" s="77" t="s">
        <v>12</v>
      </c>
      <c r="F32" s="47" t="s">
        <v>1553</v>
      </c>
      <c r="G32" s="27">
        <v>63814.8</v>
      </c>
      <c r="H32" s="47" t="s">
        <v>1553</v>
      </c>
      <c r="I32" s="377">
        <v>63814.8</v>
      </c>
      <c r="J32" s="147" t="s">
        <v>474</v>
      </c>
      <c r="K32" s="124" t="s">
        <v>512</v>
      </c>
      <c r="L32" s="10"/>
    </row>
    <row r="33" spans="1:12" s="146" customFormat="1" ht="47.25" x14ac:dyDescent="0.2">
      <c r="A33" s="77">
        <v>17</v>
      </c>
      <c r="B33" s="52" t="s">
        <v>517</v>
      </c>
      <c r="C33" s="29">
        <v>48192.800000000003</v>
      </c>
      <c r="D33" s="29">
        <v>48192.800000000003</v>
      </c>
      <c r="E33" s="77" t="s">
        <v>12</v>
      </c>
      <c r="F33" s="47" t="s">
        <v>1554</v>
      </c>
      <c r="G33" s="27">
        <v>48192.800000000003</v>
      </c>
      <c r="H33" s="47" t="s">
        <v>1554</v>
      </c>
      <c r="I33" s="377">
        <v>48192.800000000003</v>
      </c>
      <c r="J33" s="147" t="s">
        <v>474</v>
      </c>
      <c r="K33" s="124" t="s">
        <v>518</v>
      </c>
      <c r="L33" s="10"/>
    </row>
    <row r="34" spans="1:12" s="146" customFormat="1" ht="47.25" x14ac:dyDescent="0.2">
      <c r="A34" s="77">
        <v>18</v>
      </c>
      <c r="B34" s="52" t="s">
        <v>525</v>
      </c>
      <c r="C34" s="29">
        <v>16906</v>
      </c>
      <c r="D34" s="29">
        <v>16906</v>
      </c>
      <c r="E34" s="77" t="s">
        <v>12</v>
      </c>
      <c r="F34" s="47" t="s">
        <v>1551</v>
      </c>
      <c r="G34" s="27">
        <v>16906</v>
      </c>
      <c r="H34" s="47" t="s">
        <v>1551</v>
      </c>
      <c r="I34" s="377">
        <v>16906</v>
      </c>
      <c r="J34" s="147" t="s">
        <v>474</v>
      </c>
      <c r="K34" s="124" t="s">
        <v>526</v>
      </c>
      <c r="L34" s="10"/>
    </row>
    <row r="35" spans="1:12" s="146" customFormat="1" ht="47.25" x14ac:dyDescent="0.2">
      <c r="A35" s="77">
        <v>19</v>
      </c>
      <c r="B35" s="52" t="s">
        <v>527</v>
      </c>
      <c r="C35" s="29">
        <v>25428.55</v>
      </c>
      <c r="D35" s="29">
        <v>25428.55</v>
      </c>
      <c r="E35" s="77" t="s">
        <v>12</v>
      </c>
      <c r="F35" s="47" t="s">
        <v>1555</v>
      </c>
      <c r="G35" s="27">
        <v>25428.55</v>
      </c>
      <c r="H35" s="47" t="s">
        <v>1555</v>
      </c>
      <c r="I35" s="377">
        <v>25428.55</v>
      </c>
      <c r="J35" s="147" t="s">
        <v>474</v>
      </c>
      <c r="K35" s="124" t="s">
        <v>528</v>
      </c>
      <c r="L35" s="10"/>
    </row>
    <row r="36" spans="1:12" s="146" customFormat="1" ht="47.25" x14ac:dyDescent="0.2">
      <c r="A36" s="77">
        <v>20</v>
      </c>
      <c r="B36" s="52" t="s">
        <v>533</v>
      </c>
      <c r="C36" s="29">
        <v>26145</v>
      </c>
      <c r="D36" s="29">
        <v>26145</v>
      </c>
      <c r="E36" s="77" t="s">
        <v>12</v>
      </c>
      <c r="F36" s="47" t="s">
        <v>1557</v>
      </c>
      <c r="G36" s="27">
        <v>26145</v>
      </c>
      <c r="H36" s="47" t="s">
        <v>1557</v>
      </c>
      <c r="I36" s="377">
        <v>26145</v>
      </c>
      <c r="J36" s="147" t="s">
        <v>474</v>
      </c>
      <c r="K36" s="124" t="s">
        <v>534</v>
      </c>
      <c r="L36" s="10"/>
    </row>
    <row r="37" spans="1:12" s="146" customFormat="1" ht="47.25" x14ac:dyDescent="0.2">
      <c r="A37" s="77">
        <v>21</v>
      </c>
      <c r="B37" s="52" t="s">
        <v>535</v>
      </c>
      <c r="C37" s="29">
        <v>99663.01</v>
      </c>
      <c r="D37" s="29">
        <v>99663.01</v>
      </c>
      <c r="E37" s="77" t="s">
        <v>12</v>
      </c>
      <c r="F37" s="47" t="s">
        <v>1556</v>
      </c>
      <c r="G37" s="27">
        <v>99663.01</v>
      </c>
      <c r="H37" s="47" t="s">
        <v>1556</v>
      </c>
      <c r="I37" s="377">
        <v>99663.01</v>
      </c>
      <c r="J37" s="147" t="s">
        <v>474</v>
      </c>
      <c r="K37" s="124" t="s">
        <v>536</v>
      </c>
      <c r="L37" s="10"/>
    </row>
    <row r="38" spans="1:12" s="146" customFormat="1" ht="47.25" x14ac:dyDescent="0.2">
      <c r="A38" s="77">
        <v>22</v>
      </c>
      <c r="B38" s="52" t="s">
        <v>539</v>
      </c>
      <c r="C38" s="29">
        <v>19142.3</v>
      </c>
      <c r="D38" s="29">
        <v>19142.3</v>
      </c>
      <c r="E38" s="77" t="s">
        <v>12</v>
      </c>
      <c r="F38" s="47" t="s">
        <v>1558</v>
      </c>
      <c r="G38" s="27">
        <v>19142.3</v>
      </c>
      <c r="H38" s="47" t="s">
        <v>1558</v>
      </c>
      <c r="I38" s="377">
        <v>19142.3</v>
      </c>
      <c r="J38" s="147" t="s">
        <v>474</v>
      </c>
      <c r="K38" s="124" t="s">
        <v>540</v>
      </c>
      <c r="L38" s="10"/>
    </row>
    <row r="39" spans="1:12" s="146" customFormat="1" ht="47.25" x14ac:dyDescent="0.2">
      <c r="A39" s="77">
        <v>23</v>
      </c>
      <c r="B39" s="52" t="s">
        <v>547</v>
      </c>
      <c r="C39" s="29">
        <v>160526.75</v>
      </c>
      <c r="D39" s="29">
        <v>160526.75</v>
      </c>
      <c r="E39" s="77" t="s">
        <v>12</v>
      </c>
      <c r="F39" s="47" t="s">
        <v>1559</v>
      </c>
      <c r="G39" s="27">
        <v>160526.75</v>
      </c>
      <c r="H39" s="47" t="s">
        <v>1559</v>
      </c>
      <c r="I39" s="377">
        <v>160526.75</v>
      </c>
      <c r="J39" s="147" t="s">
        <v>474</v>
      </c>
      <c r="K39" s="124" t="s">
        <v>548</v>
      </c>
      <c r="L39" s="10"/>
    </row>
    <row r="40" spans="1:12" s="146" customFormat="1" ht="47.25" x14ac:dyDescent="0.2">
      <c r="A40" s="77">
        <v>24</v>
      </c>
      <c r="B40" s="52" t="s">
        <v>549</v>
      </c>
      <c r="C40" s="29">
        <v>33431</v>
      </c>
      <c r="D40" s="29">
        <v>33431</v>
      </c>
      <c r="E40" s="77" t="s">
        <v>12</v>
      </c>
      <c r="F40" s="47" t="s">
        <v>1557</v>
      </c>
      <c r="G40" s="27">
        <v>33431</v>
      </c>
      <c r="H40" s="47" t="s">
        <v>1557</v>
      </c>
      <c r="I40" s="377">
        <v>33431</v>
      </c>
      <c r="J40" s="147" t="s">
        <v>474</v>
      </c>
      <c r="K40" s="124" t="s">
        <v>550</v>
      </c>
      <c r="L40" s="10"/>
    </row>
    <row r="41" spans="1:12" s="146" customFormat="1" ht="47.25" x14ac:dyDescent="0.2">
      <c r="A41" s="77">
        <v>26</v>
      </c>
      <c r="B41" s="52" t="s">
        <v>560</v>
      </c>
      <c r="C41" s="29">
        <v>13075.49</v>
      </c>
      <c r="D41" s="29">
        <v>13075.49</v>
      </c>
      <c r="E41" s="77"/>
      <c r="F41" s="47" t="s">
        <v>1554</v>
      </c>
      <c r="G41" s="27">
        <v>13075.49</v>
      </c>
      <c r="H41" s="47" t="s">
        <v>1554</v>
      </c>
      <c r="I41" s="377">
        <v>13075.49</v>
      </c>
      <c r="J41" s="147" t="s">
        <v>474</v>
      </c>
      <c r="K41" s="124" t="s">
        <v>561</v>
      </c>
      <c r="L41" s="10"/>
    </row>
    <row r="42" spans="1:12" s="146" customFormat="1" ht="47.25" x14ac:dyDescent="0.2">
      <c r="A42" s="77">
        <v>27</v>
      </c>
      <c r="B42" s="52" t="s">
        <v>562</v>
      </c>
      <c r="C42" s="29">
        <v>2000</v>
      </c>
      <c r="D42" s="29">
        <v>2000</v>
      </c>
      <c r="E42" s="77" t="s">
        <v>12</v>
      </c>
      <c r="F42" s="47" t="s">
        <v>1550</v>
      </c>
      <c r="G42" s="27">
        <v>2000</v>
      </c>
      <c r="H42" s="47" t="s">
        <v>1550</v>
      </c>
      <c r="I42" s="377">
        <v>2000</v>
      </c>
      <c r="J42" s="147" t="s">
        <v>474</v>
      </c>
      <c r="K42" s="124" t="s">
        <v>563</v>
      </c>
      <c r="L42" s="10"/>
    </row>
    <row r="43" spans="1:12" s="146" customFormat="1" ht="47.25" x14ac:dyDescent="0.2">
      <c r="A43" s="77">
        <v>28</v>
      </c>
      <c r="B43" s="52" t="s">
        <v>551</v>
      </c>
      <c r="C43" s="29">
        <v>21260.9</v>
      </c>
      <c r="D43" s="29">
        <v>21260.9</v>
      </c>
      <c r="E43" s="77" t="s">
        <v>12</v>
      </c>
      <c r="F43" s="47" t="s">
        <v>1560</v>
      </c>
      <c r="G43" s="27">
        <v>21690.9</v>
      </c>
      <c r="H43" s="47" t="s">
        <v>1560</v>
      </c>
      <c r="I43" s="377">
        <v>21690.9</v>
      </c>
      <c r="J43" s="147" t="s">
        <v>474</v>
      </c>
      <c r="K43" s="124" t="s">
        <v>565</v>
      </c>
      <c r="L43" s="10"/>
    </row>
    <row r="44" spans="1:12" s="7" customFormat="1" ht="47.25" x14ac:dyDescent="0.25">
      <c r="A44" s="20">
        <v>29</v>
      </c>
      <c r="B44" s="11" t="s">
        <v>1474</v>
      </c>
      <c r="C44" s="21">
        <v>256206</v>
      </c>
      <c r="D44" s="21">
        <v>256206</v>
      </c>
      <c r="E44" s="14" t="s">
        <v>12</v>
      </c>
      <c r="F44" s="14" t="s">
        <v>1475</v>
      </c>
      <c r="G44" s="21">
        <v>256206</v>
      </c>
      <c r="H44" s="14" t="s">
        <v>1475</v>
      </c>
      <c r="I44" s="23">
        <v>256206</v>
      </c>
      <c r="J44" s="14" t="s">
        <v>105</v>
      </c>
      <c r="K44" s="18" t="s">
        <v>1476</v>
      </c>
      <c r="L44" s="10"/>
    </row>
    <row r="45" spans="1:12" s="7" customFormat="1" ht="47.25" x14ac:dyDescent="0.25">
      <c r="A45" s="20">
        <v>30</v>
      </c>
      <c r="B45" s="11" t="s">
        <v>1477</v>
      </c>
      <c r="C45" s="21">
        <v>9600</v>
      </c>
      <c r="D45" s="21">
        <v>9600</v>
      </c>
      <c r="E45" s="14" t="s">
        <v>12</v>
      </c>
      <c r="F45" s="14" t="s">
        <v>1478</v>
      </c>
      <c r="G45" s="21">
        <v>9600</v>
      </c>
      <c r="H45" s="14" t="s">
        <v>1478</v>
      </c>
      <c r="I45" s="23">
        <v>9600</v>
      </c>
      <c r="J45" s="14" t="s">
        <v>105</v>
      </c>
      <c r="K45" s="18" t="s">
        <v>1479</v>
      </c>
      <c r="L45" s="10"/>
    </row>
    <row r="46" spans="1:12" s="7" customFormat="1" ht="31.5" x14ac:dyDescent="0.25">
      <c r="A46" s="20">
        <v>31</v>
      </c>
      <c r="B46" s="53" t="s">
        <v>1491</v>
      </c>
      <c r="C46" s="21">
        <v>281320</v>
      </c>
      <c r="D46" s="21">
        <v>281320</v>
      </c>
      <c r="E46" s="14" t="s">
        <v>12</v>
      </c>
      <c r="F46" s="14" t="s">
        <v>1475</v>
      </c>
      <c r="G46" s="21">
        <v>281320</v>
      </c>
      <c r="H46" s="14" t="s">
        <v>1475</v>
      </c>
      <c r="I46" s="23">
        <v>281320</v>
      </c>
      <c r="J46" s="14" t="s">
        <v>105</v>
      </c>
      <c r="K46" s="18" t="s">
        <v>1492</v>
      </c>
      <c r="L46" s="10"/>
    </row>
    <row r="47" spans="1:12" s="10" customFormat="1" ht="31.5" x14ac:dyDescent="0.2">
      <c r="A47" s="20">
        <v>32</v>
      </c>
      <c r="B47" s="53" t="s">
        <v>85</v>
      </c>
      <c r="C47" s="21">
        <v>201894.02</v>
      </c>
      <c r="D47" s="21">
        <f>C47</f>
        <v>201894.02</v>
      </c>
      <c r="E47" s="20" t="s">
        <v>12</v>
      </c>
      <c r="F47" s="25" t="s">
        <v>86</v>
      </c>
      <c r="G47" s="21">
        <v>201894.02</v>
      </c>
      <c r="H47" s="25" t="str">
        <f>F47</f>
        <v>บริษัท อรุณพลัส คอร์ปอเรชั่น จำกัด</v>
      </c>
      <c r="I47" s="23">
        <v>201894.02</v>
      </c>
      <c r="J47" s="25" t="s">
        <v>87</v>
      </c>
      <c r="K47" s="53" t="s">
        <v>97</v>
      </c>
    </row>
    <row r="48" spans="1:12" s="10" customFormat="1" ht="31.5" x14ac:dyDescent="0.2">
      <c r="A48" s="20">
        <v>33</v>
      </c>
      <c r="B48" s="53" t="s">
        <v>93</v>
      </c>
      <c r="C48" s="21">
        <v>1500</v>
      </c>
      <c r="D48" s="21">
        <f t="shared" ref="D48:D50" si="1">C48</f>
        <v>1500</v>
      </c>
      <c r="E48" s="20" t="s">
        <v>12</v>
      </c>
      <c r="F48" s="25" t="s">
        <v>94</v>
      </c>
      <c r="G48" s="21">
        <v>1500</v>
      </c>
      <c r="H48" s="25" t="str">
        <f t="shared" ref="H48:H50" si="2">F48</f>
        <v>บริษัท เวสต์เกต เทค จำกัด</v>
      </c>
      <c r="I48" s="23">
        <v>1500</v>
      </c>
      <c r="J48" s="25" t="s">
        <v>87</v>
      </c>
      <c r="K48" s="53" t="s">
        <v>98</v>
      </c>
    </row>
    <row r="49" spans="1:12" s="10" customFormat="1" ht="31.5" x14ac:dyDescent="0.2">
      <c r="A49" s="20">
        <v>34</v>
      </c>
      <c r="B49" s="53" t="s">
        <v>95</v>
      </c>
      <c r="C49" s="21">
        <v>4000</v>
      </c>
      <c r="D49" s="21">
        <f t="shared" si="1"/>
        <v>4000</v>
      </c>
      <c r="E49" s="20" t="s">
        <v>12</v>
      </c>
      <c r="F49" s="25" t="s">
        <v>94</v>
      </c>
      <c r="G49" s="21">
        <v>4000</v>
      </c>
      <c r="H49" s="25" t="str">
        <f t="shared" si="2"/>
        <v>บริษัท เวสต์เกต เทค จำกัด</v>
      </c>
      <c r="I49" s="23">
        <v>4000</v>
      </c>
      <c r="J49" s="25" t="s">
        <v>87</v>
      </c>
      <c r="K49" s="53" t="s">
        <v>99</v>
      </c>
    </row>
    <row r="50" spans="1:12" s="10" customFormat="1" ht="31.5" x14ac:dyDescent="0.2">
      <c r="A50" s="20">
        <v>35</v>
      </c>
      <c r="B50" s="53" t="s">
        <v>96</v>
      </c>
      <c r="C50" s="21">
        <v>3548.12</v>
      </c>
      <c r="D50" s="21">
        <f t="shared" si="1"/>
        <v>3548.12</v>
      </c>
      <c r="E50" s="20" t="s">
        <v>12</v>
      </c>
      <c r="F50" s="25" t="s">
        <v>89</v>
      </c>
      <c r="G50" s="21">
        <v>3548.12</v>
      </c>
      <c r="H50" s="25" t="str">
        <f t="shared" si="2"/>
        <v>บริษัท โตโยต้า กรุงไทย จำกัด</v>
      </c>
      <c r="I50" s="23">
        <v>3548.12</v>
      </c>
      <c r="J50" s="25" t="s">
        <v>87</v>
      </c>
      <c r="K50" s="53" t="s">
        <v>100</v>
      </c>
    </row>
    <row r="51" spans="1:12" s="10" customFormat="1" ht="15.75" x14ac:dyDescent="0.2">
      <c r="A51" s="70">
        <v>37</v>
      </c>
      <c r="B51" s="71" t="s">
        <v>201</v>
      </c>
      <c r="C51" s="80">
        <v>2580</v>
      </c>
      <c r="D51" s="72"/>
      <c r="E51" s="73" t="s">
        <v>12</v>
      </c>
      <c r="F51" s="317" t="s">
        <v>202</v>
      </c>
      <c r="G51" s="360">
        <v>2580</v>
      </c>
      <c r="H51" s="317" t="s">
        <v>202</v>
      </c>
      <c r="I51" s="297">
        <v>2580</v>
      </c>
      <c r="J51" s="44" t="s">
        <v>199</v>
      </c>
      <c r="K51" s="51" t="s">
        <v>203</v>
      </c>
    </row>
    <row r="52" spans="1:12" s="10" customFormat="1" ht="31.5" x14ac:dyDescent="0.2">
      <c r="A52" s="74">
        <v>38</v>
      </c>
      <c r="B52" s="75" t="s">
        <v>206</v>
      </c>
      <c r="C52" s="81">
        <v>45000</v>
      </c>
      <c r="D52" s="76"/>
      <c r="E52" s="77" t="s">
        <v>12</v>
      </c>
      <c r="F52" s="78" t="s">
        <v>204</v>
      </c>
      <c r="G52" s="213">
        <v>45000</v>
      </c>
      <c r="H52" s="78" t="s">
        <v>204</v>
      </c>
      <c r="I52" s="297">
        <v>45000</v>
      </c>
      <c r="J52" s="78" t="s">
        <v>199</v>
      </c>
      <c r="K52" s="52" t="s">
        <v>205</v>
      </c>
    </row>
    <row r="53" spans="1:12" s="9" customFormat="1" ht="63" x14ac:dyDescent="0.2">
      <c r="A53" s="25">
        <v>39</v>
      </c>
      <c r="B53" s="125" t="s">
        <v>429</v>
      </c>
      <c r="C53" s="126">
        <v>5894.8</v>
      </c>
      <c r="D53" s="126">
        <v>5894.8</v>
      </c>
      <c r="E53" s="25" t="s">
        <v>430</v>
      </c>
      <c r="F53" s="318" t="s">
        <v>1549</v>
      </c>
      <c r="G53" s="27">
        <v>5894.8</v>
      </c>
      <c r="H53" s="318" t="s">
        <v>1549</v>
      </c>
      <c r="I53" s="19">
        <v>5894.8</v>
      </c>
      <c r="J53" s="25" t="s">
        <v>432</v>
      </c>
      <c r="K53" s="53" t="s">
        <v>433</v>
      </c>
      <c r="L53" s="10"/>
    </row>
    <row r="54" spans="1:12" s="7" customFormat="1" ht="126" x14ac:dyDescent="0.25">
      <c r="A54" s="56">
        <v>40</v>
      </c>
      <c r="B54" s="58" t="s">
        <v>145</v>
      </c>
      <c r="C54" s="59">
        <v>10379</v>
      </c>
      <c r="D54" s="59">
        <v>10500</v>
      </c>
      <c r="E54" s="55" t="s">
        <v>12</v>
      </c>
      <c r="F54" s="319" t="s">
        <v>179</v>
      </c>
      <c r="G54" s="361">
        <v>10379</v>
      </c>
      <c r="H54" s="319" t="s">
        <v>1530</v>
      </c>
      <c r="I54" s="298">
        <v>10379</v>
      </c>
      <c r="J54" s="56" t="s">
        <v>105</v>
      </c>
      <c r="K54" s="54" t="s">
        <v>146</v>
      </c>
      <c r="L54" s="10"/>
    </row>
    <row r="55" spans="1:12" s="7" customFormat="1" ht="110.25" x14ac:dyDescent="0.25">
      <c r="A55" s="47">
        <v>41</v>
      </c>
      <c r="B55" s="64" t="s">
        <v>151</v>
      </c>
      <c r="C55" s="62">
        <v>33491</v>
      </c>
      <c r="D55" s="62">
        <v>33491</v>
      </c>
      <c r="E55" s="63" t="s">
        <v>12</v>
      </c>
      <c r="F55" s="320" t="s">
        <v>181</v>
      </c>
      <c r="G55" s="362">
        <v>33400</v>
      </c>
      <c r="H55" s="63" t="s">
        <v>1548</v>
      </c>
      <c r="I55" s="299">
        <v>33400</v>
      </c>
      <c r="J55" s="47" t="s">
        <v>105</v>
      </c>
      <c r="K55" s="61" t="s">
        <v>152</v>
      </c>
      <c r="L55" s="10"/>
    </row>
    <row r="56" spans="1:12" s="7" customFormat="1" ht="94.5" x14ac:dyDescent="0.25">
      <c r="A56" s="56">
        <v>42</v>
      </c>
      <c r="B56" s="58" t="s">
        <v>153</v>
      </c>
      <c r="C56" s="59">
        <v>26500</v>
      </c>
      <c r="D56" s="59">
        <v>25038</v>
      </c>
      <c r="E56" s="55" t="s">
        <v>12</v>
      </c>
      <c r="F56" s="319" t="s">
        <v>182</v>
      </c>
      <c r="G56" s="361">
        <v>26500</v>
      </c>
      <c r="H56" s="55" t="s">
        <v>1547</v>
      </c>
      <c r="I56" s="298">
        <v>26500</v>
      </c>
      <c r="J56" s="56" t="s">
        <v>105</v>
      </c>
      <c r="K56" s="54" t="s">
        <v>154</v>
      </c>
      <c r="L56" s="10"/>
    </row>
    <row r="57" spans="1:12" s="7" customFormat="1" ht="110.25" x14ac:dyDescent="0.25">
      <c r="A57" s="56">
        <v>43</v>
      </c>
      <c r="B57" s="58" t="s">
        <v>155</v>
      </c>
      <c r="C57" s="59">
        <v>48000</v>
      </c>
      <c r="D57" s="59">
        <v>47508</v>
      </c>
      <c r="E57" s="55" t="s">
        <v>12</v>
      </c>
      <c r="F57" s="319" t="s">
        <v>183</v>
      </c>
      <c r="G57" s="361">
        <v>48000</v>
      </c>
      <c r="H57" s="55" t="s">
        <v>1546</v>
      </c>
      <c r="I57" s="298">
        <v>48000</v>
      </c>
      <c r="J57" s="56" t="s">
        <v>105</v>
      </c>
      <c r="K57" s="54" t="s">
        <v>156</v>
      </c>
      <c r="L57" s="10"/>
    </row>
    <row r="58" spans="1:12" s="7" customFormat="1" ht="110.25" x14ac:dyDescent="0.25">
      <c r="A58" s="47">
        <v>44</v>
      </c>
      <c r="B58" s="64" t="s">
        <v>157</v>
      </c>
      <c r="C58" s="62">
        <v>11944800</v>
      </c>
      <c r="D58" s="62">
        <v>11968500</v>
      </c>
      <c r="E58" s="63" t="s">
        <v>158</v>
      </c>
      <c r="F58" s="320" t="s">
        <v>184</v>
      </c>
      <c r="G58" s="362">
        <v>11968500</v>
      </c>
      <c r="H58" s="320" t="s">
        <v>1545</v>
      </c>
      <c r="I58" s="299">
        <v>11968500</v>
      </c>
      <c r="J58" s="47" t="s">
        <v>105</v>
      </c>
      <c r="K58" s="61" t="s">
        <v>159</v>
      </c>
      <c r="L58" s="10"/>
    </row>
    <row r="59" spans="1:12" s="7" customFormat="1" ht="126" x14ac:dyDescent="0.25">
      <c r="A59" s="47">
        <v>45</v>
      </c>
      <c r="B59" s="64" t="s">
        <v>145</v>
      </c>
      <c r="C59" s="62">
        <v>10379</v>
      </c>
      <c r="D59" s="62">
        <v>10500</v>
      </c>
      <c r="E59" s="63" t="s">
        <v>12</v>
      </c>
      <c r="F59" s="320" t="s">
        <v>185</v>
      </c>
      <c r="G59" s="362">
        <v>10379</v>
      </c>
      <c r="H59" s="320" t="s">
        <v>1530</v>
      </c>
      <c r="I59" s="299">
        <v>10379</v>
      </c>
      <c r="J59" s="47" t="s">
        <v>105</v>
      </c>
      <c r="K59" s="61" t="s">
        <v>162</v>
      </c>
      <c r="L59" s="10"/>
    </row>
    <row r="60" spans="1:12" s="7" customFormat="1" ht="63" x14ac:dyDescent="0.25">
      <c r="A60" s="47">
        <v>46</v>
      </c>
      <c r="B60" s="58" t="s">
        <v>166</v>
      </c>
      <c r="C60" s="59">
        <v>46759</v>
      </c>
      <c r="D60" s="59">
        <v>46598.5</v>
      </c>
      <c r="E60" s="55" t="s">
        <v>12</v>
      </c>
      <c r="F60" s="319" t="s">
        <v>195</v>
      </c>
      <c r="G60" s="361">
        <v>46598.5</v>
      </c>
      <c r="H60" s="319" t="s">
        <v>1506</v>
      </c>
      <c r="I60" s="298">
        <v>46598.5</v>
      </c>
      <c r="J60" s="56" t="s">
        <v>105</v>
      </c>
      <c r="K60" s="54" t="s">
        <v>167</v>
      </c>
      <c r="L60" s="10"/>
    </row>
    <row r="61" spans="1:12" s="7" customFormat="1" ht="15.75" x14ac:dyDescent="0.25">
      <c r="A61" s="406">
        <v>47</v>
      </c>
      <c r="B61" s="410" t="s">
        <v>265</v>
      </c>
      <c r="C61" s="408">
        <v>44500</v>
      </c>
      <c r="D61" s="408">
        <v>44500</v>
      </c>
      <c r="E61" s="406" t="s">
        <v>87</v>
      </c>
      <c r="F61" s="406" t="s">
        <v>266</v>
      </c>
      <c r="G61" s="408">
        <v>44500</v>
      </c>
      <c r="H61" s="405" t="s">
        <v>266</v>
      </c>
      <c r="I61" s="409">
        <v>44500</v>
      </c>
      <c r="J61" s="405" t="s">
        <v>267</v>
      </c>
      <c r="K61" s="90" t="s">
        <v>268</v>
      </c>
      <c r="L61" s="10"/>
    </row>
    <row r="62" spans="1:12" s="7" customFormat="1" ht="15.75" x14ac:dyDescent="0.25">
      <c r="A62" s="406"/>
      <c r="B62" s="410"/>
      <c r="C62" s="408"/>
      <c r="D62" s="408"/>
      <c r="E62" s="406"/>
      <c r="F62" s="406"/>
      <c r="G62" s="408"/>
      <c r="H62" s="405"/>
      <c r="I62" s="409"/>
      <c r="J62" s="405"/>
      <c r="K62" s="91" t="s">
        <v>269</v>
      </c>
      <c r="L62" s="10"/>
    </row>
    <row r="63" spans="1:12" s="7" customFormat="1" ht="15.75" x14ac:dyDescent="0.25">
      <c r="A63" s="406">
        <v>48</v>
      </c>
      <c r="B63" s="410" t="s">
        <v>265</v>
      </c>
      <c r="C63" s="408">
        <v>10000</v>
      </c>
      <c r="D63" s="408">
        <v>10000</v>
      </c>
      <c r="E63" s="406" t="s">
        <v>87</v>
      </c>
      <c r="F63" s="406" t="s">
        <v>266</v>
      </c>
      <c r="G63" s="408">
        <v>10000</v>
      </c>
      <c r="H63" s="405" t="s">
        <v>266</v>
      </c>
      <c r="I63" s="409">
        <v>10000</v>
      </c>
      <c r="J63" s="407" t="s">
        <v>267</v>
      </c>
      <c r="K63" s="90" t="s">
        <v>270</v>
      </c>
      <c r="L63" s="10"/>
    </row>
    <row r="64" spans="1:12" s="7" customFormat="1" ht="15.75" x14ac:dyDescent="0.25">
      <c r="A64" s="406"/>
      <c r="B64" s="410"/>
      <c r="C64" s="408"/>
      <c r="D64" s="408"/>
      <c r="E64" s="406"/>
      <c r="F64" s="406"/>
      <c r="G64" s="408"/>
      <c r="H64" s="405"/>
      <c r="I64" s="409"/>
      <c r="J64" s="407"/>
      <c r="K64" s="91" t="s">
        <v>271</v>
      </c>
      <c r="L64" s="10"/>
    </row>
    <row r="65" spans="1:12" s="7" customFormat="1" ht="15.75" x14ac:dyDescent="0.25">
      <c r="A65" s="406">
        <v>49</v>
      </c>
      <c r="B65" s="410" t="s">
        <v>265</v>
      </c>
      <c r="C65" s="408">
        <v>10000</v>
      </c>
      <c r="D65" s="408">
        <v>10000</v>
      </c>
      <c r="E65" s="406" t="s">
        <v>87</v>
      </c>
      <c r="F65" s="406" t="s">
        <v>266</v>
      </c>
      <c r="G65" s="408">
        <v>10000</v>
      </c>
      <c r="H65" s="405" t="s">
        <v>266</v>
      </c>
      <c r="I65" s="409">
        <v>10000</v>
      </c>
      <c r="J65" s="407" t="s">
        <v>267</v>
      </c>
      <c r="K65" s="90" t="s">
        <v>272</v>
      </c>
      <c r="L65" s="10"/>
    </row>
    <row r="66" spans="1:12" s="7" customFormat="1" ht="15.75" x14ac:dyDescent="0.25">
      <c r="A66" s="406"/>
      <c r="B66" s="410"/>
      <c r="C66" s="408"/>
      <c r="D66" s="408"/>
      <c r="E66" s="406"/>
      <c r="F66" s="406"/>
      <c r="G66" s="408"/>
      <c r="H66" s="406"/>
      <c r="I66" s="409"/>
      <c r="J66" s="405"/>
      <c r="K66" s="91" t="s">
        <v>271</v>
      </c>
      <c r="L66" s="10"/>
    </row>
    <row r="67" spans="1:12" s="10" customFormat="1" ht="15.75" x14ac:dyDescent="0.25">
      <c r="A67" s="35">
        <v>50</v>
      </c>
      <c r="B67" s="37" t="s">
        <v>352</v>
      </c>
      <c r="C67" s="241">
        <v>11820</v>
      </c>
      <c r="D67" s="241">
        <v>11820</v>
      </c>
      <c r="E67" s="35" t="s">
        <v>12</v>
      </c>
      <c r="F67" s="35" t="s">
        <v>273</v>
      </c>
      <c r="G67" s="241">
        <v>11820</v>
      </c>
      <c r="H67" s="35" t="s">
        <v>274</v>
      </c>
      <c r="I67" s="307">
        <v>11820</v>
      </c>
      <c r="J67" s="35" t="s">
        <v>275</v>
      </c>
      <c r="K67" s="37" t="s">
        <v>276</v>
      </c>
    </row>
    <row r="68" spans="1:12" s="10" customFormat="1" ht="15.75" x14ac:dyDescent="0.25">
      <c r="A68" s="229"/>
      <c r="B68" s="260" t="s">
        <v>353</v>
      </c>
      <c r="C68" s="243"/>
      <c r="D68" s="243"/>
      <c r="E68" s="229"/>
      <c r="F68" s="229"/>
      <c r="G68" s="243"/>
      <c r="H68" s="229"/>
      <c r="I68" s="353"/>
      <c r="J68" s="229" t="s">
        <v>277</v>
      </c>
      <c r="K68" s="260" t="s">
        <v>278</v>
      </c>
    </row>
    <row r="69" spans="1:12" s="10" customFormat="1" ht="15.75" x14ac:dyDescent="0.25">
      <c r="A69" s="35">
        <v>51</v>
      </c>
      <c r="B69" s="37" t="s">
        <v>354</v>
      </c>
      <c r="C69" s="241">
        <v>16000</v>
      </c>
      <c r="D69" s="253">
        <v>16000.001182</v>
      </c>
      <c r="E69" s="35" t="s">
        <v>12</v>
      </c>
      <c r="F69" s="296" t="s">
        <v>279</v>
      </c>
      <c r="G69" s="295">
        <v>16000</v>
      </c>
      <c r="H69" s="296" t="s">
        <v>280</v>
      </c>
      <c r="I69" s="307">
        <v>16000</v>
      </c>
      <c r="J69" s="296" t="s">
        <v>275</v>
      </c>
      <c r="K69" s="37" t="s">
        <v>281</v>
      </c>
    </row>
    <row r="70" spans="1:12" s="10" customFormat="1" ht="31.5" x14ac:dyDescent="0.2">
      <c r="A70" s="82"/>
      <c r="B70" s="91" t="s">
        <v>355</v>
      </c>
      <c r="C70" s="292"/>
      <c r="D70" s="293"/>
      <c r="E70" s="82"/>
      <c r="F70" s="82"/>
      <c r="G70" s="292"/>
      <c r="H70" s="82"/>
      <c r="I70" s="353"/>
      <c r="J70" s="82" t="s">
        <v>277</v>
      </c>
      <c r="K70" s="294" t="s">
        <v>282</v>
      </c>
    </row>
    <row r="71" spans="1:12" s="10" customFormat="1" ht="15.75" x14ac:dyDescent="0.2">
      <c r="A71" s="161">
        <v>53</v>
      </c>
      <c r="B71" s="162" t="s">
        <v>356</v>
      </c>
      <c r="C71" s="189">
        <v>16486</v>
      </c>
      <c r="D71" s="189">
        <v>16486</v>
      </c>
      <c r="E71" s="161" t="s">
        <v>284</v>
      </c>
      <c r="F71" s="161" t="s">
        <v>285</v>
      </c>
      <c r="G71" s="189">
        <v>16486</v>
      </c>
      <c r="H71" s="83" t="s">
        <v>285</v>
      </c>
      <c r="I71" s="300">
        <v>16486</v>
      </c>
      <c r="J71" s="287" t="s">
        <v>286</v>
      </c>
      <c r="K71" s="162" t="s">
        <v>289</v>
      </c>
    </row>
    <row r="72" spans="1:12" s="10" customFormat="1" ht="31.5" x14ac:dyDescent="0.2">
      <c r="A72" s="285"/>
      <c r="B72" s="344" t="s">
        <v>287</v>
      </c>
      <c r="C72" s="213"/>
      <c r="D72" s="213"/>
      <c r="E72" s="285"/>
      <c r="F72" s="321"/>
      <c r="G72" s="213"/>
      <c r="H72" s="321"/>
      <c r="I72" s="297"/>
      <c r="J72" s="285"/>
      <c r="K72" s="344" t="s">
        <v>288</v>
      </c>
    </row>
    <row r="73" spans="1:12" s="10" customFormat="1" ht="33" customHeight="1" x14ac:dyDescent="0.2">
      <c r="A73" s="93">
        <v>55</v>
      </c>
      <c r="B73" s="286" t="s">
        <v>290</v>
      </c>
      <c r="C73" s="22">
        <v>17500</v>
      </c>
      <c r="D73" s="21">
        <v>17500</v>
      </c>
      <c r="E73" s="15" t="s">
        <v>291</v>
      </c>
      <c r="F73" s="25" t="s">
        <v>1543</v>
      </c>
      <c r="G73" s="27">
        <v>17500</v>
      </c>
      <c r="H73" s="335" t="s">
        <v>1544</v>
      </c>
      <c r="I73" s="19">
        <v>17500</v>
      </c>
      <c r="J73" s="25" t="s">
        <v>292</v>
      </c>
      <c r="K73" s="53" t="s">
        <v>293</v>
      </c>
    </row>
    <row r="74" spans="1:12" s="10" customFormat="1" ht="15.75" x14ac:dyDescent="0.2">
      <c r="A74" s="218">
        <v>56</v>
      </c>
      <c r="B74" s="339" t="s">
        <v>307</v>
      </c>
      <c r="C74" s="340">
        <v>50000</v>
      </c>
      <c r="D74" s="341" t="s">
        <v>294</v>
      </c>
      <c r="E74" s="56" t="s">
        <v>12</v>
      </c>
      <c r="F74" s="322" t="s">
        <v>295</v>
      </c>
      <c r="G74" s="363">
        <v>50000</v>
      </c>
      <c r="H74" s="322" t="s">
        <v>295</v>
      </c>
      <c r="I74" s="343">
        <v>50000</v>
      </c>
      <c r="J74" s="346" t="s">
        <v>296</v>
      </c>
      <c r="K74" s="94" t="s">
        <v>297</v>
      </c>
    </row>
    <row r="75" spans="1:12" s="10" customFormat="1" ht="31.5" x14ac:dyDescent="0.2">
      <c r="A75" s="288"/>
      <c r="B75" s="291" t="s">
        <v>308</v>
      </c>
      <c r="C75" s="338"/>
      <c r="D75" s="289"/>
      <c r="E75" s="78"/>
      <c r="F75" s="342" t="s">
        <v>1531</v>
      </c>
      <c r="G75" s="213"/>
      <c r="H75" s="78" t="s">
        <v>1531</v>
      </c>
      <c r="I75" s="301"/>
      <c r="J75" s="290" t="s">
        <v>298</v>
      </c>
      <c r="K75" s="345" t="s">
        <v>299</v>
      </c>
    </row>
    <row r="76" spans="1:12" s="10" customFormat="1" ht="31.5" x14ac:dyDescent="0.2">
      <c r="A76" s="288">
        <v>57</v>
      </c>
      <c r="B76" s="337" t="s">
        <v>300</v>
      </c>
      <c r="C76" s="97">
        <v>15750</v>
      </c>
      <c r="D76" s="100" t="s">
        <v>294</v>
      </c>
      <c r="E76" s="47" t="s">
        <v>12</v>
      </c>
      <c r="F76" s="98" t="s">
        <v>1509</v>
      </c>
      <c r="G76" s="97">
        <v>15750</v>
      </c>
      <c r="H76" s="98" t="s">
        <v>1509</v>
      </c>
      <c r="I76" s="302">
        <v>15750</v>
      </c>
      <c r="J76" s="98" t="s">
        <v>309</v>
      </c>
      <c r="K76" s="52" t="s">
        <v>310</v>
      </c>
    </row>
    <row r="77" spans="1:12" s="10" customFormat="1" ht="47.25" x14ac:dyDescent="0.2">
      <c r="A77" s="95">
        <v>58</v>
      </c>
      <c r="B77" s="96" t="s">
        <v>303</v>
      </c>
      <c r="C77" s="97">
        <v>14465</v>
      </c>
      <c r="D77" s="100" t="s">
        <v>294</v>
      </c>
      <c r="E77" s="47" t="s">
        <v>12</v>
      </c>
      <c r="F77" s="98" t="s">
        <v>1509</v>
      </c>
      <c r="G77" s="97">
        <v>14465</v>
      </c>
      <c r="H77" s="98" t="s">
        <v>1509</v>
      </c>
      <c r="I77" s="302">
        <v>14465</v>
      </c>
      <c r="J77" s="98" t="s">
        <v>311</v>
      </c>
      <c r="K77" s="52" t="s">
        <v>312</v>
      </c>
    </row>
    <row r="78" spans="1:12" s="10" customFormat="1" ht="15.75" x14ac:dyDescent="0.2">
      <c r="A78" s="95">
        <v>59</v>
      </c>
      <c r="B78" s="96" t="s">
        <v>313</v>
      </c>
      <c r="C78" s="97">
        <v>60000</v>
      </c>
      <c r="D78" s="100" t="s">
        <v>294</v>
      </c>
      <c r="E78" s="47" t="s">
        <v>12</v>
      </c>
      <c r="F78" s="98" t="s">
        <v>304</v>
      </c>
      <c r="G78" s="97">
        <v>60000</v>
      </c>
      <c r="H78" s="98" t="s">
        <v>304</v>
      </c>
      <c r="I78" s="302">
        <v>60000</v>
      </c>
      <c r="J78" s="98" t="s">
        <v>296</v>
      </c>
      <c r="K78" s="52" t="s">
        <v>305</v>
      </c>
    </row>
    <row r="79" spans="1:12" s="10" customFormat="1" ht="31.5" x14ac:dyDescent="0.2">
      <c r="A79" s="95"/>
      <c r="B79" s="96" t="s">
        <v>314</v>
      </c>
      <c r="C79" s="97"/>
      <c r="D79" s="100"/>
      <c r="E79" s="47"/>
      <c r="F79" s="98"/>
      <c r="G79" s="27"/>
      <c r="H79" s="98"/>
      <c r="I79" s="19"/>
      <c r="J79" s="98" t="s">
        <v>298</v>
      </c>
      <c r="K79" s="52" t="s">
        <v>306</v>
      </c>
    </row>
    <row r="80" spans="1:12" s="12" customFormat="1" ht="31.5" x14ac:dyDescent="0.2">
      <c r="A80" s="101">
        <v>60</v>
      </c>
      <c r="B80" s="102" t="s">
        <v>360</v>
      </c>
      <c r="C80" s="88">
        <v>52712</v>
      </c>
      <c r="D80" s="88">
        <v>52712</v>
      </c>
      <c r="E80" s="84" t="s">
        <v>12</v>
      </c>
      <c r="F80" s="323" t="s">
        <v>258</v>
      </c>
      <c r="G80" s="364">
        <v>52712</v>
      </c>
      <c r="H80" s="323" t="s">
        <v>258</v>
      </c>
      <c r="I80" s="309">
        <v>52712</v>
      </c>
      <c r="J80" s="103" t="s">
        <v>256</v>
      </c>
      <c r="K80" s="114" t="s">
        <v>361</v>
      </c>
      <c r="L80" s="10"/>
    </row>
    <row r="81" spans="1:12" s="12" customFormat="1" ht="15.75" x14ac:dyDescent="0.2">
      <c r="A81" s="270"/>
      <c r="B81" s="271" t="s">
        <v>362</v>
      </c>
      <c r="C81" s="272"/>
      <c r="D81" s="273"/>
      <c r="E81" s="274"/>
      <c r="F81" s="324"/>
      <c r="G81" s="365"/>
      <c r="H81" s="324"/>
      <c r="I81" s="312"/>
      <c r="J81" s="107"/>
      <c r="K81" s="275">
        <v>45826</v>
      </c>
      <c r="L81" s="10"/>
    </row>
    <row r="82" spans="1:12" s="12" customFormat="1" ht="15.75" x14ac:dyDescent="0.2">
      <c r="A82" s="263">
        <v>61</v>
      </c>
      <c r="B82" s="264" t="s">
        <v>257</v>
      </c>
      <c r="C82" s="265">
        <v>12130</v>
      </c>
      <c r="D82" s="266">
        <v>12130</v>
      </c>
      <c r="E82" s="267" t="s">
        <v>12</v>
      </c>
      <c r="F82" s="325" t="s">
        <v>258</v>
      </c>
      <c r="G82" s="366">
        <v>12130</v>
      </c>
      <c r="H82" s="325" t="s">
        <v>258</v>
      </c>
      <c r="I82" s="303">
        <v>12130</v>
      </c>
      <c r="J82" s="268" t="s">
        <v>256</v>
      </c>
      <c r="K82" s="269" t="s">
        <v>363</v>
      </c>
      <c r="L82" s="10"/>
    </row>
    <row r="83" spans="1:12" s="12" customFormat="1" ht="15.75" x14ac:dyDescent="0.2">
      <c r="A83" s="270"/>
      <c r="B83" s="279" t="s">
        <v>261</v>
      </c>
      <c r="C83" s="272"/>
      <c r="D83" s="273"/>
      <c r="E83" s="274"/>
      <c r="F83" s="326"/>
      <c r="G83" s="367"/>
      <c r="H83" s="326"/>
      <c r="I83" s="312"/>
      <c r="J83" s="280"/>
      <c r="K83" s="275">
        <v>45833</v>
      </c>
      <c r="L83" s="10"/>
    </row>
    <row r="84" spans="1:12" s="7" customFormat="1" ht="31.5" x14ac:dyDescent="0.25">
      <c r="A84" s="111">
        <v>62</v>
      </c>
      <c r="B84" s="276" t="s">
        <v>364</v>
      </c>
      <c r="C84" s="113">
        <v>82692</v>
      </c>
      <c r="D84" s="277">
        <v>82692</v>
      </c>
      <c r="E84" s="110" t="s">
        <v>12</v>
      </c>
      <c r="F84" s="327" t="s">
        <v>258</v>
      </c>
      <c r="G84" s="368">
        <v>82692</v>
      </c>
      <c r="H84" s="327" t="s">
        <v>258</v>
      </c>
      <c r="I84" s="303">
        <v>82692</v>
      </c>
      <c r="J84" s="278" t="s">
        <v>256</v>
      </c>
      <c r="K84" s="116" t="s">
        <v>365</v>
      </c>
      <c r="L84" s="10"/>
    </row>
    <row r="85" spans="1:12" s="7" customFormat="1" ht="15.75" x14ac:dyDescent="0.25">
      <c r="A85" s="104"/>
      <c r="B85" s="105" t="s">
        <v>262</v>
      </c>
      <c r="C85" s="109"/>
      <c r="D85" s="112"/>
      <c r="E85" s="106"/>
      <c r="F85" s="324"/>
      <c r="G85" s="365"/>
      <c r="H85" s="324"/>
      <c r="I85" s="312"/>
      <c r="J85" s="107"/>
      <c r="K85" s="115">
        <v>45838</v>
      </c>
      <c r="L85" s="10"/>
    </row>
    <row r="86" spans="1:12" s="12" customFormat="1" ht="31.5" x14ac:dyDescent="0.2">
      <c r="A86" s="20">
        <v>63</v>
      </c>
      <c r="B86" s="119" t="s">
        <v>391</v>
      </c>
      <c r="C86" s="120">
        <v>42000</v>
      </c>
      <c r="D86" s="120">
        <v>41954.7</v>
      </c>
      <c r="E86" s="25" t="s">
        <v>12</v>
      </c>
      <c r="F86" s="25" t="s">
        <v>1533</v>
      </c>
      <c r="G86" s="27">
        <v>41954.7</v>
      </c>
      <c r="H86" s="25" t="s">
        <v>1533</v>
      </c>
      <c r="I86" s="19">
        <v>41954.7</v>
      </c>
      <c r="J86" s="20" t="s">
        <v>14</v>
      </c>
      <c r="K86" s="53" t="s">
        <v>404</v>
      </c>
      <c r="L86" s="10"/>
    </row>
    <row r="87" spans="1:12" s="12" customFormat="1" ht="31.5" x14ac:dyDescent="0.2">
      <c r="A87" s="20">
        <v>64</v>
      </c>
      <c r="B87" s="119" t="s">
        <v>396</v>
      </c>
      <c r="C87" s="120">
        <v>95979.05</v>
      </c>
      <c r="D87" s="120">
        <v>95600</v>
      </c>
      <c r="E87" s="25" t="s">
        <v>12</v>
      </c>
      <c r="F87" s="25" t="s">
        <v>1534</v>
      </c>
      <c r="G87" s="21">
        <v>95600</v>
      </c>
      <c r="H87" s="25" t="s">
        <v>1534</v>
      </c>
      <c r="I87" s="23">
        <v>95600</v>
      </c>
      <c r="J87" s="20" t="s">
        <v>14</v>
      </c>
      <c r="K87" s="53" t="s">
        <v>409</v>
      </c>
      <c r="L87" s="10"/>
    </row>
    <row r="88" spans="1:12" s="12" customFormat="1" ht="31.5" x14ac:dyDescent="0.2">
      <c r="A88" s="20">
        <v>65</v>
      </c>
      <c r="B88" s="119" t="s">
        <v>397</v>
      </c>
      <c r="C88" s="120" t="s">
        <v>398</v>
      </c>
      <c r="D88" s="120" t="s">
        <v>398</v>
      </c>
      <c r="E88" s="25" t="s">
        <v>12</v>
      </c>
      <c r="F88" s="25" t="s">
        <v>1533</v>
      </c>
      <c r="G88" s="21" t="s">
        <v>398</v>
      </c>
      <c r="H88" s="25" t="s">
        <v>1533</v>
      </c>
      <c r="I88" s="21" t="s">
        <v>398</v>
      </c>
      <c r="J88" s="20" t="s">
        <v>14</v>
      </c>
      <c r="K88" s="53" t="s">
        <v>410</v>
      </c>
      <c r="L88" s="10"/>
    </row>
    <row r="89" spans="1:12" s="12" customFormat="1" ht="47.25" x14ac:dyDescent="0.2">
      <c r="A89" s="20">
        <v>66</v>
      </c>
      <c r="B89" s="119" t="s">
        <v>401</v>
      </c>
      <c r="C89" s="120">
        <v>183430</v>
      </c>
      <c r="D89" s="120">
        <v>182900</v>
      </c>
      <c r="E89" s="25" t="s">
        <v>12</v>
      </c>
      <c r="F89" s="25" t="s">
        <v>1532</v>
      </c>
      <c r="G89" s="21">
        <v>182900</v>
      </c>
      <c r="H89" s="25" t="s">
        <v>1532</v>
      </c>
      <c r="I89" s="23">
        <v>182900</v>
      </c>
      <c r="J89" s="20" t="s">
        <v>14</v>
      </c>
      <c r="K89" s="53" t="s">
        <v>413</v>
      </c>
      <c r="L89" s="10"/>
    </row>
    <row r="90" spans="1:12" s="24" customFormat="1" ht="31.5" x14ac:dyDescent="0.2">
      <c r="A90" s="25">
        <v>68</v>
      </c>
      <c r="B90" s="53" t="s">
        <v>688</v>
      </c>
      <c r="C90" s="27">
        <v>36400</v>
      </c>
      <c r="D90" s="27">
        <v>36400</v>
      </c>
      <c r="E90" s="25" t="s">
        <v>12</v>
      </c>
      <c r="F90" s="25" t="s">
        <v>689</v>
      </c>
      <c r="G90" s="27">
        <v>36400</v>
      </c>
      <c r="H90" s="25" t="s">
        <v>689</v>
      </c>
      <c r="I90" s="19">
        <v>36400</v>
      </c>
      <c r="J90" s="25" t="s">
        <v>690</v>
      </c>
      <c r="K90" s="53" t="s">
        <v>692</v>
      </c>
      <c r="L90" s="10"/>
    </row>
    <row r="91" spans="1:12" s="24" customFormat="1" ht="31.5" x14ac:dyDescent="0.2">
      <c r="A91" s="25">
        <v>69</v>
      </c>
      <c r="B91" s="53" t="s">
        <v>688</v>
      </c>
      <c r="C91" s="27">
        <v>23300</v>
      </c>
      <c r="D91" s="27">
        <v>23300</v>
      </c>
      <c r="E91" s="25" t="s">
        <v>12</v>
      </c>
      <c r="F91" s="25" t="s">
        <v>689</v>
      </c>
      <c r="G91" s="27">
        <v>23300</v>
      </c>
      <c r="H91" s="25" t="s">
        <v>689</v>
      </c>
      <c r="I91" s="19">
        <v>23300</v>
      </c>
      <c r="J91" s="25" t="s">
        <v>690</v>
      </c>
      <c r="K91" s="53" t="s">
        <v>693</v>
      </c>
      <c r="L91" s="10"/>
    </row>
    <row r="92" spans="1:12" s="24" customFormat="1" ht="31.5" x14ac:dyDescent="0.2">
      <c r="A92" s="25">
        <v>70</v>
      </c>
      <c r="B92" s="53" t="s">
        <v>688</v>
      </c>
      <c r="C92" s="27">
        <v>20600</v>
      </c>
      <c r="D92" s="27">
        <v>20600</v>
      </c>
      <c r="E92" s="25" t="s">
        <v>12</v>
      </c>
      <c r="F92" s="25" t="s">
        <v>689</v>
      </c>
      <c r="G92" s="27">
        <v>20600</v>
      </c>
      <c r="H92" s="25" t="s">
        <v>689</v>
      </c>
      <c r="I92" s="19">
        <v>20600</v>
      </c>
      <c r="J92" s="25" t="s">
        <v>690</v>
      </c>
      <c r="K92" s="53" t="s">
        <v>694</v>
      </c>
      <c r="L92" s="10"/>
    </row>
    <row r="93" spans="1:12" s="24" customFormat="1" ht="31.5" x14ac:dyDescent="0.2">
      <c r="A93" s="25">
        <v>71</v>
      </c>
      <c r="B93" s="53" t="s">
        <v>688</v>
      </c>
      <c r="C93" s="27">
        <v>20600</v>
      </c>
      <c r="D93" s="27">
        <v>20600</v>
      </c>
      <c r="E93" s="25" t="s">
        <v>12</v>
      </c>
      <c r="F93" s="25" t="s">
        <v>689</v>
      </c>
      <c r="G93" s="27">
        <v>20600</v>
      </c>
      <c r="H93" s="25" t="s">
        <v>689</v>
      </c>
      <c r="I93" s="19">
        <v>20600</v>
      </c>
      <c r="J93" s="25" t="s">
        <v>690</v>
      </c>
      <c r="K93" s="53" t="s">
        <v>695</v>
      </c>
      <c r="L93" s="10"/>
    </row>
    <row r="94" spans="1:12" s="24" customFormat="1" ht="31.5" x14ac:dyDescent="0.2">
      <c r="A94" s="25">
        <v>72</v>
      </c>
      <c r="B94" s="53" t="s">
        <v>696</v>
      </c>
      <c r="C94" s="27">
        <v>4900</v>
      </c>
      <c r="D94" s="27">
        <v>20600</v>
      </c>
      <c r="E94" s="25" t="s">
        <v>12</v>
      </c>
      <c r="F94" s="47" t="s">
        <v>697</v>
      </c>
      <c r="G94" s="27">
        <v>20600</v>
      </c>
      <c r="H94" s="25" t="s">
        <v>697</v>
      </c>
      <c r="I94" s="19">
        <v>20600</v>
      </c>
      <c r="J94" s="25" t="s">
        <v>690</v>
      </c>
      <c r="K94" s="53" t="s">
        <v>698</v>
      </c>
      <c r="L94" s="10"/>
    </row>
    <row r="95" spans="1:12" s="24" customFormat="1" ht="31.5" x14ac:dyDescent="0.2">
      <c r="A95" s="25">
        <v>73</v>
      </c>
      <c r="B95" s="53" t="s">
        <v>699</v>
      </c>
      <c r="C95" s="27">
        <v>71000</v>
      </c>
      <c r="D95" s="27">
        <v>71000</v>
      </c>
      <c r="E95" s="25" t="s">
        <v>12</v>
      </c>
      <c r="F95" s="63" t="s">
        <v>1508</v>
      </c>
      <c r="G95" s="27">
        <v>71000</v>
      </c>
      <c r="H95" s="63" t="s">
        <v>1508</v>
      </c>
      <c r="I95" s="19">
        <v>71000</v>
      </c>
      <c r="J95" s="25" t="s">
        <v>700</v>
      </c>
      <c r="K95" s="53" t="s">
        <v>701</v>
      </c>
      <c r="L95" s="10"/>
    </row>
    <row r="96" spans="1:12" s="24" customFormat="1" ht="31.5" x14ac:dyDescent="0.2">
      <c r="A96" s="25">
        <v>74</v>
      </c>
      <c r="B96" s="53" t="s">
        <v>702</v>
      </c>
      <c r="C96" s="27">
        <v>23100</v>
      </c>
      <c r="D96" s="27">
        <v>23100</v>
      </c>
      <c r="E96" s="25" t="s">
        <v>12</v>
      </c>
      <c r="F96" s="63" t="s">
        <v>1508</v>
      </c>
      <c r="G96" s="27">
        <v>23100</v>
      </c>
      <c r="H96" s="63" t="s">
        <v>1508</v>
      </c>
      <c r="I96" s="19">
        <v>23100</v>
      </c>
      <c r="J96" s="25" t="s">
        <v>700</v>
      </c>
      <c r="K96" s="53" t="s">
        <v>703</v>
      </c>
      <c r="L96" s="10"/>
    </row>
    <row r="97" spans="1:12" s="24" customFormat="1" ht="31.5" x14ac:dyDescent="0.2">
      <c r="A97" s="25">
        <v>75</v>
      </c>
      <c r="B97" s="53" t="s">
        <v>704</v>
      </c>
      <c r="C97" s="27">
        <v>34300</v>
      </c>
      <c r="D97" s="27">
        <v>34300</v>
      </c>
      <c r="E97" s="25" t="s">
        <v>12</v>
      </c>
      <c r="F97" s="63" t="s">
        <v>1508</v>
      </c>
      <c r="G97" s="27">
        <v>34300</v>
      </c>
      <c r="H97" s="63" t="s">
        <v>1508</v>
      </c>
      <c r="I97" s="19">
        <v>34300</v>
      </c>
      <c r="J97" s="25" t="s">
        <v>700</v>
      </c>
      <c r="K97" s="53" t="s">
        <v>705</v>
      </c>
      <c r="L97" s="10"/>
    </row>
    <row r="98" spans="1:12" s="24" customFormat="1" ht="31.5" x14ac:dyDescent="0.2">
      <c r="A98" s="25">
        <v>76</v>
      </c>
      <c r="B98" s="53" t="s">
        <v>702</v>
      </c>
      <c r="C98" s="27">
        <v>38500</v>
      </c>
      <c r="D98" s="27">
        <v>38500</v>
      </c>
      <c r="E98" s="25" t="s">
        <v>12</v>
      </c>
      <c r="F98" s="63" t="s">
        <v>1508</v>
      </c>
      <c r="G98" s="27">
        <v>38500</v>
      </c>
      <c r="H98" s="63" t="s">
        <v>1508</v>
      </c>
      <c r="I98" s="19">
        <v>38500</v>
      </c>
      <c r="J98" s="25" t="s">
        <v>700</v>
      </c>
      <c r="K98" s="53" t="s">
        <v>706</v>
      </c>
      <c r="L98" s="10"/>
    </row>
    <row r="99" spans="1:12" s="24" customFormat="1" ht="31.5" x14ac:dyDescent="0.2">
      <c r="A99" s="25">
        <v>77</v>
      </c>
      <c r="B99" s="53" t="s">
        <v>707</v>
      </c>
      <c r="C99" s="27">
        <v>38000</v>
      </c>
      <c r="D99" s="27">
        <v>38000</v>
      </c>
      <c r="E99" s="25" t="s">
        <v>12</v>
      </c>
      <c r="F99" s="63" t="s">
        <v>1508</v>
      </c>
      <c r="G99" s="27">
        <v>38000</v>
      </c>
      <c r="H99" s="63" t="s">
        <v>1508</v>
      </c>
      <c r="I99" s="19">
        <v>38000</v>
      </c>
      <c r="J99" s="25" t="s">
        <v>700</v>
      </c>
      <c r="K99" s="53" t="s">
        <v>708</v>
      </c>
      <c r="L99" s="10"/>
    </row>
    <row r="100" spans="1:12" s="24" customFormat="1" ht="31.5" x14ac:dyDescent="0.2">
      <c r="A100" s="25">
        <v>78</v>
      </c>
      <c r="B100" s="53" t="s">
        <v>709</v>
      </c>
      <c r="C100" s="212">
        <v>20500</v>
      </c>
      <c r="D100" s="212">
        <v>20500</v>
      </c>
      <c r="E100" s="25" t="s">
        <v>12</v>
      </c>
      <c r="F100" s="25" t="s">
        <v>1507</v>
      </c>
      <c r="G100" s="212">
        <v>20500</v>
      </c>
      <c r="H100" s="25" t="s">
        <v>1507</v>
      </c>
      <c r="I100" s="304">
        <v>20500</v>
      </c>
      <c r="J100" s="209" t="s">
        <v>700</v>
      </c>
      <c r="K100" s="53" t="s">
        <v>710</v>
      </c>
      <c r="L100" s="10"/>
    </row>
    <row r="101" spans="1:12" s="24" customFormat="1" ht="31.5" x14ac:dyDescent="0.2">
      <c r="A101" s="25">
        <v>79</v>
      </c>
      <c r="B101" s="53" t="s">
        <v>711</v>
      </c>
      <c r="C101" s="212">
        <v>21000</v>
      </c>
      <c r="D101" s="212">
        <v>21000</v>
      </c>
      <c r="E101" s="25" t="s">
        <v>12</v>
      </c>
      <c r="F101" s="47" t="s">
        <v>1539</v>
      </c>
      <c r="G101" s="212">
        <v>21000</v>
      </c>
      <c r="H101" s="47" t="s">
        <v>1538</v>
      </c>
      <c r="I101" s="304">
        <v>21000</v>
      </c>
      <c r="J101" s="25" t="s">
        <v>700</v>
      </c>
      <c r="K101" s="53" t="s">
        <v>712</v>
      </c>
      <c r="L101" s="10"/>
    </row>
    <row r="102" spans="1:12" s="24" customFormat="1" ht="31.5" x14ac:dyDescent="0.2">
      <c r="A102" s="25">
        <v>80</v>
      </c>
      <c r="B102" s="53" t="s">
        <v>713</v>
      </c>
      <c r="C102" s="212">
        <v>28500</v>
      </c>
      <c r="D102" s="212">
        <v>28500</v>
      </c>
      <c r="E102" s="25" t="s">
        <v>12</v>
      </c>
      <c r="F102" s="25" t="s">
        <v>1507</v>
      </c>
      <c r="G102" s="212">
        <v>28500</v>
      </c>
      <c r="H102" s="25" t="s">
        <v>1507</v>
      </c>
      <c r="I102" s="304">
        <v>28500</v>
      </c>
      <c r="J102" s="25" t="s">
        <v>700</v>
      </c>
      <c r="K102" s="53" t="s">
        <v>714</v>
      </c>
      <c r="L102" s="10"/>
    </row>
    <row r="103" spans="1:12" s="24" customFormat="1" ht="31.5" x14ac:dyDescent="0.2">
      <c r="A103" s="25">
        <v>81</v>
      </c>
      <c r="B103" s="53" t="s">
        <v>715</v>
      </c>
      <c r="C103" s="27">
        <v>20000</v>
      </c>
      <c r="D103" s="27">
        <f t="shared" ref="D103:D108" si="3">C103</f>
        <v>20000</v>
      </c>
      <c r="E103" s="25" t="s">
        <v>87</v>
      </c>
      <c r="F103" s="25" t="s">
        <v>1540</v>
      </c>
      <c r="G103" s="27">
        <v>20000</v>
      </c>
      <c r="H103" s="25" t="str">
        <f>F103</f>
        <v xml:space="preserve">พ.เพิ่มพูน 2017 </v>
      </c>
      <c r="I103" s="19">
        <v>20000</v>
      </c>
      <c r="J103" s="25" t="s">
        <v>690</v>
      </c>
      <c r="K103" s="53" t="s">
        <v>716</v>
      </c>
      <c r="L103" s="10"/>
    </row>
    <row r="104" spans="1:12" s="24" customFormat="1" ht="31.5" x14ac:dyDescent="0.2">
      <c r="A104" s="25">
        <v>82</v>
      </c>
      <c r="B104" s="53" t="s">
        <v>717</v>
      </c>
      <c r="C104" s="27">
        <v>123750</v>
      </c>
      <c r="D104" s="27">
        <f t="shared" si="3"/>
        <v>123750</v>
      </c>
      <c r="E104" s="25" t="s">
        <v>87</v>
      </c>
      <c r="F104" s="25" t="s">
        <v>1541</v>
      </c>
      <c r="G104" s="27">
        <v>123750</v>
      </c>
      <c r="H104" s="25" t="str">
        <f>F104</f>
        <v xml:space="preserve">สุทธิพงษ์การเกษตร </v>
      </c>
      <c r="I104" s="19">
        <v>123750</v>
      </c>
      <c r="J104" s="25" t="s">
        <v>690</v>
      </c>
      <c r="K104" s="53" t="s">
        <v>718</v>
      </c>
      <c r="L104" s="10"/>
    </row>
    <row r="105" spans="1:12" s="24" customFormat="1" ht="31.5" x14ac:dyDescent="0.2">
      <c r="A105" s="25">
        <v>83</v>
      </c>
      <c r="B105" s="53" t="s">
        <v>719</v>
      </c>
      <c r="C105" s="213">
        <v>103130</v>
      </c>
      <c r="D105" s="27">
        <f t="shared" si="3"/>
        <v>103130</v>
      </c>
      <c r="E105" s="25" t="s">
        <v>87</v>
      </c>
      <c r="F105" s="210" t="s">
        <v>1542</v>
      </c>
      <c r="G105" s="213">
        <v>103130</v>
      </c>
      <c r="H105" s="210" t="s">
        <v>1541</v>
      </c>
      <c r="I105" s="297">
        <v>103130</v>
      </c>
      <c r="J105" s="210" t="s">
        <v>690</v>
      </c>
      <c r="K105" s="91" t="s">
        <v>720</v>
      </c>
      <c r="L105" s="10"/>
    </row>
    <row r="106" spans="1:12" s="24" customFormat="1" ht="31.5" x14ac:dyDescent="0.2">
      <c r="A106" s="25">
        <v>84</v>
      </c>
      <c r="B106" s="53" t="s">
        <v>715</v>
      </c>
      <c r="C106" s="27">
        <v>25000</v>
      </c>
      <c r="D106" s="27">
        <f t="shared" si="3"/>
        <v>25000</v>
      </c>
      <c r="E106" s="25" t="s">
        <v>87</v>
      </c>
      <c r="F106" s="25" t="s">
        <v>1540</v>
      </c>
      <c r="G106" s="79">
        <v>25000</v>
      </c>
      <c r="H106" s="25" t="str">
        <f>F106</f>
        <v xml:space="preserve">พ.เพิ่มพูน 2017 </v>
      </c>
      <c r="I106" s="19">
        <v>25000</v>
      </c>
      <c r="J106" s="25" t="s">
        <v>690</v>
      </c>
      <c r="K106" s="91" t="s">
        <v>721</v>
      </c>
      <c r="L106" s="10"/>
    </row>
    <row r="107" spans="1:12" s="24" customFormat="1" ht="31.5" x14ac:dyDescent="0.2">
      <c r="A107" s="25">
        <v>58</v>
      </c>
      <c r="B107" s="53" t="s">
        <v>719</v>
      </c>
      <c r="C107" s="213">
        <v>103130</v>
      </c>
      <c r="D107" s="27">
        <f t="shared" si="3"/>
        <v>103130</v>
      </c>
      <c r="E107" s="25" t="s">
        <v>87</v>
      </c>
      <c r="F107" s="210" t="s">
        <v>1541</v>
      </c>
      <c r="G107" s="213">
        <v>103130</v>
      </c>
      <c r="H107" s="210" t="str">
        <f>F107</f>
        <v xml:space="preserve">สุทธิพงษ์การเกษตร </v>
      </c>
      <c r="I107" s="297">
        <v>103130</v>
      </c>
      <c r="J107" s="210" t="s">
        <v>690</v>
      </c>
      <c r="K107" s="91" t="s">
        <v>722</v>
      </c>
      <c r="L107" s="10"/>
    </row>
    <row r="108" spans="1:12" s="24" customFormat="1" ht="31.5" x14ac:dyDescent="0.2">
      <c r="A108" s="25">
        <v>86</v>
      </c>
      <c r="B108" s="53" t="s">
        <v>16</v>
      </c>
      <c r="C108" s="213">
        <v>25000</v>
      </c>
      <c r="D108" s="27">
        <f t="shared" si="3"/>
        <v>25000</v>
      </c>
      <c r="E108" s="25" t="s">
        <v>87</v>
      </c>
      <c r="F108" s="210" t="s">
        <v>1535</v>
      </c>
      <c r="G108" s="213">
        <v>25000</v>
      </c>
      <c r="H108" s="210" t="s">
        <v>1535</v>
      </c>
      <c r="I108" s="297">
        <v>25000</v>
      </c>
      <c r="J108" s="210" t="s">
        <v>690</v>
      </c>
      <c r="K108" s="91" t="s">
        <v>723</v>
      </c>
      <c r="L108" s="10"/>
    </row>
    <row r="109" spans="1:12" s="24" customFormat="1" ht="31.5" x14ac:dyDescent="0.2">
      <c r="A109" s="25">
        <v>87</v>
      </c>
      <c r="B109" s="53" t="s">
        <v>724</v>
      </c>
      <c r="C109" s="27">
        <v>35500</v>
      </c>
      <c r="D109" s="27">
        <v>35500</v>
      </c>
      <c r="E109" s="25" t="s">
        <v>12</v>
      </c>
      <c r="F109" s="25" t="s">
        <v>1537</v>
      </c>
      <c r="G109" s="27">
        <v>35500</v>
      </c>
      <c r="H109" s="25" t="s">
        <v>1537</v>
      </c>
      <c r="I109" s="19">
        <v>35500</v>
      </c>
      <c r="J109" s="25" t="s">
        <v>700</v>
      </c>
      <c r="K109" s="53" t="s">
        <v>725</v>
      </c>
      <c r="L109" s="10"/>
    </row>
    <row r="110" spans="1:12" s="24" customFormat="1" ht="31.5" x14ac:dyDescent="0.2">
      <c r="A110" s="25">
        <v>88</v>
      </c>
      <c r="B110" s="53" t="s">
        <v>726</v>
      </c>
      <c r="C110" s="27">
        <v>15400</v>
      </c>
      <c r="D110" s="27">
        <v>15400</v>
      </c>
      <c r="E110" s="25" t="s">
        <v>12</v>
      </c>
      <c r="F110" s="25" t="s">
        <v>1537</v>
      </c>
      <c r="G110" s="27">
        <v>15400</v>
      </c>
      <c r="H110" s="25" t="s">
        <v>1537</v>
      </c>
      <c r="I110" s="19">
        <v>15400</v>
      </c>
      <c r="J110" s="25" t="s">
        <v>700</v>
      </c>
      <c r="K110" s="53" t="s">
        <v>727</v>
      </c>
      <c r="L110" s="10"/>
    </row>
    <row r="111" spans="1:12" s="24" customFormat="1" ht="31.5" x14ac:dyDescent="0.2">
      <c r="A111" s="25">
        <v>89</v>
      </c>
      <c r="B111" s="53" t="s">
        <v>728</v>
      </c>
      <c r="C111" s="27">
        <v>18300</v>
      </c>
      <c r="D111" s="27">
        <v>18300</v>
      </c>
      <c r="E111" s="211" t="s">
        <v>12</v>
      </c>
      <c r="F111" s="47" t="s">
        <v>1537</v>
      </c>
      <c r="G111" s="27">
        <v>18300</v>
      </c>
      <c r="H111" s="47" t="s">
        <v>1537</v>
      </c>
      <c r="I111" s="19">
        <v>18300</v>
      </c>
      <c r="J111" s="25" t="s">
        <v>700</v>
      </c>
      <c r="K111" s="53" t="s">
        <v>729</v>
      </c>
      <c r="L111" s="10"/>
    </row>
    <row r="112" spans="1:12" s="24" customFormat="1" ht="31.5" x14ac:dyDescent="0.2">
      <c r="A112" s="25">
        <v>90</v>
      </c>
      <c r="B112" s="53" t="s">
        <v>715</v>
      </c>
      <c r="C112" s="27">
        <v>6000</v>
      </c>
      <c r="D112" s="27">
        <v>6000</v>
      </c>
      <c r="E112" s="25" t="s">
        <v>12</v>
      </c>
      <c r="F112" s="25" t="s">
        <v>1537</v>
      </c>
      <c r="G112" s="27">
        <v>6000</v>
      </c>
      <c r="H112" s="25" t="s">
        <v>1537</v>
      </c>
      <c r="I112" s="19">
        <v>6000</v>
      </c>
      <c r="J112" s="25" t="s">
        <v>700</v>
      </c>
      <c r="K112" s="53" t="s">
        <v>730</v>
      </c>
      <c r="L112" s="10"/>
    </row>
    <row r="113" spans="1:12" s="24" customFormat="1" ht="31.5" x14ac:dyDescent="0.2">
      <c r="A113" s="25">
        <v>91</v>
      </c>
      <c r="B113" s="53" t="s">
        <v>731</v>
      </c>
      <c r="C113" s="27">
        <v>7800</v>
      </c>
      <c r="D113" s="27">
        <v>7800</v>
      </c>
      <c r="E113" s="25" t="s">
        <v>12</v>
      </c>
      <c r="F113" s="25" t="s">
        <v>1507</v>
      </c>
      <c r="G113" s="27">
        <v>7800</v>
      </c>
      <c r="H113" s="25" t="s">
        <v>1507</v>
      </c>
      <c r="I113" s="19">
        <v>7800</v>
      </c>
      <c r="J113" s="25" t="s">
        <v>700</v>
      </c>
      <c r="K113" s="53" t="s">
        <v>732</v>
      </c>
      <c r="L113" s="10"/>
    </row>
    <row r="114" spans="1:12" s="24" customFormat="1" ht="31.5" x14ac:dyDescent="0.2">
      <c r="A114" s="25">
        <v>92</v>
      </c>
      <c r="B114" s="33" t="s">
        <v>733</v>
      </c>
      <c r="C114" s="212">
        <v>365600</v>
      </c>
      <c r="D114" s="212">
        <v>365600</v>
      </c>
      <c r="E114" s="25" t="s">
        <v>12</v>
      </c>
      <c r="F114" s="25" t="s">
        <v>1536</v>
      </c>
      <c r="G114" s="212">
        <v>365600</v>
      </c>
      <c r="H114" s="25" t="s">
        <v>1536</v>
      </c>
      <c r="I114" s="304">
        <v>365600</v>
      </c>
      <c r="J114" s="25" t="s">
        <v>690</v>
      </c>
      <c r="K114" s="215" t="s">
        <v>734</v>
      </c>
      <c r="L114" s="10"/>
    </row>
    <row r="115" spans="1:12" s="24" customFormat="1" ht="47.25" x14ac:dyDescent="0.2">
      <c r="A115" s="25">
        <v>93</v>
      </c>
      <c r="B115" s="33" t="s">
        <v>798</v>
      </c>
      <c r="C115" s="27">
        <v>1712</v>
      </c>
      <c r="D115" s="27">
        <v>1712</v>
      </c>
      <c r="E115" s="25" t="s">
        <v>12</v>
      </c>
      <c r="F115" s="25" t="s">
        <v>799</v>
      </c>
      <c r="G115" s="27">
        <v>1712</v>
      </c>
      <c r="H115" s="25" t="s">
        <v>799</v>
      </c>
      <c r="I115" s="19">
        <v>1712</v>
      </c>
      <c r="J115" s="25" t="s">
        <v>800</v>
      </c>
      <c r="K115" s="53" t="s">
        <v>801</v>
      </c>
      <c r="L115" s="10"/>
    </row>
    <row r="116" spans="1:12" s="24" customFormat="1" ht="47.25" x14ac:dyDescent="0.2">
      <c r="A116" s="25">
        <v>94</v>
      </c>
      <c r="B116" s="33" t="s">
        <v>802</v>
      </c>
      <c r="C116" s="27">
        <v>3424</v>
      </c>
      <c r="D116" s="27">
        <v>3424</v>
      </c>
      <c r="E116" s="25" t="s">
        <v>12</v>
      </c>
      <c r="F116" s="25" t="s">
        <v>799</v>
      </c>
      <c r="G116" s="27">
        <v>3424</v>
      </c>
      <c r="H116" s="25" t="s">
        <v>799</v>
      </c>
      <c r="I116" s="19">
        <v>3424</v>
      </c>
      <c r="J116" s="25" t="s">
        <v>800</v>
      </c>
      <c r="K116" s="53" t="s">
        <v>803</v>
      </c>
      <c r="L116" s="10"/>
    </row>
    <row r="117" spans="1:12" s="24" customFormat="1" ht="47.25" x14ac:dyDescent="0.2">
      <c r="A117" s="25">
        <v>95</v>
      </c>
      <c r="B117" s="33" t="s">
        <v>804</v>
      </c>
      <c r="C117" s="27">
        <v>4520</v>
      </c>
      <c r="D117" s="27">
        <v>4520</v>
      </c>
      <c r="E117" s="25" t="s">
        <v>12</v>
      </c>
      <c r="F117" s="25" t="s">
        <v>805</v>
      </c>
      <c r="G117" s="27">
        <v>4520</v>
      </c>
      <c r="H117" s="25" t="s">
        <v>805</v>
      </c>
      <c r="I117" s="19">
        <v>4520</v>
      </c>
      <c r="J117" s="25" t="s">
        <v>800</v>
      </c>
      <c r="K117" s="53" t="s">
        <v>806</v>
      </c>
      <c r="L117" s="10"/>
    </row>
    <row r="118" spans="1:12" s="24" customFormat="1" ht="31.5" x14ac:dyDescent="0.2">
      <c r="A118" s="25">
        <v>96</v>
      </c>
      <c r="B118" s="49" t="s">
        <v>1001</v>
      </c>
      <c r="C118" s="48">
        <v>50200</v>
      </c>
      <c r="D118" s="62">
        <f>C118</f>
        <v>50200</v>
      </c>
      <c r="E118" s="63" t="s">
        <v>87</v>
      </c>
      <c r="F118" s="63" t="s">
        <v>1561</v>
      </c>
      <c r="G118" s="27">
        <v>50200</v>
      </c>
      <c r="H118" s="63" t="s">
        <v>1561</v>
      </c>
      <c r="I118" s="19">
        <v>50200</v>
      </c>
      <c r="J118" s="63" t="s">
        <v>690</v>
      </c>
      <c r="K118" s="61" t="s">
        <v>1002</v>
      </c>
      <c r="L118" s="10"/>
    </row>
    <row r="119" spans="1:12" s="8" customFormat="1" ht="31.5" x14ac:dyDescent="0.2">
      <c r="A119" s="83">
        <v>97</v>
      </c>
      <c r="B119" s="90" t="s">
        <v>566</v>
      </c>
      <c r="C119" s="137">
        <v>11560</v>
      </c>
      <c r="D119" s="137">
        <v>11560</v>
      </c>
      <c r="E119" s="145" t="s">
        <v>567</v>
      </c>
      <c r="F119" s="145" t="s">
        <v>1562</v>
      </c>
      <c r="G119" s="92">
        <v>11560</v>
      </c>
      <c r="H119" s="145" t="s">
        <v>1562</v>
      </c>
      <c r="I119" s="305">
        <v>11560</v>
      </c>
      <c r="J119" s="145" t="s">
        <v>568</v>
      </c>
      <c r="K119" s="122" t="s">
        <v>569</v>
      </c>
      <c r="L119" s="10"/>
    </row>
    <row r="120" spans="1:12" s="8" customFormat="1" ht="31.5" x14ac:dyDescent="0.2">
      <c r="A120" s="25">
        <v>98</v>
      </c>
      <c r="B120" s="53" t="s">
        <v>570</v>
      </c>
      <c r="C120" s="48">
        <v>13932</v>
      </c>
      <c r="D120" s="48">
        <v>13932</v>
      </c>
      <c r="E120" s="145" t="s">
        <v>567</v>
      </c>
      <c r="F120" s="145" t="s">
        <v>1562</v>
      </c>
      <c r="G120" s="27">
        <v>13932</v>
      </c>
      <c r="H120" s="145" t="s">
        <v>1562</v>
      </c>
      <c r="I120" s="19">
        <v>13932</v>
      </c>
      <c r="J120" s="145" t="s">
        <v>568</v>
      </c>
      <c r="K120" s="122" t="s">
        <v>571</v>
      </c>
      <c r="L120" s="10"/>
    </row>
    <row r="121" spans="1:12" s="7" customFormat="1" ht="31.5" x14ac:dyDescent="0.25">
      <c r="A121" s="153">
        <v>99</v>
      </c>
      <c r="B121" s="159" t="s">
        <v>585</v>
      </c>
      <c r="C121" s="155">
        <v>15690</v>
      </c>
      <c r="D121" s="155">
        <v>15690</v>
      </c>
      <c r="E121" s="156" t="s">
        <v>12</v>
      </c>
      <c r="F121" s="161" t="s">
        <v>586</v>
      </c>
      <c r="G121" s="155">
        <v>15690</v>
      </c>
      <c r="H121" s="161" t="s">
        <v>586</v>
      </c>
      <c r="I121" s="306">
        <v>15690</v>
      </c>
      <c r="J121" s="161" t="s">
        <v>580</v>
      </c>
      <c r="K121" s="159" t="s">
        <v>587</v>
      </c>
      <c r="L121" s="10"/>
    </row>
    <row r="122" spans="1:12" s="7" customFormat="1" ht="15.75" x14ac:dyDescent="0.25">
      <c r="A122" s="184"/>
      <c r="B122" s="164" t="s">
        <v>302</v>
      </c>
      <c r="C122" s="188"/>
      <c r="D122" s="188"/>
      <c r="E122" s="184"/>
      <c r="F122" s="163"/>
      <c r="G122" s="186"/>
      <c r="H122" s="163"/>
      <c r="I122" s="354"/>
      <c r="J122" s="170" t="s">
        <v>583</v>
      </c>
      <c r="K122" s="164" t="s">
        <v>588</v>
      </c>
      <c r="L122" s="10"/>
    </row>
    <row r="123" spans="1:12" s="7" customFormat="1" ht="31.5" x14ac:dyDescent="0.25">
      <c r="A123" s="167">
        <v>100</v>
      </c>
      <c r="B123" s="159" t="s">
        <v>593</v>
      </c>
      <c r="C123" s="189">
        <v>2000</v>
      </c>
      <c r="D123" s="189">
        <v>1850</v>
      </c>
      <c r="E123" s="156" t="s">
        <v>12</v>
      </c>
      <c r="F123" s="161" t="s">
        <v>586</v>
      </c>
      <c r="G123" s="189">
        <v>1850</v>
      </c>
      <c r="H123" s="161" t="s">
        <v>586</v>
      </c>
      <c r="I123" s="300">
        <v>1850</v>
      </c>
      <c r="J123" s="161" t="s">
        <v>580</v>
      </c>
      <c r="K123" s="183" t="s">
        <v>1580</v>
      </c>
      <c r="L123" s="10"/>
    </row>
    <row r="124" spans="1:12" s="7" customFormat="1" ht="15.75" x14ac:dyDescent="0.25">
      <c r="A124" s="163"/>
      <c r="B124" s="164"/>
      <c r="C124" s="186"/>
      <c r="D124" s="186"/>
      <c r="E124" s="163"/>
      <c r="F124" s="163"/>
      <c r="G124" s="186"/>
      <c r="H124" s="163"/>
      <c r="I124" s="354"/>
      <c r="J124" s="170" t="s">
        <v>583</v>
      </c>
      <c r="K124" s="164"/>
      <c r="L124" s="10"/>
    </row>
    <row r="125" spans="1:12" s="7" customFormat="1" ht="15.75" x14ac:dyDescent="0.25">
      <c r="A125" s="24"/>
      <c r="B125" s="28"/>
      <c r="C125" s="38"/>
      <c r="D125" s="38"/>
      <c r="E125" s="24"/>
      <c r="F125" s="24"/>
      <c r="G125" s="38"/>
      <c r="H125" s="24"/>
      <c r="I125" s="39"/>
      <c r="J125" s="383"/>
      <c r="K125" s="28"/>
      <c r="L125" s="10"/>
    </row>
    <row r="126" spans="1:12" s="7" customFormat="1" ht="31.5" x14ac:dyDescent="0.25">
      <c r="A126" s="167">
        <v>101</v>
      </c>
      <c r="B126" s="159" t="s">
        <v>593</v>
      </c>
      <c r="C126" s="189">
        <v>2000</v>
      </c>
      <c r="D126" s="189">
        <v>1850</v>
      </c>
      <c r="E126" s="156" t="s">
        <v>12</v>
      </c>
      <c r="F126" s="161" t="s">
        <v>586</v>
      </c>
      <c r="G126" s="189">
        <v>1850</v>
      </c>
      <c r="H126" s="161" t="s">
        <v>586</v>
      </c>
      <c r="I126" s="300">
        <v>1850</v>
      </c>
      <c r="J126" s="161" t="s">
        <v>580</v>
      </c>
      <c r="K126" s="183" t="s">
        <v>1580</v>
      </c>
      <c r="L126" s="10"/>
    </row>
    <row r="127" spans="1:12" s="7" customFormat="1" ht="15.75" x14ac:dyDescent="0.25">
      <c r="A127" s="163"/>
      <c r="B127" s="164"/>
      <c r="C127" s="186"/>
      <c r="D127" s="186"/>
      <c r="E127" s="163"/>
      <c r="F127" s="163"/>
      <c r="G127" s="186"/>
      <c r="H127" s="163"/>
      <c r="I127" s="354"/>
      <c r="J127" s="170" t="s">
        <v>583</v>
      </c>
      <c r="K127" s="163"/>
      <c r="L127" s="10"/>
    </row>
    <row r="128" spans="1:12" s="7" customFormat="1" ht="15.75" x14ac:dyDescent="0.25">
      <c r="A128" s="167">
        <v>102</v>
      </c>
      <c r="B128" s="159" t="s">
        <v>618</v>
      </c>
      <c r="C128" s="189">
        <v>5000</v>
      </c>
      <c r="D128" s="189">
        <v>4933.5</v>
      </c>
      <c r="E128" s="156" t="s">
        <v>12</v>
      </c>
      <c r="F128" s="161" t="s">
        <v>596</v>
      </c>
      <c r="G128" s="189">
        <v>4933.5</v>
      </c>
      <c r="H128" s="161" t="s">
        <v>596</v>
      </c>
      <c r="I128" s="300">
        <v>4933.5</v>
      </c>
      <c r="J128" s="161" t="s">
        <v>580</v>
      </c>
      <c r="K128" s="183" t="s">
        <v>1580</v>
      </c>
      <c r="L128" s="10"/>
    </row>
    <row r="129" spans="1:12" s="7" customFormat="1" ht="31.5" x14ac:dyDescent="0.25">
      <c r="A129" s="163"/>
      <c r="B129" s="164" t="s">
        <v>619</v>
      </c>
      <c r="C129" s="186"/>
      <c r="D129" s="186"/>
      <c r="E129" s="163"/>
      <c r="F129" s="163"/>
      <c r="G129" s="213"/>
      <c r="H129" s="163"/>
      <c r="I129" s="354"/>
      <c r="J129" s="170" t="s">
        <v>583</v>
      </c>
      <c r="K129" s="163"/>
      <c r="L129" s="10"/>
    </row>
    <row r="130" spans="1:12" s="7" customFormat="1" ht="31.5" x14ac:dyDescent="0.25">
      <c r="A130" s="167">
        <v>103</v>
      </c>
      <c r="B130" s="159" t="s">
        <v>617</v>
      </c>
      <c r="C130" s="189">
        <v>40500</v>
      </c>
      <c r="D130" s="189">
        <v>40430</v>
      </c>
      <c r="E130" s="156" t="s">
        <v>12</v>
      </c>
      <c r="F130" s="161" t="s">
        <v>586</v>
      </c>
      <c r="G130" s="189">
        <v>40500</v>
      </c>
      <c r="H130" s="161" t="s">
        <v>586</v>
      </c>
      <c r="I130" s="189">
        <v>40500</v>
      </c>
      <c r="J130" s="161" t="s">
        <v>580</v>
      </c>
      <c r="K130" s="181" t="s">
        <v>599</v>
      </c>
      <c r="L130" s="10"/>
    </row>
    <row r="131" spans="1:12" s="7" customFormat="1" ht="15.75" x14ac:dyDescent="0.25">
      <c r="A131" s="180"/>
      <c r="B131" s="164" t="s">
        <v>592</v>
      </c>
      <c r="C131" s="186"/>
      <c r="D131" s="186"/>
      <c r="E131" s="163"/>
      <c r="F131" s="163"/>
      <c r="G131" s="186"/>
      <c r="H131" s="163"/>
      <c r="I131" s="354"/>
      <c r="J131" s="170" t="s">
        <v>583</v>
      </c>
      <c r="K131" s="187" t="s">
        <v>600</v>
      </c>
      <c r="L131" s="10"/>
    </row>
    <row r="132" spans="1:12" s="7" customFormat="1" ht="15.75" x14ac:dyDescent="0.25">
      <c r="A132" s="167">
        <v>104</v>
      </c>
      <c r="B132" s="159" t="s">
        <v>613</v>
      </c>
      <c r="C132" s="155">
        <v>15810</v>
      </c>
      <c r="D132" s="155">
        <v>15810</v>
      </c>
      <c r="E132" s="161" t="s">
        <v>12</v>
      </c>
      <c r="F132" s="161" t="s">
        <v>590</v>
      </c>
      <c r="G132" s="155">
        <v>15810</v>
      </c>
      <c r="H132" s="161" t="s">
        <v>590</v>
      </c>
      <c r="I132" s="306">
        <v>15810</v>
      </c>
      <c r="J132" s="161" t="s">
        <v>580</v>
      </c>
      <c r="K132" s="94" t="s">
        <v>614</v>
      </c>
      <c r="L132" s="10"/>
    </row>
    <row r="133" spans="1:12" s="7" customFormat="1" ht="15.75" x14ac:dyDescent="0.25">
      <c r="A133" s="173"/>
      <c r="B133" s="164" t="s">
        <v>615</v>
      </c>
      <c r="C133" s="186"/>
      <c r="D133" s="186"/>
      <c r="E133" s="89"/>
      <c r="F133" s="163"/>
      <c r="G133" s="186"/>
      <c r="H133" s="163"/>
      <c r="I133" s="354"/>
      <c r="J133" s="170" t="s">
        <v>583</v>
      </c>
      <c r="K133" s="164" t="s">
        <v>616</v>
      </c>
      <c r="L133" s="10"/>
    </row>
    <row r="134" spans="1:12" s="46" customFormat="1" ht="15.75" x14ac:dyDescent="0.25">
      <c r="A134" s="44">
        <v>105</v>
      </c>
      <c r="B134" s="45" t="s">
        <v>16</v>
      </c>
      <c r="C134" s="50">
        <v>20000</v>
      </c>
      <c r="D134" s="50">
        <f>C134</f>
        <v>20000</v>
      </c>
      <c r="E134" s="44" t="s">
        <v>12</v>
      </c>
      <c r="F134" s="44" t="s">
        <v>17</v>
      </c>
      <c r="G134" s="79">
        <v>20000</v>
      </c>
      <c r="H134" s="44" t="str">
        <f>F134</f>
        <v>หจก.จิตติศึกษาภัณฑ์</v>
      </c>
      <c r="I134" s="19">
        <v>20000</v>
      </c>
      <c r="J134" s="44" t="s">
        <v>14</v>
      </c>
      <c r="K134" s="51" t="s">
        <v>18</v>
      </c>
      <c r="L134" s="10"/>
    </row>
    <row r="135" spans="1:12" s="46" customFormat="1" ht="15.75" x14ac:dyDescent="0.25">
      <c r="A135" s="44">
        <v>106</v>
      </c>
      <c r="B135" s="45" t="s">
        <v>19</v>
      </c>
      <c r="C135" s="50">
        <v>15830</v>
      </c>
      <c r="D135" s="50">
        <f>C135</f>
        <v>15830</v>
      </c>
      <c r="E135" s="44" t="s">
        <v>12</v>
      </c>
      <c r="F135" s="44" t="s">
        <v>20</v>
      </c>
      <c r="G135" s="79">
        <v>15830</v>
      </c>
      <c r="H135" s="44" t="str">
        <f>F135</f>
        <v>น.ส.กันต์กมล คำมีอ่อน</v>
      </c>
      <c r="I135" s="19">
        <v>15830</v>
      </c>
      <c r="J135" s="44" t="s">
        <v>14</v>
      </c>
      <c r="K135" s="51" t="s">
        <v>21</v>
      </c>
      <c r="L135" s="10"/>
    </row>
    <row r="136" spans="1:12" s="46" customFormat="1" ht="15.75" x14ac:dyDescent="0.25">
      <c r="A136" s="44">
        <v>107</v>
      </c>
      <c r="B136" s="45" t="s">
        <v>39</v>
      </c>
      <c r="C136" s="50">
        <v>12000</v>
      </c>
      <c r="D136" s="50">
        <f t="shared" ref="D136" si="4">C136</f>
        <v>12000</v>
      </c>
      <c r="E136" s="44" t="s">
        <v>12</v>
      </c>
      <c r="F136" s="44" t="s">
        <v>40</v>
      </c>
      <c r="G136" s="79">
        <v>12000</v>
      </c>
      <c r="H136" s="44" t="str">
        <f t="shared" ref="H136" si="5">F136</f>
        <v>ร้านสกุลเงิน 369</v>
      </c>
      <c r="I136" s="19">
        <v>12000</v>
      </c>
      <c r="J136" s="44" t="s">
        <v>14</v>
      </c>
      <c r="K136" s="51" t="s">
        <v>41</v>
      </c>
      <c r="L136" s="10"/>
    </row>
    <row r="137" spans="1:12" s="46" customFormat="1" ht="31.5" x14ac:dyDescent="0.25">
      <c r="A137" s="44">
        <v>108</v>
      </c>
      <c r="B137" s="45" t="s">
        <v>78</v>
      </c>
      <c r="C137" s="50">
        <v>13880</v>
      </c>
      <c r="D137" s="50">
        <f>C137</f>
        <v>13880</v>
      </c>
      <c r="E137" s="44" t="s">
        <v>12</v>
      </c>
      <c r="F137" s="44" t="s">
        <v>76</v>
      </c>
      <c r="G137" s="79">
        <v>13880</v>
      </c>
      <c r="H137" s="44" t="str">
        <f>F137</f>
        <v>นางยุพิน ทับทิมโต</v>
      </c>
      <c r="I137" s="19">
        <v>13880</v>
      </c>
      <c r="J137" s="44" t="s">
        <v>14</v>
      </c>
      <c r="K137" s="51" t="s">
        <v>59</v>
      </c>
      <c r="L137" s="10"/>
    </row>
    <row r="138" spans="1:12" s="12" customFormat="1" ht="94.5" x14ac:dyDescent="0.2">
      <c r="A138" s="121">
        <v>109</v>
      </c>
      <c r="B138" s="52" t="s">
        <v>414</v>
      </c>
      <c r="C138" s="48">
        <v>25000</v>
      </c>
      <c r="D138" s="48">
        <v>25000</v>
      </c>
      <c r="E138" s="47" t="s">
        <v>12</v>
      </c>
      <c r="F138" s="47" t="s">
        <v>1500</v>
      </c>
      <c r="G138" s="27">
        <v>25000</v>
      </c>
      <c r="H138" s="47" t="s">
        <v>1500</v>
      </c>
      <c r="I138" s="19">
        <v>25000</v>
      </c>
      <c r="J138" s="47" t="s">
        <v>415</v>
      </c>
      <c r="K138" s="124" t="s">
        <v>416</v>
      </c>
      <c r="L138" s="10"/>
    </row>
    <row r="139" spans="1:12" s="12" customFormat="1" ht="63" x14ac:dyDescent="0.2">
      <c r="A139" s="121">
        <v>110</v>
      </c>
      <c r="B139" s="52" t="s">
        <v>417</v>
      </c>
      <c r="C139" s="48">
        <v>33160</v>
      </c>
      <c r="D139" s="48">
        <v>33160</v>
      </c>
      <c r="E139" s="47" t="s">
        <v>12</v>
      </c>
      <c r="F139" s="47" t="s">
        <v>1563</v>
      </c>
      <c r="G139" s="27">
        <v>33160</v>
      </c>
      <c r="H139" s="47" t="s">
        <v>1564</v>
      </c>
      <c r="I139" s="19">
        <v>33160</v>
      </c>
      <c r="J139" s="47" t="str">
        <f>+J138</f>
        <v>เป็นราคาที่เหมาะสม</v>
      </c>
      <c r="K139" s="124" t="s">
        <v>418</v>
      </c>
      <c r="L139" s="10"/>
    </row>
    <row r="140" spans="1:12" s="7" customFormat="1" ht="47.25" x14ac:dyDescent="0.25">
      <c r="A140" s="25">
        <v>111</v>
      </c>
      <c r="B140" s="53" t="s">
        <v>283</v>
      </c>
      <c r="C140" s="27">
        <v>4900</v>
      </c>
      <c r="D140" s="27">
        <v>4900</v>
      </c>
      <c r="E140" s="25" t="s">
        <v>291</v>
      </c>
      <c r="F140" s="25" t="s">
        <v>1565</v>
      </c>
      <c r="G140" s="27">
        <v>4900</v>
      </c>
      <c r="H140" s="25" t="s">
        <v>1566</v>
      </c>
      <c r="I140" s="19">
        <v>4900</v>
      </c>
      <c r="J140" s="25" t="s">
        <v>422</v>
      </c>
      <c r="K140" s="53" t="s">
        <v>423</v>
      </c>
      <c r="L140" s="10"/>
    </row>
    <row r="141" spans="1:12" s="7" customFormat="1" ht="47.25" x14ac:dyDescent="0.25">
      <c r="A141" s="25">
        <v>112</v>
      </c>
      <c r="B141" s="53" t="s">
        <v>419</v>
      </c>
      <c r="C141" s="27">
        <v>5850</v>
      </c>
      <c r="D141" s="27">
        <v>5850</v>
      </c>
      <c r="E141" s="25" t="s">
        <v>291</v>
      </c>
      <c r="F141" s="25" t="s">
        <v>1567</v>
      </c>
      <c r="G141" s="27">
        <v>5850</v>
      </c>
      <c r="H141" s="25" t="s">
        <v>1567</v>
      </c>
      <c r="I141" s="19">
        <v>5850</v>
      </c>
      <c r="J141" s="25" t="s">
        <v>422</v>
      </c>
      <c r="K141" s="53" t="s">
        <v>424</v>
      </c>
      <c r="L141" s="10"/>
    </row>
    <row r="142" spans="1:12" s="12" customFormat="1" ht="31.5" x14ac:dyDescent="0.2">
      <c r="A142" s="20">
        <v>113</v>
      </c>
      <c r="B142" s="11" t="s">
        <v>16</v>
      </c>
      <c r="C142" s="21">
        <v>2340</v>
      </c>
      <c r="D142" s="218" t="s">
        <v>581</v>
      </c>
      <c r="E142" s="14" t="s">
        <v>12</v>
      </c>
      <c r="F142" s="14" t="s">
        <v>1568</v>
      </c>
      <c r="G142" s="21">
        <v>2340</v>
      </c>
      <c r="H142" s="14" t="s">
        <v>1568</v>
      </c>
      <c r="I142" s="23">
        <v>2340</v>
      </c>
      <c r="J142" s="17" t="s">
        <v>1389</v>
      </c>
      <c r="K142" s="13" t="s">
        <v>1390</v>
      </c>
      <c r="L142" s="10"/>
    </row>
    <row r="143" spans="1:12" s="12" customFormat="1" ht="31.5" x14ac:dyDescent="0.2">
      <c r="A143" s="26">
        <v>114</v>
      </c>
      <c r="B143" s="217" t="s">
        <v>16</v>
      </c>
      <c r="C143" s="16">
        <v>7850</v>
      </c>
      <c r="D143" s="95" t="s">
        <v>581</v>
      </c>
      <c r="E143" s="30" t="s">
        <v>12</v>
      </c>
      <c r="F143" s="30" t="s">
        <v>1570</v>
      </c>
      <c r="G143" s="16">
        <v>7850</v>
      </c>
      <c r="H143" s="30" t="s">
        <v>1570</v>
      </c>
      <c r="I143" s="307">
        <v>7850</v>
      </c>
      <c r="J143" s="219" t="s">
        <v>1389</v>
      </c>
      <c r="K143" s="31" t="s">
        <v>1391</v>
      </c>
      <c r="L143" s="10"/>
    </row>
    <row r="144" spans="1:12" s="12" customFormat="1" ht="31.5" x14ac:dyDescent="0.2">
      <c r="A144" s="20">
        <v>115</v>
      </c>
      <c r="B144" s="11" t="s">
        <v>16</v>
      </c>
      <c r="C144" s="21">
        <v>7850</v>
      </c>
      <c r="D144" s="95" t="s">
        <v>581</v>
      </c>
      <c r="E144" s="14" t="s">
        <v>12</v>
      </c>
      <c r="F144" s="30" t="s">
        <v>1571</v>
      </c>
      <c r="G144" s="21">
        <v>7850</v>
      </c>
      <c r="H144" s="30" t="s">
        <v>1571</v>
      </c>
      <c r="I144" s="23">
        <v>7850</v>
      </c>
      <c r="J144" s="219" t="s">
        <v>1389</v>
      </c>
      <c r="K144" s="31" t="s">
        <v>1392</v>
      </c>
      <c r="L144" s="10"/>
    </row>
    <row r="145" spans="1:12" s="12" customFormat="1" ht="31.5" x14ac:dyDescent="0.2">
      <c r="A145" s="20">
        <v>116</v>
      </c>
      <c r="B145" s="217" t="s">
        <v>16</v>
      </c>
      <c r="C145" s="16">
        <v>7850</v>
      </c>
      <c r="D145" s="95" t="s">
        <v>581</v>
      </c>
      <c r="E145" s="30" t="s">
        <v>12</v>
      </c>
      <c r="F145" s="30" t="s">
        <v>1571</v>
      </c>
      <c r="G145" s="16">
        <v>7850</v>
      </c>
      <c r="H145" s="30" t="s">
        <v>1571</v>
      </c>
      <c r="I145" s="307">
        <v>7850</v>
      </c>
      <c r="J145" s="219" t="s">
        <v>1389</v>
      </c>
      <c r="K145" s="31" t="s">
        <v>1396</v>
      </c>
      <c r="L145" s="10"/>
    </row>
    <row r="146" spans="1:12" s="12" customFormat="1" ht="31.5" x14ac:dyDescent="0.2">
      <c r="A146" s="20">
        <v>117</v>
      </c>
      <c r="B146" s="11" t="s">
        <v>16</v>
      </c>
      <c r="C146" s="16">
        <v>7850</v>
      </c>
      <c r="D146" s="95" t="s">
        <v>581</v>
      </c>
      <c r="E146" s="14" t="s">
        <v>12</v>
      </c>
      <c r="F146" s="14" t="s">
        <v>1570</v>
      </c>
      <c r="G146" s="16">
        <v>7850</v>
      </c>
      <c r="H146" s="14" t="s">
        <v>1570</v>
      </c>
      <c r="I146" s="307">
        <v>7850</v>
      </c>
      <c r="J146" s="17" t="s">
        <v>1389</v>
      </c>
      <c r="K146" s="13" t="s">
        <v>1397</v>
      </c>
      <c r="L146" s="10"/>
    </row>
    <row r="147" spans="1:12" s="12" customFormat="1" ht="31.5" x14ac:dyDescent="0.2">
      <c r="A147" s="20">
        <v>118</v>
      </c>
      <c r="B147" s="11" t="s">
        <v>1402</v>
      </c>
      <c r="C147" s="21">
        <v>60000</v>
      </c>
      <c r="D147" s="95" t="s">
        <v>581</v>
      </c>
      <c r="E147" s="14" t="s">
        <v>12</v>
      </c>
      <c r="F147" s="14" t="s">
        <v>1569</v>
      </c>
      <c r="G147" s="21">
        <v>60000</v>
      </c>
      <c r="H147" s="14" t="s">
        <v>1569</v>
      </c>
      <c r="I147" s="23">
        <v>60000</v>
      </c>
      <c r="J147" s="17" t="s">
        <v>1389</v>
      </c>
      <c r="K147" s="13" t="s">
        <v>1403</v>
      </c>
      <c r="L147" s="10"/>
    </row>
    <row r="148" spans="1:12" s="24" customFormat="1" ht="78.75" x14ac:dyDescent="0.2">
      <c r="A148" s="25">
        <v>119</v>
      </c>
      <c r="B148" s="53" t="s">
        <v>1074</v>
      </c>
      <c r="C148" s="27">
        <v>22030</v>
      </c>
      <c r="D148" s="27">
        <v>22030</v>
      </c>
      <c r="E148" s="25" t="s">
        <v>12</v>
      </c>
      <c r="F148" s="25" t="s">
        <v>1075</v>
      </c>
      <c r="G148" s="27">
        <v>22030</v>
      </c>
      <c r="H148" s="25" t="s">
        <v>1075</v>
      </c>
      <c r="I148" s="19">
        <v>22030</v>
      </c>
      <c r="J148" s="25" t="s">
        <v>1091</v>
      </c>
      <c r="K148" s="53" t="s">
        <v>1076</v>
      </c>
      <c r="L148" s="10"/>
    </row>
    <row r="149" spans="1:12" s="12" customFormat="1" ht="31.5" x14ac:dyDescent="0.2">
      <c r="A149" s="25">
        <v>120</v>
      </c>
      <c r="B149" s="53" t="s">
        <v>688</v>
      </c>
      <c r="C149" s="27">
        <v>77700</v>
      </c>
      <c r="D149" s="27">
        <v>77700</v>
      </c>
      <c r="E149" s="25" t="s">
        <v>12</v>
      </c>
      <c r="F149" s="25" t="s">
        <v>689</v>
      </c>
      <c r="G149" s="27">
        <v>77700</v>
      </c>
      <c r="H149" s="25" t="s">
        <v>689</v>
      </c>
      <c r="I149" s="19">
        <v>77700</v>
      </c>
      <c r="J149" s="25" t="s">
        <v>690</v>
      </c>
      <c r="K149" s="53" t="s">
        <v>691</v>
      </c>
      <c r="L149" s="10"/>
    </row>
    <row r="150" spans="1:12" s="12" customFormat="1" ht="31.5" x14ac:dyDescent="0.2">
      <c r="A150" s="25">
        <v>121</v>
      </c>
      <c r="B150" s="53" t="s">
        <v>688</v>
      </c>
      <c r="C150" s="27">
        <v>36400</v>
      </c>
      <c r="D150" s="27">
        <v>36400</v>
      </c>
      <c r="E150" s="25" t="s">
        <v>12</v>
      </c>
      <c r="F150" s="25" t="s">
        <v>689</v>
      </c>
      <c r="G150" s="27">
        <v>36400</v>
      </c>
      <c r="H150" s="25" t="s">
        <v>689</v>
      </c>
      <c r="I150" s="19">
        <v>36400</v>
      </c>
      <c r="J150" s="25" t="s">
        <v>690</v>
      </c>
      <c r="K150" s="53" t="s">
        <v>692</v>
      </c>
      <c r="L150" s="10"/>
    </row>
    <row r="151" spans="1:12" s="12" customFormat="1" ht="31.5" x14ac:dyDescent="0.2">
      <c r="A151" s="25">
        <v>122</v>
      </c>
      <c r="B151" s="53" t="s">
        <v>688</v>
      </c>
      <c r="C151" s="27">
        <v>23300</v>
      </c>
      <c r="D151" s="27">
        <v>23300</v>
      </c>
      <c r="E151" s="25" t="s">
        <v>12</v>
      </c>
      <c r="F151" s="25" t="s">
        <v>689</v>
      </c>
      <c r="G151" s="27">
        <v>23300</v>
      </c>
      <c r="H151" s="25" t="s">
        <v>689</v>
      </c>
      <c r="I151" s="19">
        <v>23300</v>
      </c>
      <c r="J151" s="25" t="s">
        <v>690</v>
      </c>
      <c r="K151" s="53" t="s">
        <v>693</v>
      </c>
      <c r="L151" s="10"/>
    </row>
    <row r="152" spans="1:12" s="12" customFormat="1" ht="31.5" x14ac:dyDescent="0.2">
      <c r="A152" s="25">
        <v>123</v>
      </c>
      <c r="B152" s="53" t="s">
        <v>688</v>
      </c>
      <c r="C152" s="27">
        <v>23300</v>
      </c>
      <c r="D152" s="27">
        <v>20600</v>
      </c>
      <c r="E152" s="25" t="s">
        <v>12</v>
      </c>
      <c r="F152" s="25" t="s">
        <v>689</v>
      </c>
      <c r="G152" s="27">
        <v>23300</v>
      </c>
      <c r="H152" s="25" t="s">
        <v>689</v>
      </c>
      <c r="I152" s="19">
        <v>23300</v>
      </c>
      <c r="J152" s="25" t="s">
        <v>690</v>
      </c>
      <c r="K152" s="53" t="s">
        <v>694</v>
      </c>
      <c r="L152" s="10"/>
    </row>
    <row r="153" spans="1:12" s="12" customFormat="1" ht="31.5" x14ac:dyDescent="0.2">
      <c r="A153" s="25">
        <v>124</v>
      </c>
      <c r="B153" s="53" t="s">
        <v>688</v>
      </c>
      <c r="C153" s="27">
        <v>20600</v>
      </c>
      <c r="D153" s="27">
        <v>20600</v>
      </c>
      <c r="E153" s="25" t="s">
        <v>12</v>
      </c>
      <c r="F153" s="25" t="s">
        <v>689</v>
      </c>
      <c r="G153" s="27">
        <v>20600</v>
      </c>
      <c r="H153" s="25" t="s">
        <v>689</v>
      </c>
      <c r="I153" s="19">
        <v>20600</v>
      </c>
      <c r="J153" s="25" t="s">
        <v>690</v>
      </c>
      <c r="K153" s="53" t="s">
        <v>695</v>
      </c>
      <c r="L153" s="10"/>
    </row>
    <row r="154" spans="1:12" s="12" customFormat="1" ht="31.5" x14ac:dyDescent="0.2">
      <c r="A154" s="25">
        <v>125</v>
      </c>
      <c r="B154" s="53" t="s">
        <v>696</v>
      </c>
      <c r="C154" s="27">
        <v>4900</v>
      </c>
      <c r="D154" s="27">
        <v>4900</v>
      </c>
      <c r="E154" s="25" t="s">
        <v>12</v>
      </c>
      <c r="F154" s="47" t="s">
        <v>697</v>
      </c>
      <c r="G154" s="27">
        <v>4900</v>
      </c>
      <c r="H154" s="25" t="s">
        <v>697</v>
      </c>
      <c r="I154" s="19">
        <v>4900</v>
      </c>
      <c r="J154" s="25" t="s">
        <v>690</v>
      </c>
      <c r="K154" s="53" t="s">
        <v>698</v>
      </c>
      <c r="L154" s="10"/>
    </row>
    <row r="155" spans="1:12" s="12" customFormat="1" ht="31.5" x14ac:dyDescent="0.2">
      <c r="A155" s="25">
        <v>126</v>
      </c>
      <c r="B155" s="53" t="s">
        <v>699</v>
      </c>
      <c r="C155" s="27">
        <v>71000</v>
      </c>
      <c r="D155" s="27">
        <v>71000</v>
      </c>
      <c r="E155" s="25" t="s">
        <v>12</v>
      </c>
      <c r="F155" s="63" t="s">
        <v>1581</v>
      </c>
      <c r="G155" s="27">
        <v>71000</v>
      </c>
      <c r="H155" s="63" t="s">
        <v>1508</v>
      </c>
      <c r="I155" s="19">
        <v>71000</v>
      </c>
      <c r="J155" s="25" t="s">
        <v>700</v>
      </c>
      <c r="K155" s="53" t="s">
        <v>701</v>
      </c>
      <c r="L155" s="10"/>
    </row>
    <row r="156" spans="1:12" s="12" customFormat="1" ht="31.5" x14ac:dyDescent="0.2">
      <c r="A156" s="25">
        <v>127</v>
      </c>
      <c r="B156" s="53" t="s">
        <v>702</v>
      </c>
      <c r="C156" s="27">
        <v>23100</v>
      </c>
      <c r="D156" s="27">
        <v>23100</v>
      </c>
      <c r="E156" s="25" t="s">
        <v>12</v>
      </c>
      <c r="F156" s="63" t="s">
        <v>1582</v>
      </c>
      <c r="G156" s="27">
        <v>23100</v>
      </c>
      <c r="H156" s="63" t="s">
        <v>1582</v>
      </c>
      <c r="I156" s="19">
        <v>23100</v>
      </c>
      <c r="J156" s="25" t="s">
        <v>700</v>
      </c>
      <c r="K156" s="53" t="s">
        <v>703</v>
      </c>
      <c r="L156" s="10"/>
    </row>
    <row r="157" spans="1:12" s="12" customFormat="1" ht="31.5" x14ac:dyDescent="0.2">
      <c r="A157" s="25">
        <v>128</v>
      </c>
      <c r="B157" s="53" t="s">
        <v>704</v>
      </c>
      <c r="C157" s="27">
        <v>34300</v>
      </c>
      <c r="D157" s="27">
        <v>34300</v>
      </c>
      <c r="E157" s="25" t="s">
        <v>12</v>
      </c>
      <c r="F157" s="63" t="s">
        <v>1508</v>
      </c>
      <c r="G157" s="27">
        <v>34300</v>
      </c>
      <c r="H157" s="63" t="s">
        <v>1508</v>
      </c>
      <c r="I157" s="19">
        <v>34300</v>
      </c>
      <c r="J157" s="25" t="s">
        <v>700</v>
      </c>
      <c r="K157" s="53" t="s">
        <v>705</v>
      </c>
      <c r="L157" s="10"/>
    </row>
    <row r="158" spans="1:12" s="12" customFormat="1" ht="31.5" x14ac:dyDescent="0.2">
      <c r="A158" s="25">
        <v>129</v>
      </c>
      <c r="B158" s="53" t="s">
        <v>702</v>
      </c>
      <c r="C158" s="27">
        <v>38500</v>
      </c>
      <c r="D158" s="27">
        <v>38500</v>
      </c>
      <c r="E158" s="25" t="s">
        <v>12</v>
      </c>
      <c r="F158" s="63" t="s">
        <v>1582</v>
      </c>
      <c r="G158" s="27">
        <v>38500</v>
      </c>
      <c r="H158" s="63" t="s">
        <v>1508</v>
      </c>
      <c r="I158" s="19">
        <v>38500</v>
      </c>
      <c r="J158" s="25" t="s">
        <v>700</v>
      </c>
      <c r="K158" s="53" t="s">
        <v>706</v>
      </c>
      <c r="L158" s="10"/>
    </row>
    <row r="159" spans="1:12" s="12" customFormat="1" ht="31.5" x14ac:dyDescent="0.2">
      <c r="A159" s="25">
        <v>130</v>
      </c>
      <c r="B159" s="53" t="s">
        <v>707</v>
      </c>
      <c r="C159" s="27">
        <v>38000</v>
      </c>
      <c r="D159" s="27">
        <v>38000</v>
      </c>
      <c r="E159" s="25" t="s">
        <v>12</v>
      </c>
      <c r="F159" s="63" t="s">
        <v>1508</v>
      </c>
      <c r="G159" s="27">
        <v>38000</v>
      </c>
      <c r="H159" s="63" t="s">
        <v>1508</v>
      </c>
      <c r="I159" s="19">
        <v>38000</v>
      </c>
      <c r="J159" s="25" t="s">
        <v>700</v>
      </c>
      <c r="K159" s="53" t="s">
        <v>1077</v>
      </c>
      <c r="L159" s="10"/>
    </row>
    <row r="160" spans="1:12" s="12" customFormat="1" ht="31.5" x14ac:dyDescent="0.2">
      <c r="A160" s="25">
        <v>131</v>
      </c>
      <c r="B160" s="53" t="s">
        <v>709</v>
      </c>
      <c r="C160" s="212">
        <v>20500</v>
      </c>
      <c r="D160" s="212">
        <v>20500</v>
      </c>
      <c r="E160" s="25" t="s">
        <v>12</v>
      </c>
      <c r="F160" s="25" t="s">
        <v>1507</v>
      </c>
      <c r="G160" s="212">
        <v>20500</v>
      </c>
      <c r="H160" s="25" t="s">
        <v>1507</v>
      </c>
      <c r="I160" s="304">
        <v>20500</v>
      </c>
      <c r="J160" s="209" t="s">
        <v>700</v>
      </c>
      <c r="K160" s="53" t="s">
        <v>710</v>
      </c>
      <c r="L160" s="10"/>
    </row>
    <row r="161" spans="1:12" s="10" customFormat="1" ht="18" customHeight="1" x14ac:dyDescent="0.2">
      <c r="A161" s="25">
        <v>132</v>
      </c>
      <c r="B161" s="53" t="s">
        <v>711</v>
      </c>
      <c r="C161" s="212">
        <v>21000</v>
      </c>
      <c r="D161" s="212">
        <v>21000</v>
      </c>
      <c r="E161" s="25" t="s">
        <v>12</v>
      </c>
      <c r="F161" s="47" t="s">
        <v>1539</v>
      </c>
      <c r="G161" s="212">
        <v>21000</v>
      </c>
      <c r="H161" s="47" t="s">
        <v>1539</v>
      </c>
      <c r="I161" s="304">
        <v>21000</v>
      </c>
      <c r="J161" s="25" t="s">
        <v>700</v>
      </c>
      <c r="K161" s="53" t="s">
        <v>712</v>
      </c>
    </row>
    <row r="162" spans="1:12" s="10" customFormat="1" ht="18" customHeight="1" x14ac:dyDescent="0.2">
      <c r="A162" s="25">
        <v>133</v>
      </c>
      <c r="B162" s="53" t="s">
        <v>1001</v>
      </c>
      <c r="C162" s="27">
        <v>12000</v>
      </c>
      <c r="D162" s="27">
        <f>C162</f>
        <v>12000</v>
      </c>
      <c r="E162" s="25" t="s">
        <v>87</v>
      </c>
      <c r="F162" s="25" t="s">
        <v>1583</v>
      </c>
      <c r="G162" s="27">
        <v>12000</v>
      </c>
      <c r="H162" s="25" t="str">
        <f>F162</f>
        <v xml:space="preserve">นางสุดใจ สืบสำราญ </v>
      </c>
      <c r="I162" s="19">
        <v>12000</v>
      </c>
      <c r="J162" s="25" t="s">
        <v>690</v>
      </c>
      <c r="K162" s="53" t="s">
        <v>1078</v>
      </c>
    </row>
    <row r="163" spans="1:12" s="10" customFormat="1" ht="18" customHeight="1" x14ac:dyDescent="0.2">
      <c r="A163" s="25">
        <v>134</v>
      </c>
      <c r="B163" s="53" t="s">
        <v>1079</v>
      </c>
      <c r="C163" s="27">
        <v>46320</v>
      </c>
      <c r="D163" s="27">
        <f>C163</f>
        <v>46320</v>
      </c>
      <c r="E163" s="25" t="s">
        <v>87</v>
      </c>
      <c r="F163" s="25" t="s">
        <v>1584</v>
      </c>
      <c r="G163" s="27">
        <v>46320</v>
      </c>
      <c r="H163" s="25" t="str">
        <f>F163</f>
        <v xml:space="preserve">ภาวรรณ </v>
      </c>
      <c r="I163" s="19">
        <v>46320</v>
      </c>
      <c r="J163" s="25" t="s">
        <v>690</v>
      </c>
      <c r="K163" s="53" t="s">
        <v>1080</v>
      </c>
    </row>
    <row r="164" spans="1:12" s="10" customFormat="1" ht="18" customHeight="1" x14ac:dyDescent="0.2">
      <c r="A164" s="25">
        <v>135</v>
      </c>
      <c r="B164" s="53" t="s">
        <v>1081</v>
      </c>
      <c r="C164" s="27">
        <v>168120</v>
      </c>
      <c r="D164" s="27">
        <f>C164</f>
        <v>168120</v>
      </c>
      <c r="E164" s="25" t="s">
        <v>87</v>
      </c>
      <c r="F164" s="25" t="s">
        <v>1585</v>
      </c>
      <c r="G164" s="27">
        <v>168120</v>
      </c>
      <c r="H164" s="25" t="str">
        <f>F164</f>
        <v xml:space="preserve">นางสาวสุธาดา พันนา </v>
      </c>
      <c r="I164" s="19">
        <v>168120</v>
      </c>
      <c r="J164" s="25" t="s">
        <v>690</v>
      </c>
      <c r="K164" s="53" t="s">
        <v>1082</v>
      </c>
    </row>
    <row r="165" spans="1:12" s="10" customFormat="1" ht="18" customHeight="1" x14ac:dyDescent="0.2">
      <c r="A165" s="25">
        <v>136</v>
      </c>
      <c r="B165" s="53" t="s">
        <v>724</v>
      </c>
      <c r="C165" s="27">
        <v>35500</v>
      </c>
      <c r="D165" s="27">
        <v>35500</v>
      </c>
      <c r="E165" s="25" t="s">
        <v>12</v>
      </c>
      <c r="F165" s="25" t="s">
        <v>1537</v>
      </c>
      <c r="G165" s="27">
        <v>35500</v>
      </c>
      <c r="H165" s="25" t="s">
        <v>1537</v>
      </c>
      <c r="I165" s="19">
        <v>35500</v>
      </c>
      <c r="J165" s="25" t="s">
        <v>700</v>
      </c>
      <c r="K165" s="53" t="s">
        <v>725</v>
      </c>
    </row>
    <row r="166" spans="1:12" s="10" customFormat="1" ht="18" customHeight="1" x14ac:dyDescent="0.2">
      <c r="A166" s="25">
        <v>137</v>
      </c>
      <c r="B166" s="53" t="s">
        <v>726</v>
      </c>
      <c r="C166" s="27">
        <v>15400</v>
      </c>
      <c r="D166" s="27">
        <v>15400</v>
      </c>
      <c r="E166" s="25" t="s">
        <v>12</v>
      </c>
      <c r="F166" s="25" t="s">
        <v>1537</v>
      </c>
      <c r="G166" s="27">
        <v>15400</v>
      </c>
      <c r="H166" s="25" t="s">
        <v>1537</v>
      </c>
      <c r="I166" s="19">
        <v>15400</v>
      </c>
      <c r="J166" s="25" t="s">
        <v>700</v>
      </c>
      <c r="K166" s="53" t="s">
        <v>727</v>
      </c>
    </row>
    <row r="167" spans="1:12" s="10" customFormat="1" ht="18" customHeight="1" x14ac:dyDescent="0.2">
      <c r="A167" s="25">
        <v>138</v>
      </c>
      <c r="B167" s="53" t="s">
        <v>728</v>
      </c>
      <c r="C167" s="27">
        <v>18300</v>
      </c>
      <c r="D167" s="27">
        <v>18300</v>
      </c>
      <c r="E167" s="211" t="s">
        <v>12</v>
      </c>
      <c r="F167" s="47" t="s">
        <v>1537</v>
      </c>
      <c r="G167" s="27">
        <v>18300</v>
      </c>
      <c r="H167" s="47" t="s">
        <v>1537</v>
      </c>
      <c r="I167" s="19">
        <v>18300</v>
      </c>
      <c r="J167" s="25" t="s">
        <v>700</v>
      </c>
      <c r="K167" s="53" t="s">
        <v>729</v>
      </c>
    </row>
    <row r="168" spans="1:12" s="10" customFormat="1" ht="18" customHeight="1" x14ac:dyDescent="0.2">
      <c r="A168" s="25">
        <v>139</v>
      </c>
      <c r="B168" s="53" t="s">
        <v>715</v>
      </c>
      <c r="C168" s="27">
        <v>6000</v>
      </c>
      <c r="D168" s="27">
        <v>6000</v>
      </c>
      <c r="E168" s="25" t="s">
        <v>12</v>
      </c>
      <c r="F168" s="25" t="s">
        <v>1573</v>
      </c>
      <c r="G168" s="27">
        <v>6000</v>
      </c>
      <c r="H168" s="25" t="s">
        <v>1537</v>
      </c>
      <c r="I168" s="19">
        <v>6000</v>
      </c>
      <c r="J168" s="25" t="s">
        <v>700</v>
      </c>
      <c r="K168" s="53" t="s">
        <v>730</v>
      </c>
    </row>
    <row r="169" spans="1:12" s="10" customFormat="1" ht="18" customHeight="1" x14ac:dyDescent="0.2">
      <c r="A169" s="25">
        <v>140</v>
      </c>
      <c r="B169" s="53" t="s">
        <v>731</v>
      </c>
      <c r="C169" s="27">
        <v>7800</v>
      </c>
      <c r="D169" s="27">
        <v>7800</v>
      </c>
      <c r="E169" s="25" t="s">
        <v>12</v>
      </c>
      <c r="F169" s="25" t="s">
        <v>1572</v>
      </c>
      <c r="G169" s="27">
        <v>7800</v>
      </c>
      <c r="H169" s="25" t="s">
        <v>1507</v>
      </c>
      <c r="I169" s="19">
        <v>7800</v>
      </c>
      <c r="J169" s="25" t="s">
        <v>700</v>
      </c>
      <c r="K169" s="53" t="s">
        <v>732</v>
      </c>
    </row>
    <row r="170" spans="1:12" s="9" customFormat="1" ht="47.25" x14ac:dyDescent="0.2">
      <c r="A170" s="25">
        <v>141</v>
      </c>
      <c r="B170" s="216" t="s">
        <v>1119</v>
      </c>
      <c r="C170" s="21">
        <v>17772.7</v>
      </c>
      <c r="D170" s="21">
        <v>17772.7</v>
      </c>
      <c r="E170" s="25" t="s">
        <v>12</v>
      </c>
      <c r="F170" s="25" t="s">
        <v>1092</v>
      </c>
      <c r="G170" s="21">
        <v>17772.7</v>
      </c>
      <c r="H170" s="25" t="s">
        <v>1092</v>
      </c>
      <c r="I170" s="23">
        <v>17772.7</v>
      </c>
      <c r="J170" s="25" t="s">
        <v>800</v>
      </c>
      <c r="K170" s="53" t="s">
        <v>1093</v>
      </c>
      <c r="L170" s="10"/>
    </row>
    <row r="171" spans="1:12" s="9" customFormat="1" ht="31.5" x14ac:dyDescent="0.2">
      <c r="A171" s="25">
        <v>142</v>
      </c>
      <c r="B171" s="216" t="s">
        <v>1120</v>
      </c>
      <c r="C171" s="27">
        <v>326</v>
      </c>
      <c r="D171" s="27">
        <v>326</v>
      </c>
      <c r="E171" s="25" t="s">
        <v>12</v>
      </c>
      <c r="F171" s="25" t="s">
        <v>1094</v>
      </c>
      <c r="G171" s="27">
        <v>326</v>
      </c>
      <c r="H171" s="25" t="s">
        <v>1094</v>
      </c>
      <c r="I171" s="19">
        <v>326</v>
      </c>
      <c r="J171" s="25" t="s">
        <v>800</v>
      </c>
      <c r="K171" s="53" t="s">
        <v>1095</v>
      </c>
      <c r="L171" s="10"/>
    </row>
    <row r="172" spans="1:12" s="9" customFormat="1" ht="47.25" x14ac:dyDescent="0.2">
      <c r="A172" s="25">
        <v>143</v>
      </c>
      <c r="B172" s="216" t="s">
        <v>1121</v>
      </c>
      <c r="C172" s="27">
        <v>9169.9</v>
      </c>
      <c r="D172" s="27">
        <v>9169.9</v>
      </c>
      <c r="E172" s="25" t="s">
        <v>12</v>
      </c>
      <c r="F172" s="25" t="s">
        <v>1096</v>
      </c>
      <c r="G172" s="27">
        <v>9169.9</v>
      </c>
      <c r="H172" s="25" t="s">
        <v>1096</v>
      </c>
      <c r="I172" s="19">
        <v>9169.9</v>
      </c>
      <c r="J172" s="25" t="s">
        <v>800</v>
      </c>
      <c r="K172" s="53" t="s">
        <v>1097</v>
      </c>
      <c r="L172" s="10"/>
    </row>
    <row r="173" spans="1:12" s="9" customFormat="1" ht="47.25" x14ac:dyDescent="0.2">
      <c r="A173" s="25">
        <v>144</v>
      </c>
      <c r="B173" s="216" t="s">
        <v>1122</v>
      </c>
      <c r="C173" s="27">
        <v>288</v>
      </c>
      <c r="D173" s="27">
        <v>288</v>
      </c>
      <c r="E173" s="25" t="s">
        <v>12</v>
      </c>
      <c r="F173" s="25" t="s">
        <v>1098</v>
      </c>
      <c r="G173" s="27">
        <v>288</v>
      </c>
      <c r="H173" s="25" t="s">
        <v>1098</v>
      </c>
      <c r="I173" s="19">
        <v>288</v>
      </c>
      <c r="J173" s="25" t="s">
        <v>800</v>
      </c>
      <c r="K173" s="53" t="s">
        <v>1099</v>
      </c>
      <c r="L173" s="10"/>
    </row>
    <row r="174" spans="1:12" s="9" customFormat="1" ht="31.5" x14ac:dyDescent="0.2">
      <c r="A174" s="25">
        <v>145</v>
      </c>
      <c r="B174" s="216" t="s">
        <v>1123</v>
      </c>
      <c r="C174" s="27">
        <v>24000</v>
      </c>
      <c r="D174" s="27">
        <v>24000</v>
      </c>
      <c r="E174" s="25" t="s">
        <v>12</v>
      </c>
      <c r="F174" s="25" t="s">
        <v>1100</v>
      </c>
      <c r="G174" s="27">
        <v>24000</v>
      </c>
      <c r="H174" s="25" t="s">
        <v>1100</v>
      </c>
      <c r="I174" s="19">
        <v>24000</v>
      </c>
      <c r="J174" s="25" t="s">
        <v>800</v>
      </c>
      <c r="K174" s="53" t="s">
        <v>1101</v>
      </c>
      <c r="L174" s="10"/>
    </row>
    <row r="175" spans="1:12" s="9" customFormat="1" ht="31.5" x14ac:dyDescent="0.2">
      <c r="A175" s="25">
        <v>146</v>
      </c>
      <c r="B175" s="216" t="s">
        <v>1123</v>
      </c>
      <c r="C175" s="27">
        <v>24000</v>
      </c>
      <c r="D175" s="27">
        <v>24000</v>
      </c>
      <c r="E175" s="25" t="s">
        <v>12</v>
      </c>
      <c r="F175" s="25" t="s">
        <v>1102</v>
      </c>
      <c r="G175" s="27">
        <v>24000</v>
      </c>
      <c r="H175" s="25" t="s">
        <v>1102</v>
      </c>
      <c r="I175" s="19">
        <v>24000</v>
      </c>
      <c r="J175" s="25" t="s">
        <v>800</v>
      </c>
      <c r="K175" s="53" t="s">
        <v>1103</v>
      </c>
      <c r="L175" s="10"/>
    </row>
    <row r="176" spans="1:12" s="9" customFormat="1" ht="31.5" x14ac:dyDescent="0.2">
      <c r="A176" s="25">
        <v>147</v>
      </c>
      <c r="B176" s="216" t="s">
        <v>1124</v>
      </c>
      <c r="C176" s="27">
        <v>7000</v>
      </c>
      <c r="D176" s="27">
        <v>7000</v>
      </c>
      <c r="E176" s="25" t="s">
        <v>12</v>
      </c>
      <c r="F176" s="25" t="s">
        <v>1104</v>
      </c>
      <c r="G176" s="27">
        <v>7000</v>
      </c>
      <c r="H176" s="25" t="s">
        <v>1104</v>
      </c>
      <c r="I176" s="19">
        <v>7000</v>
      </c>
      <c r="J176" s="25" t="s">
        <v>800</v>
      </c>
      <c r="K176" s="53" t="s">
        <v>1105</v>
      </c>
      <c r="L176" s="10"/>
    </row>
    <row r="177" spans="1:12" s="9" customFormat="1" ht="31.5" x14ac:dyDescent="0.2">
      <c r="A177" s="25">
        <v>148</v>
      </c>
      <c r="B177" s="216" t="s">
        <v>1125</v>
      </c>
      <c r="C177" s="27">
        <v>9540</v>
      </c>
      <c r="D177" s="27">
        <v>9540</v>
      </c>
      <c r="E177" s="25" t="s">
        <v>12</v>
      </c>
      <c r="F177" s="25" t="s">
        <v>1106</v>
      </c>
      <c r="G177" s="27">
        <v>9540</v>
      </c>
      <c r="H177" s="25" t="s">
        <v>1106</v>
      </c>
      <c r="I177" s="19">
        <v>9540</v>
      </c>
      <c r="J177" s="25" t="s">
        <v>800</v>
      </c>
      <c r="K177" s="53" t="s">
        <v>1107</v>
      </c>
      <c r="L177" s="10"/>
    </row>
    <row r="178" spans="1:12" s="9" customFormat="1" ht="31.5" x14ac:dyDescent="0.2">
      <c r="A178" s="25">
        <v>149</v>
      </c>
      <c r="B178" s="216" t="s">
        <v>1123</v>
      </c>
      <c r="C178" s="27">
        <v>60600</v>
      </c>
      <c r="D178" s="27">
        <v>60600</v>
      </c>
      <c r="E178" s="25" t="s">
        <v>12</v>
      </c>
      <c r="F178" s="25" t="s">
        <v>1108</v>
      </c>
      <c r="G178" s="27">
        <v>60600</v>
      </c>
      <c r="H178" s="25" t="s">
        <v>1108</v>
      </c>
      <c r="I178" s="19">
        <v>60600</v>
      </c>
      <c r="J178" s="25" t="s">
        <v>800</v>
      </c>
      <c r="K178" s="53" t="s">
        <v>1109</v>
      </c>
      <c r="L178" s="10"/>
    </row>
    <row r="179" spans="1:12" s="9" customFormat="1" ht="31.5" x14ac:dyDescent="0.2">
      <c r="A179" s="25">
        <v>150</v>
      </c>
      <c r="B179" s="216" t="s">
        <v>1126</v>
      </c>
      <c r="C179" s="27">
        <v>36000</v>
      </c>
      <c r="D179" s="27">
        <v>36000</v>
      </c>
      <c r="E179" s="25" t="s">
        <v>12</v>
      </c>
      <c r="F179" s="25" t="s">
        <v>942</v>
      </c>
      <c r="G179" s="27">
        <v>36000</v>
      </c>
      <c r="H179" s="25" t="s">
        <v>942</v>
      </c>
      <c r="I179" s="19">
        <v>36000</v>
      </c>
      <c r="J179" s="25" t="s">
        <v>800</v>
      </c>
      <c r="K179" s="53" t="s">
        <v>1111</v>
      </c>
      <c r="L179" s="10"/>
    </row>
    <row r="180" spans="1:12" s="9" customFormat="1" ht="31.5" x14ac:dyDescent="0.2">
      <c r="A180" s="25">
        <v>151</v>
      </c>
      <c r="B180" s="216" t="s">
        <v>1112</v>
      </c>
      <c r="C180" s="27">
        <v>64220</v>
      </c>
      <c r="D180" s="27">
        <v>64220</v>
      </c>
      <c r="E180" s="25" t="s">
        <v>12</v>
      </c>
      <c r="F180" s="25" t="s">
        <v>1113</v>
      </c>
      <c r="G180" s="27">
        <v>64220</v>
      </c>
      <c r="H180" s="25" t="s">
        <v>1113</v>
      </c>
      <c r="I180" s="19">
        <v>64220</v>
      </c>
      <c r="J180" s="25" t="s">
        <v>800</v>
      </c>
      <c r="K180" s="53" t="s">
        <v>1114</v>
      </c>
      <c r="L180" s="10"/>
    </row>
    <row r="181" spans="1:12" s="9" customFormat="1" ht="31.5" x14ac:dyDescent="0.2">
      <c r="A181" s="25">
        <v>152</v>
      </c>
      <c r="B181" s="216" t="s">
        <v>1127</v>
      </c>
      <c r="C181" s="27">
        <v>2000</v>
      </c>
      <c r="D181" s="27">
        <v>2000</v>
      </c>
      <c r="E181" s="25" t="s">
        <v>12</v>
      </c>
      <c r="F181" s="25" t="s">
        <v>1115</v>
      </c>
      <c r="G181" s="27">
        <v>2000</v>
      </c>
      <c r="H181" s="25" t="s">
        <v>1115</v>
      </c>
      <c r="I181" s="19">
        <v>2000</v>
      </c>
      <c r="J181" s="25" t="s">
        <v>800</v>
      </c>
      <c r="K181" s="53" t="s">
        <v>1116</v>
      </c>
      <c r="L181" s="10"/>
    </row>
    <row r="182" spans="1:12" s="9" customFormat="1" ht="31.5" x14ac:dyDescent="0.2">
      <c r="A182" s="25">
        <v>153</v>
      </c>
      <c r="B182" s="216" t="s">
        <v>719</v>
      </c>
      <c r="C182" s="27">
        <v>2000</v>
      </c>
      <c r="D182" s="27">
        <v>2000</v>
      </c>
      <c r="E182" s="25" t="s">
        <v>12</v>
      </c>
      <c r="F182" s="25" t="s">
        <v>1115</v>
      </c>
      <c r="G182" s="27">
        <v>2000</v>
      </c>
      <c r="H182" s="25" t="s">
        <v>1117</v>
      </c>
      <c r="I182" s="19">
        <v>2000</v>
      </c>
      <c r="J182" s="25" t="s">
        <v>800</v>
      </c>
      <c r="K182" s="53" t="s">
        <v>1116</v>
      </c>
      <c r="L182" s="10"/>
    </row>
    <row r="183" spans="1:12" s="9" customFormat="1" ht="31.5" x14ac:dyDescent="0.2">
      <c r="A183" s="25">
        <v>154</v>
      </c>
      <c r="B183" s="216" t="s">
        <v>1128</v>
      </c>
      <c r="C183" s="27">
        <v>2100</v>
      </c>
      <c r="D183" s="27">
        <v>2100</v>
      </c>
      <c r="E183" s="25" t="s">
        <v>12</v>
      </c>
      <c r="F183" s="25" t="s">
        <v>1108</v>
      </c>
      <c r="G183" s="27">
        <v>2100</v>
      </c>
      <c r="H183" s="25" t="s">
        <v>1108</v>
      </c>
      <c r="I183" s="19">
        <v>2100</v>
      </c>
      <c r="J183" s="25" t="s">
        <v>800</v>
      </c>
      <c r="K183" s="53" t="s">
        <v>1118</v>
      </c>
      <c r="L183" s="10"/>
    </row>
    <row r="184" spans="1:12" s="7" customFormat="1" ht="31.5" x14ac:dyDescent="0.25">
      <c r="A184" s="167">
        <v>155</v>
      </c>
      <c r="B184" s="159" t="s">
        <v>585</v>
      </c>
      <c r="C184" s="155">
        <v>20550</v>
      </c>
      <c r="D184" s="155">
        <v>20515</v>
      </c>
      <c r="E184" s="156" t="s">
        <v>12</v>
      </c>
      <c r="F184" s="161" t="s">
        <v>586</v>
      </c>
      <c r="G184" s="155">
        <v>20550</v>
      </c>
      <c r="H184" s="161" t="s">
        <v>586</v>
      </c>
      <c r="I184" s="306">
        <v>20550</v>
      </c>
      <c r="J184" s="161" t="s">
        <v>580</v>
      </c>
      <c r="K184" s="159" t="s">
        <v>635</v>
      </c>
      <c r="L184" s="10"/>
    </row>
    <row r="185" spans="1:12" s="7" customFormat="1" ht="15.75" x14ac:dyDescent="0.25">
      <c r="A185" s="180"/>
      <c r="B185" s="164"/>
      <c r="C185" s="186"/>
      <c r="D185" s="186"/>
      <c r="E185" s="163"/>
      <c r="F185" s="163"/>
      <c r="G185" s="186"/>
      <c r="H185" s="163"/>
      <c r="I185" s="354"/>
      <c r="J185" s="170" t="s">
        <v>583</v>
      </c>
      <c r="K185" s="164" t="s">
        <v>636</v>
      </c>
      <c r="L185" s="10"/>
    </row>
    <row r="186" spans="1:12" s="7" customFormat="1" ht="15.75" x14ac:dyDescent="0.25">
      <c r="A186" s="167">
        <v>156</v>
      </c>
      <c r="B186" s="159" t="s">
        <v>640</v>
      </c>
      <c r="C186" s="155">
        <v>4370</v>
      </c>
      <c r="D186" s="155">
        <v>4370</v>
      </c>
      <c r="E186" s="156" t="s">
        <v>12</v>
      </c>
      <c r="F186" s="161" t="s">
        <v>641</v>
      </c>
      <c r="G186" s="155">
        <v>4370</v>
      </c>
      <c r="H186" s="161" t="s">
        <v>641</v>
      </c>
      <c r="I186" s="306">
        <v>4370</v>
      </c>
      <c r="J186" s="161" t="s">
        <v>580</v>
      </c>
      <c r="K186" s="183" t="s">
        <v>581</v>
      </c>
      <c r="L186" s="10"/>
    </row>
    <row r="187" spans="1:12" s="7" customFormat="1" ht="15.75" x14ac:dyDescent="0.25">
      <c r="A187" s="180"/>
      <c r="B187" s="164"/>
      <c r="C187" s="186"/>
      <c r="D187" s="186"/>
      <c r="E187" s="163"/>
      <c r="F187" s="163"/>
      <c r="G187" s="186"/>
      <c r="H187" s="163"/>
      <c r="I187" s="354"/>
      <c r="J187" s="170" t="s">
        <v>583</v>
      </c>
      <c r="K187" s="164"/>
      <c r="L187" s="10"/>
    </row>
    <row r="188" spans="1:12" s="7" customFormat="1" ht="15.75" x14ac:dyDescent="0.25">
      <c r="A188" s="386"/>
      <c r="B188" s="28"/>
      <c r="C188" s="38"/>
      <c r="D188" s="38"/>
      <c r="E188" s="24"/>
      <c r="F188" s="24"/>
      <c r="G188" s="38"/>
      <c r="H188" s="24"/>
      <c r="I188" s="39"/>
      <c r="J188" s="383"/>
      <c r="K188" s="28"/>
      <c r="L188" s="10"/>
    </row>
    <row r="189" spans="1:12" s="7" customFormat="1" ht="15.75" x14ac:dyDescent="0.25">
      <c r="A189" s="386"/>
      <c r="B189" s="28"/>
      <c r="C189" s="38"/>
      <c r="D189" s="38"/>
      <c r="E189" s="24"/>
      <c r="F189" s="24"/>
      <c r="G189" s="38"/>
      <c r="H189" s="24"/>
      <c r="I189" s="39"/>
      <c r="J189" s="383"/>
      <c r="K189" s="28"/>
      <c r="L189" s="10"/>
    </row>
    <row r="190" spans="1:12" s="7" customFormat="1" ht="15.75" x14ac:dyDescent="0.25">
      <c r="A190" s="386"/>
      <c r="B190" s="28"/>
      <c r="C190" s="38"/>
      <c r="D190" s="38"/>
      <c r="E190" s="24"/>
      <c r="F190" s="24"/>
      <c r="G190" s="38"/>
      <c r="H190" s="24"/>
      <c r="I190" s="39"/>
      <c r="J190" s="383"/>
      <c r="K190" s="28"/>
      <c r="L190" s="10"/>
    </row>
    <row r="191" spans="1:12" s="9" customFormat="1" ht="15.75" x14ac:dyDescent="0.2">
      <c r="A191" s="89"/>
      <c r="B191" s="384" t="s">
        <v>9</v>
      </c>
      <c r="C191" s="213"/>
      <c r="D191" s="213"/>
      <c r="E191" s="385"/>
      <c r="F191" s="385"/>
      <c r="G191" s="213"/>
      <c r="H191" s="385"/>
      <c r="I191" s="297"/>
      <c r="L191" s="10"/>
    </row>
    <row r="192" spans="1:12" s="7" customFormat="1" ht="47.25" x14ac:dyDescent="0.25">
      <c r="A192" s="191">
        <v>1</v>
      </c>
      <c r="B192" s="192" t="s">
        <v>672</v>
      </c>
      <c r="C192" s="195">
        <v>60000</v>
      </c>
      <c r="D192" s="195">
        <v>60000</v>
      </c>
      <c r="E192" s="191" t="s">
        <v>12</v>
      </c>
      <c r="F192" s="191" t="s">
        <v>1586</v>
      </c>
      <c r="G192" s="151">
        <v>60000</v>
      </c>
      <c r="H192" s="191" t="s">
        <v>1586</v>
      </c>
      <c r="I192" s="311">
        <v>60000</v>
      </c>
      <c r="J192" s="191" t="s">
        <v>676</v>
      </c>
      <c r="K192" s="174" t="s">
        <v>678</v>
      </c>
      <c r="L192" s="10"/>
    </row>
    <row r="193" spans="1:12" s="7" customFormat="1" ht="47.25" x14ac:dyDescent="0.25">
      <c r="A193" s="193">
        <v>2</v>
      </c>
      <c r="B193" s="192" t="s">
        <v>679</v>
      </c>
      <c r="C193" s="195">
        <v>13000</v>
      </c>
      <c r="D193" s="195">
        <v>13000</v>
      </c>
      <c r="E193" s="191" t="s">
        <v>12</v>
      </c>
      <c r="F193" s="191" t="s">
        <v>1587</v>
      </c>
      <c r="G193" s="151">
        <v>13000</v>
      </c>
      <c r="H193" s="191" t="s">
        <v>1588</v>
      </c>
      <c r="I193" s="311">
        <v>13000</v>
      </c>
      <c r="J193" s="194" t="s">
        <v>676</v>
      </c>
      <c r="K193" s="174" t="s">
        <v>680</v>
      </c>
      <c r="L193" s="10"/>
    </row>
    <row r="194" spans="1:12" s="7" customFormat="1" ht="63" x14ac:dyDescent="0.25">
      <c r="A194" s="204">
        <v>3</v>
      </c>
      <c r="B194" s="131" t="s">
        <v>681</v>
      </c>
      <c r="C194" s="205">
        <v>25234.15</v>
      </c>
      <c r="D194" s="205">
        <v>25234.15</v>
      </c>
      <c r="E194" s="56" t="s">
        <v>12</v>
      </c>
      <c r="F194" s="56" t="s">
        <v>1589</v>
      </c>
      <c r="G194" s="92">
        <v>25234.15</v>
      </c>
      <c r="H194" s="56" t="s">
        <v>1590</v>
      </c>
      <c r="I194" s="305">
        <v>25234.15</v>
      </c>
      <c r="J194" s="56" t="s">
        <v>676</v>
      </c>
      <c r="K194" s="206" t="s">
        <v>682</v>
      </c>
      <c r="L194" s="10"/>
    </row>
    <row r="195" spans="1:12" s="7" customFormat="1" ht="47.25" x14ac:dyDescent="0.25">
      <c r="A195" s="197">
        <v>4</v>
      </c>
      <c r="B195" s="52" t="s">
        <v>674</v>
      </c>
      <c r="C195" s="200">
        <v>2796.98</v>
      </c>
      <c r="D195" s="200">
        <v>2796.98</v>
      </c>
      <c r="E195" s="47" t="s">
        <v>12</v>
      </c>
      <c r="F195" s="47" t="s">
        <v>89</v>
      </c>
      <c r="G195" s="27" t="s">
        <v>1502</v>
      </c>
      <c r="H195" s="47" t="s">
        <v>1591</v>
      </c>
      <c r="I195" s="19">
        <v>2196.98</v>
      </c>
      <c r="J195" s="47" t="s">
        <v>676</v>
      </c>
      <c r="K195" s="49" t="s">
        <v>683</v>
      </c>
      <c r="L195" s="10"/>
    </row>
    <row r="196" spans="1:12" s="7" customFormat="1" ht="47.25" x14ac:dyDescent="0.25">
      <c r="A196" s="201">
        <v>5</v>
      </c>
      <c r="B196" s="202" t="s">
        <v>675</v>
      </c>
      <c r="C196" s="196">
        <v>12600</v>
      </c>
      <c r="D196" s="196">
        <v>12600</v>
      </c>
      <c r="E196" s="203" t="s">
        <v>12</v>
      </c>
      <c r="F196" s="203" t="s">
        <v>1592</v>
      </c>
      <c r="G196" s="155" t="s">
        <v>1503</v>
      </c>
      <c r="H196" s="203" t="s">
        <v>1592</v>
      </c>
      <c r="I196" s="306">
        <v>12600</v>
      </c>
      <c r="J196" s="203" t="s">
        <v>676</v>
      </c>
      <c r="K196" s="182" t="s">
        <v>684</v>
      </c>
      <c r="L196" s="10"/>
    </row>
    <row r="197" spans="1:12" s="7" customFormat="1" ht="63" x14ac:dyDescent="0.25">
      <c r="A197" s="47">
        <v>6</v>
      </c>
      <c r="B197" s="52" t="s">
        <v>685</v>
      </c>
      <c r="C197" s="200">
        <v>15452.1</v>
      </c>
      <c r="D197" s="200">
        <v>15452.1</v>
      </c>
      <c r="E197" s="47" t="s">
        <v>12</v>
      </c>
      <c r="F197" s="47" t="s">
        <v>1593</v>
      </c>
      <c r="G197" s="27" t="s">
        <v>1504</v>
      </c>
      <c r="H197" s="47" t="s">
        <v>1593</v>
      </c>
      <c r="I197" s="19">
        <v>15452.1</v>
      </c>
      <c r="J197" s="47" t="s">
        <v>676</v>
      </c>
      <c r="K197" s="49" t="s">
        <v>686</v>
      </c>
      <c r="L197" s="10"/>
    </row>
    <row r="198" spans="1:12" s="7" customFormat="1" ht="63" x14ac:dyDescent="0.25">
      <c r="A198" s="199">
        <v>7</v>
      </c>
      <c r="B198" s="75" t="s">
        <v>687</v>
      </c>
      <c r="C198" s="198">
        <v>3745</v>
      </c>
      <c r="D198" s="198">
        <v>3745</v>
      </c>
      <c r="E198" s="78" t="s">
        <v>12</v>
      </c>
      <c r="F198" s="78" t="s">
        <v>1594</v>
      </c>
      <c r="G198" s="213" t="s">
        <v>1505</v>
      </c>
      <c r="H198" s="78" t="s">
        <v>1594</v>
      </c>
      <c r="I198" s="297">
        <v>3745</v>
      </c>
      <c r="J198" s="78" t="s">
        <v>676</v>
      </c>
      <c r="K198" s="177" t="s">
        <v>683</v>
      </c>
      <c r="L198" s="10"/>
    </row>
    <row r="199" spans="1:12" s="10" customFormat="1" ht="15.75" x14ac:dyDescent="0.2">
      <c r="A199" s="56">
        <v>8</v>
      </c>
      <c r="B199" s="131" t="s">
        <v>468</v>
      </c>
      <c r="C199" s="133">
        <v>150000</v>
      </c>
      <c r="D199" s="133">
        <v>110000</v>
      </c>
      <c r="E199" s="56" t="s">
        <v>12</v>
      </c>
      <c r="F199" s="56" t="s">
        <v>454</v>
      </c>
      <c r="G199" s="92">
        <v>110000</v>
      </c>
      <c r="H199" s="56" t="s">
        <v>455</v>
      </c>
      <c r="I199" s="305">
        <v>110000</v>
      </c>
      <c r="J199" s="56" t="s">
        <v>434</v>
      </c>
      <c r="K199" s="131" t="s">
        <v>441</v>
      </c>
    </row>
    <row r="200" spans="1:12" s="10" customFormat="1" ht="31.5" x14ac:dyDescent="0.2">
      <c r="A200" s="78"/>
      <c r="B200" s="75" t="s">
        <v>469</v>
      </c>
      <c r="C200" s="387"/>
      <c r="D200" s="387"/>
      <c r="E200" s="388"/>
      <c r="F200" s="389"/>
      <c r="G200" s="213"/>
      <c r="H200" s="389"/>
      <c r="I200" s="297"/>
      <c r="J200" s="78"/>
      <c r="K200" s="177" t="s">
        <v>456</v>
      </c>
    </row>
    <row r="201" spans="1:12" s="10" customFormat="1" ht="15.75" x14ac:dyDescent="0.2">
      <c r="A201" s="207"/>
      <c r="B201" s="43"/>
      <c r="C201" s="390"/>
      <c r="D201" s="390"/>
      <c r="E201" s="391"/>
      <c r="F201" s="392"/>
      <c r="G201" s="38"/>
      <c r="H201" s="392"/>
      <c r="I201" s="39"/>
      <c r="J201" s="207"/>
      <c r="K201" s="208"/>
    </row>
    <row r="202" spans="1:12" s="10" customFormat="1" ht="15.75" x14ac:dyDescent="0.2">
      <c r="A202" s="207"/>
      <c r="B202" s="43"/>
      <c r="C202" s="390"/>
      <c r="D202" s="390"/>
      <c r="E202" s="391"/>
      <c r="F202" s="392"/>
      <c r="G202" s="38"/>
      <c r="H202" s="392"/>
      <c r="I202" s="39"/>
      <c r="J202" s="207"/>
      <c r="K202" s="208"/>
    </row>
    <row r="203" spans="1:12" s="10" customFormat="1" ht="15.75" x14ac:dyDescent="0.2">
      <c r="A203" s="56">
        <v>9</v>
      </c>
      <c r="B203" s="131" t="s">
        <v>457</v>
      </c>
      <c r="C203" s="132">
        <v>6000</v>
      </c>
      <c r="D203" s="133">
        <v>4900.6000000000004</v>
      </c>
      <c r="E203" s="56" t="s">
        <v>12</v>
      </c>
      <c r="F203" s="56" t="s">
        <v>458</v>
      </c>
      <c r="G203" s="92">
        <v>4900.6000000000004</v>
      </c>
      <c r="H203" s="56" t="s">
        <v>458</v>
      </c>
      <c r="I203" s="305">
        <v>4900.6000000000004</v>
      </c>
      <c r="J203" s="56" t="s">
        <v>434</v>
      </c>
      <c r="K203" s="131" t="s">
        <v>447</v>
      </c>
    </row>
    <row r="204" spans="1:12" s="10" customFormat="1" ht="15.75" x14ac:dyDescent="0.2">
      <c r="A204" s="57"/>
      <c r="B204" s="94"/>
      <c r="C204" s="135"/>
      <c r="D204" s="135"/>
      <c r="E204" s="136"/>
      <c r="F204" s="315" t="s">
        <v>459</v>
      </c>
      <c r="G204" s="189"/>
      <c r="H204" s="315"/>
      <c r="I204" s="300"/>
      <c r="J204" s="57"/>
      <c r="K204" s="123" t="s">
        <v>456</v>
      </c>
    </row>
    <row r="205" spans="1:12" s="10" customFormat="1" ht="15.75" x14ac:dyDescent="0.2">
      <c r="A205" s="57"/>
      <c r="B205" s="94"/>
      <c r="C205" s="135"/>
      <c r="D205" s="135"/>
      <c r="E205" s="136"/>
      <c r="F205" s="315" t="s">
        <v>460</v>
      </c>
      <c r="G205" s="189"/>
      <c r="H205" s="315"/>
      <c r="I205" s="300"/>
      <c r="J205" s="57"/>
      <c r="K205" s="123"/>
    </row>
    <row r="206" spans="1:12" s="10" customFormat="1" ht="15.75" x14ac:dyDescent="0.2">
      <c r="A206" s="56">
        <v>10</v>
      </c>
      <c r="B206" s="131" t="s">
        <v>470</v>
      </c>
      <c r="C206" s="132">
        <v>5000</v>
      </c>
      <c r="D206" s="133">
        <v>3200</v>
      </c>
      <c r="E206" s="56" t="s">
        <v>12</v>
      </c>
      <c r="F206" s="56" t="s">
        <v>461</v>
      </c>
      <c r="G206" s="92"/>
      <c r="H206" s="56" t="s">
        <v>462</v>
      </c>
      <c r="I206" s="305">
        <v>3200</v>
      </c>
      <c r="J206" s="56" t="s">
        <v>434</v>
      </c>
      <c r="K206" s="131" t="s">
        <v>463</v>
      </c>
    </row>
    <row r="207" spans="1:12" s="10" customFormat="1" ht="15.75" x14ac:dyDescent="0.2">
      <c r="A207" s="57"/>
      <c r="B207" s="94" t="s">
        <v>471</v>
      </c>
      <c r="C207" s="135"/>
      <c r="D207" s="135"/>
      <c r="E207" s="136"/>
      <c r="F207" s="315" t="s">
        <v>464</v>
      </c>
      <c r="G207" s="189"/>
      <c r="H207" s="315" t="s">
        <v>465</v>
      </c>
      <c r="I207" s="300"/>
      <c r="J207" s="57"/>
      <c r="K207" s="123" t="s">
        <v>466</v>
      </c>
    </row>
    <row r="208" spans="1:12" s="10" customFormat="1" ht="15.75" x14ac:dyDescent="0.2">
      <c r="A208" s="78"/>
      <c r="B208" s="75" t="s">
        <v>472</v>
      </c>
      <c r="C208" s="143"/>
      <c r="D208" s="143"/>
      <c r="E208" s="99"/>
      <c r="F208" s="78" t="s">
        <v>467</v>
      </c>
      <c r="G208" s="369"/>
      <c r="H208" s="99"/>
      <c r="I208" s="355"/>
      <c r="J208" s="144"/>
      <c r="K208" s="144"/>
    </row>
    <row r="209" spans="1:11" s="10" customFormat="1" ht="15.75" x14ac:dyDescent="0.25">
      <c r="A209" s="220">
        <v>11</v>
      </c>
      <c r="B209" s="221" t="s">
        <v>1404</v>
      </c>
      <c r="C209" s="245">
        <v>19049.21</v>
      </c>
      <c r="D209" s="247">
        <v>19049.21</v>
      </c>
      <c r="E209" s="220" t="s">
        <v>12</v>
      </c>
      <c r="F209" s="220" t="s">
        <v>1405</v>
      </c>
      <c r="G209" s="359">
        <v>19049.21</v>
      </c>
      <c r="H209" s="220" t="s">
        <v>1405</v>
      </c>
      <c r="I209" s="313">
        <v>19049.21</v>
      </c>
      <c r="J209" s="35" t="s">
        <v>580</v>
      </c>
      <c r="K209" s="222" t="s">
        <v>1406</v>
      </c>
    </row>
    <row r="210" spans="1:11" s="10" customFormat="1" ht="15.75" x14ac:dyDescent="0.25">
      <c r="A210" s="223"/>
      <c r="B210" s="224" t="s">
        <v>1407</v>
      </c>
      <c r="C210" s="149"/>
      <c r="D210" s="250"/>
      <c r="E210" s="225" t="s">
        <v>1408</v>
      </c>
      <c r="F210" s="328" t="s">
        <v>1409</v>
      </c>
      <c r="G210" s="242"/>
      <c r="H210" s="328" t="s">
        <v>1409</v>
      </c>
      <c r="I210" s="378"/>
      <c r="J210" s="226" t="s">
        <v>1410</v>
      </c>
      <c r="K210" s="261" t="s">
        <v>1411</v>
      </c>
    </row>
    <row r="211" spans="1:11" s="10" customFormat="1" ht="15.75" x14ac:dyDescent="0.25">
      <c r="A211" s="227"/>
      <c r="B211" s="228"/>
      <c r="C211" s="251"/>
      <c r="D211" s="252"/>
      <c r="E211" s="227"/>
      <c r="F211" s="227"/>
      <c r="G211" s="243"/>
      <c r="H211" s="227"/>
      <c r="I211" s="379"/>
      <c r="J211" s="229" t="s">
        <v>1412</v>
      </c>
      <c r="K211" s="230"/>
    </row>
    <row r="212" spans="1:11" s="10" customFormat="1" ht="15.75" x14ac:dyDescent="0.25">
      <c r="A212" s="231">
        <v>12</v>
      </c>
      <c r="B212" s="221" t="s">
        <v>1413</v>
      </c>
      <c r="C212" s="245">
        <v>15000</v>
      </c>
      <c r="D212" s="247">
        <v>15000</v>
      </c>
      <c r="E212" s="220" t="s">
        <v>12</v>
      </c>
      <c r="F212" s="220" t="s">
        <v>1414</v>
      </c>
      <c r="G212" s="359">
        <v>15000</v>
      </c>
      <c r="H212" s="220" t="s">
        <v>1414</v>
      </c>
      <c r="I212" s="313">
        <v>15000</v>
      </c>
      <c r="J212" s="35" t="s">
        <v>580</v>
      </c>
      <c r="K212" s="37" t="s">
        <v>1415</v>
      </c>
    </row>
    <row r="213" spans="1:11" s="10" customFormat="1" ht="15.75" x14ac:dyDescent="0.25">
      <c r="A213" s="225"/>
      <c r="B213" s="224" t="s">
        <v>1416</v>
      </c>
      <c r="C213" s="149"/>
      <c r="D213" s="250"/>
      <c r="E213" s="225" t="s">
        <v>1408</v>
      </c>
      <c r="F213" s="223"/>
      <c r="G213" s="242"/>
      <c r="H213" s="223"/>
      <c r="I213" s="352"/>
      <c r="J213" s="226" t="s">
        <v>1410</v>
      </c>
      <c r="K213" s="259" t="s">
        <v>1417</v>
      </c>
    </row>
    <row r="214" spans="1:11" s="10" customFormat="1" ht="15.75" x14ac:dyDescent="0.25">
      <c r="A214" s="234"/>
      <c r="B214" s="228"/>
      <c r="C214" s="251"/>
      <c r="D214" s="252"/>
      <c r="E214" s="227"/>
      <c r="F214" s="227"/>
      <c r="G214" s="243"/>
      <c r="H214" s="227"/>
      <c r="I214" s="379"/>
      <c r="J214" s="229" t="s">
        <v>1412</v>
      </c>
      <c r="K214" s="262"/>
    </row>
    <row r="215" spans="1:11" s="10" customFormat="1" ht="15.75" x14ac:dyDescent="0.25">
      <c r="A215" s="220">
        <v>13</v>
      </c>
      <c r="B215" s="221" t="s">
        <v>1424</v>
      </c>
      <c r="C215" s="245">
        <v>5580.3</v>
      </c>
      <c r="D215" s="247">
        <v>5580.3</v>
      </c>
      <c r="E215" s="220" t="s">
        <v>12</v>
      </c>
      <c r="F215" s="220" t="s">
        <v>1425</v>
      </c>
      <c r="G215" s="359">
        <v>5580.3</v>
      </c>
      <c r="H215" s="220" t="s">
        <v>1425</v>
      </c>
      <c r="I215" s="313">
        <v>5580.3</v>
      </c>
      <c r="J215" s="35" t="s">
        <v>580</v>
      </c>
      <c r="K215" s="222" t="s">
        <v>1426</v>
      </c>
    </row>
    <row r="216" spans="1:11" s="10" customFormat="1" ht="15.75" x14ac:dyDescent="0.25">
      <c r="A216" s="223"/>
      <c r="B216" s="224" t="s">
        <v>1416</v>
      </c>
      <c r="C216" s="36"/>
      <c r="D216" s="248"/>
      <c r="E216" s="225" t="s">
        <v>1408</v>
      </c>
      <c r="F216" s="223" t="s">
        <v>1427</v>
      </c>
      <c r="G216" s="242"/>
      <c r="H216" s="223" t="s">
        <v>1427</v>
      </c>
      <c r="I216" s="378"/>
      <c r="J216" s="226" t="s">
        <v>1410</v>
      </c>
      <c r="K216" s="261" t="s">
        <v>1428</v>
      </c>
    </row>
    <row r="217" spans="1:11" s="10" customFormat="1" ht="15.75" x14ac:dyDescent="0.25">
      <c r="A217" s="227"/>
      <c r="B217" s="228"/>
      <c r="C217" s="246"/>
      <c r="D217" s="249"/>
      <c r="E217" s="227"/>
      <c r="F217" s="229"/>
      <c r="G217" s="243"/>
      <c r="H217" s="229"/>
      <c r="I217" s="379"/>
      <c r="J217" s="229" t="s">
        <v>1412</v>
      </c>
      <c r="K217" s="230"/>
    </row>
    <row r="218" spans="1:11" s="10" customFormat="1" ht="15.75" x14ac:dyDescent="0.25">
      <c r="A218" s="220">
        <v>14</v>
      </c>
      <c r="B218" s="238" t="s">
        <v>1429</v>
      </c>
      <c r="C218" s="241">
        <v>18000</v>
      </c>
      <c r="D218" s="253">
        <v>18000</v>
      </c>
      <c r="E218" s="220" t="s">
        <v>12</v>
      </c>
      <c r="F218" s="35" t="s">
        <v>1430</v>
      </c>
      <c r="G218" s="253">
        <v>18000</v>
      </c>
      <c r="H218" s="35" t="s">
        <v>1430</v>
      </c>
      <c r="I218" s="314">
        <v>18000</v>
      </c>
      <c r="J218" s="35" t="s">
        <v>580</v>
      </c>
      <c r="K218" s="37" t="s">
        <v>1431</v>
      </c>
    </row>
    <row r="219" spans="1:11" s="10" customFormat="1" ht="15.75" x14ac:dyDescent="0.25">
      <c r="A219" s="223"/>
      <c r="B219" s="239" t="s">
        <v>1432</v>
      </c>
      <c r="C219" s="242"/>
      <c r="D219" s="254"/>
      <c r="E219" s="225" t="s">
        <v>1408</v>
      </c>
      <c r="F219" s="226"/>
      <c r="G219" s="242"/>
      <c r="H219" s="226"/>
      <c r="I219" s="352"/>
      <c r="J219" s="226" t="s">
        <v>1410</v>
      </c>
      <c r="K219" s="259" t="s">
        <v>1433</v>
      </c>
    </row>
    <row r="220" spans="1:11" s="10" customFormat="1" ht="15.75" x14ac:dyDescent="0.25">
      <c r="A220" s="227"/>
      <c r="B220" s="240" t="s">
        <v>1434</v>
      </c>
      <c r="C220" s="243"/>
      <c r="D220" s="255"/>
      <c r="E220" s="227"/>
      <c r="F220" s="229"/>
      <c r="G220" s="243"/>
      <c r="H220" s="229"/>
      <c r="I220" s="379"/>
      <c r="J220" s="229" t="s">
        <v>1412</v>
      </c>
      <c r="K220" s="262"/>
    </row>
    <row r="221" spans="1:11" s="10" customFormat="1" ht="15.75" x14ac:dyDescent="0.25">
      <c r="A221" s="231">
        <v>15</v>
      </c>
      <c r="B221" s="221" t="s">
        <v>1435</v>
      </c>
      <c r="C221" s="256">
        <v>10000</v>
      </c>
      <c r="D221" s="247">
        <v>10000</v>
      </c>
      <c r="E221" s="220" t="s">
        <v>12</v>
      </c>
      <c r="F221" s="35" t="s">
        <v>1436</v>
      </c>
      <c r="G221" s="359">
        <v>10000</v>
      </c>
      <c r="H221" s="35" t="s">
        <v>1436</v>
      </c>
      <c r="I221" s="313">
        <v>10000</v>
      </c>
      <c r="J221" s="35" t="s">
        <v>580</v>
      </c>
      <c r="K221" s="37" t="s">
        <v>1415</v>
      </c>
    </row>
    <row r="222" spans="1:11" s="7" customFormat="1" ht="15.75" x14ac:dyDescent="0.25">
      <c r="A222" s="225"/>
      <c r="B222" s="224" t="s">
        <v>1437</v>
      </c>
      <c r="C222" s="257"/>
      <c r="D222" s="248"/>
      <c r="E222" s="225" t="s">
        <v>1408</v>
      </c>
      <c r="F222" s="226"/>
      <c r="G222" s="242"/>
      <c r="H222" s="226"/>
      <c r="I222" s="352"/>
      <c r="J222" s="226" t="s">
        <v>1410</v>
      </c>
      <c r="K222" s="259" t="s">
        <v>1438</v>
      </c>
    </row>
    <row r="223" spans="1:11" s="7" customFormat="1" ht="15.75" x14ac:dyDescent="0.25">
      <c r="A223" s="234"/>
      <c r="B223" s="228" t="s">
        <v>1416</v>
      </c>
      <c r="C223" s="258"/>
      <c r="D223" s="249"/>
      <c r="E223" s="227"/>
      <c r="F223" s="229"/>
      <c r="G223" s="243"/>
      <c r="H223" s="229"/>
      <c r="I223" s="379"/>
      <c r="J223" s="229" t="s">
        <v>1412</v>
      </c>
      <c r="K223" s="262"/>
    </row>
    <row r="224" spans="1:11" s="7" customFormat="1" ht="15.75" x14ac:dyDescent="0.25">
      <c r="A224" s="220">
        <v>16</v>
      </c>
      <c r="B224" s="221" t="s">
        <v>1439</v>
      </c>
      <c r="C224" s="241">
        <v>23540</v>
      </c>
      <c r="D224" s="241">
        <v>23540</v>
      </c>
      <c r="E224" s="231" t="s">
        <v>12</v>
      </c>
      <c r="F224" s="231" t="s">
        <v>1440</v>
      </c>
      <c r="G224" s="241">
        <v>23540</v>
      </c>
      <c r="H224" s="231" t="s">
        <v>1440</v>
      </c>
      <c r="I224" s="307">
        <v>23540</v>
      </c>
      <c r="J224" s="35" t="s">
        <v>580</v>
      </c>
      <c r="K224" s="222" t="s">
        <v>1441</v>
      </c>
    </row>
    <row r="225" spans="1:11" s="7" customFormat="1" ht="15.75" x14ac:dyDescent="0.25">
      <c r="A225" s="223"/>
      <c r="B225" s="224" t="s">
        <v>1442</v>
      </c>
      <c r="C225" s="242"/>
      <c r="D225" s="242"/>
      <c r="E225" s="225" t="s">
        <v>1408</v>
      </c>
      <c r="F225" s="225" t="s">
        <v>1443</v>
      </c>
      <c r="G225" s="248"/>
      <c r="H225" s="223" t="s">
        <v>1443</v>
      </c>
      <c r="I225" s="378"/>
      <c r="J225" s="226" t="s">
        <v>1410</v>
      </c>
      <c r="K225" s="261" t="s">
        <v>1444</v>
      </c>
    </row>
    <row r="226" spans="1:11" s="7" customFormat="1" ht="15.75" x14ac:dyDescent="0.25">
      <c r="A226" s="227"/>
      <c r="B226" s="235"/>
      <c r="C226" s="243"/>
      <c r="D226" s="243"/>
      <c r="E226" s="234"/>
      <c r="F226" s="329"/>
      <c r="G226" s="249"/>
      <c r="H226" s="393"/>
      <c r="I226" s="379"/>
      <c r="J226" s="229" t="s">
        <v>1412</v>
      </c>
      <c r="K226" s="230"/>
    </row>
    <row r="227" spans="1:11" s="7" customFormat="1" ht="15.75" x14ac:dyDescent="0.25">
      <c r="A227" s="220">
        <v>17</v>
      </c>
      <c r="B227" s="221" t="s">
        <v>1445</v>
      </c>
      <c r="C227" s="247">
        <v>25000</v>
      </c>
      <c r="D227" s="247">
        <v>25000</v>
      </c>
      <c r="E227" s="220" t="s">
        <v>12</v>
      </c>
      <c r="F227" s="220" t="s">
        <v>1446</v>
      </c>
      <c r="G227" s="359">
        <v>25000</v>
      </c>
      <c r="H227" s="220" t="s">
        <v>1446</v>
      </c>
      <c r="I227" s="313">
        <v>25000</v>
      </c>
      <c r="J227" s="35" t="s">
        <v>580</v>
      </c>
      <c r="K227" s="222" t="s">
        <v>1415</v>
      </c>
    </row>
    <row r="228" spans="1:11" s="7" customFormat="1" ht="15.75" x14ac:dyDescent="0.25">
      <c r="A228" s="223"/>
      <c r="B228" s="224" t="s">
        <v>1447</v>
      </c>
      <c r="C228" s="248"/>
      <c r="D228" s="248"/>
      <c r="E228" s="225" t="s">
        <v>1408</v>
      </c>
      <c r="F228" s="223"/>
      <c r="G228" s="242"/>
      <c r="H228" s="223"/>
      <c r="I228" s="378"/>
      <c r="J228" s="226" t="s">
        <v>1410</v>
      </c>
      <c r="K228" s="261" t="s">
        <v>1448</v>
      </c>
    </row>
    <row r="229" spans="1:11" s="7" customFormat="1" ht="15.75" x14ac:dyDescent="0.25">
      <c r="A229" s="227"/>
      <c r="B229" s="235" t="s">
        <v>1449</v>
      </c>
      <c r="C229" s="249"/>
      <c r="D229" s="249"/>
      <c r="E229" s="227"/>
      <c r="F229" s="229"/>
      <c r="G229" s="243"/>
      <c r="H229" s="229"/>
      <c r="I229" s="379"/>
      <c r="J229" s="229" t="s">
        <v>1412</v>
      </c>
      <c r="K229" s="230"/>
    </row>
    <row r="230" spans="1:11" s="7" customFormat="1" ht="15.75" x14ac:dyDescent="0.25">
      <c r="A230" s="220">
        <v>18</v>
      </c>
      <c r="B230" s="238" t="s">
        <v>1429</v>
      </c>
      <c r="C230" s="241">
        <v>8400</v>
      </c>
      <c r="D230" s="253">
        <v>8400</v>
      </c>
      <c r="E230" s="220" t="s">
        <v>12</v>
      </c>
      <c r="F230" s="35" t="s">
        <v>1430</v>
      </c>
      <c r="G230" s="253">
        <v>8400</v>
      </c>
      <c r="H230" s="35" t="s">
        <v>1430</v>
      </c>
      <c r="I230" s="314">
        <v>8400</v>
      </c>
      <c r="J230" s="35" t="s">
        <v>580</v>
      </c>
      <c r="K230" s="37" t="s">
        <v>1431</v>
      </c>
    </row>
    <row r="231" spans="1:11" s="7" customFormat="1" ht="15.75" x14ac:dyDescent="0.25">
      <c r="A231" s="223"/>
      <c r="B231" s="239" t="s">
        <v>1450</v>
      </c>
      <c r="C231" s="242"/>
      <c r="D231" s="254"/>
      <c r="E231" s="225" t="s">
        <v>1408</v>
      </c>
      <c r="F231" s="226"/>
      <c r="G231" s="242"/>
      <c r="H231" s="226"/>
      <c r="I231" s="352"/>
      <c r="J231" s="226" t="s">
        <v>1410</v>
      </c>
      <c r="K231" s="259" t="s">
        <v>1433</v>
      </c>
    </row>
    <row r="232" spans="1:11" s="7" customFormat="1" ht="15.75" x14ac:dyDescent="0.25">
      <c r="A232" s="227"/>
      <c r="B232" s="240" t="s">
        <v>1451</v>
      </c>
      <c r="C232" s="243"/>
      <c r="D232" s="255"/>
      <c r="E232" s="227"/>
      <c r="F232" s="229"/>
      <c r="G232" s="243"/>
      <c r="H232" s="229"/>
      <c r="I232" s="379"/>
      <c r="J232" s="229" t="s">
        <v>1412</v>
      </c>
      <c r="K232" s="262"/>
    </row>
    <row r="233" spans="1:11" s="7" customFormat="1" ht="15.75" x14ac:dyDescent="0.25">
      <c r="A233" s="220">
        <v>19</v>
      </c>
      <c r="B233" s="221" t="s">
        <v>1452</v>
      </c>
      <c r="C233" s="256">
        <v>2889</v>
      </c>
      <c r="D233" s="247">
        <v>2889</v>
      </c>
      <c r="E233" s="220" t="s">
        <v>12</v>
      </c>
      <c r="F233" s="35" t="s">
        <v>1453</v>
      </c>
      <c r="G233" s="359">
        <v>2889</v>
      </c>
      <c r="H233" s="35" t="s">
        <v>1453</v>
      </c>
      <c r="I233" s="313">
        <v>2889</v>
      </c>
      <c r="J233" s="35" t="s">
        <v>580</v>
      </c>
      <c r="K233" s="222" t="s">
        <v>1406</v>
      </c>
    </row>
    <row r="234" spans="1:11" s="7" customFormat="1" ht="15.75" x14ac:dyDescent="0.25">
      <c r="A234" s="223"/>
      <c r="B234" s="224"/>
      <c r="C234" s="257"/>
      <c r="D234" s="248"/>
      <c r="E234" s="225" t="s">
        <v>1408</v>
      </c>
      <c r="F234" s="226" t="s">
        <v>1454</v>
      </c>
      <c r="G234" s="248"/>
      <c r="H234" s="226" t="s">
        <v>1454</v>
      </c>
      <c r="I234" s="378"/>
      <c r="J234" s="226" t="s">
        <v>1410</v>
      </c>
      <c r="K234" s="261" t="s">
        <v>1455</v>
      </c>
    </row>
    <row r="235" spans="1:11" s="7" customFormat="1" ht="15.75" x14ac:dyDescent="0.25">
      <c r="A235" s="227"/>
      <c r="B235" s="228"/>
      <c r="C235" s="258"/>
      <c r="D235" s="249"/>
      <c r="E235" s="227"/>
      <c r="F235" s="229"/>
      <c r="G235" s="243"/>
      <c r="H235" s="229"/>
      <c r="I235" s="379"/>
      <c r="J235" s="229" t="s">
        <v>1412</v>
      </c>
      <c r="K235" s="230"/>
    </row>
    <row r="236" spans="1:11" s="7" customFormat="1" ht="15.75" x14ac:dyDescent="0.25">
      <c r="A236" s="231">
        <v>20</v>
      </c>
      <c r="B236" s="238" t="s">
        <v>176</v>
      </c>
      <c r="C236" s="241">
        <v>13790</v>
      </c>
      <c r="D236" s="253">
        <v>13790</v>
      </c>
      <c r="E236" s="220" t="s">
        <v>12</v>
      </c>
      <c r="F236" s="35" t="s">
        <v>1459</v>
      </c>
      <c r="G236" s="253">
        <v>13790</v>
      </c>
      <c r="H236" s="35" t="s">
        <v>1459</v>
      </c>
      <c r="I236" s="314">
        <v>13790</v>
      </c>
      <c r="J236" s="35" t="s">
        <v>580</v>
      </c>
      <c r="K236" s="222" t="s">
        <v>1457</v>
      </c>
    </row>
    <row r="237" spans="1:11" s="7" customFormat="1" ht="15.75" x14ac:dyDescent="0.25">
      <c r="A237" s="236"/>
      <c r="B237" s="239"/>
      <c r="C237" s="242"/>
      <c r="D237" s="254"/>
      <c r="E237" s="225" t="s">
        <v>1408</v>
      </c>
      <c r="F237" s="226" t="s">
        <v>1460</v>
      </c>
      <c r="G237" s="242"/>
      <c r="H237" s="226" t="s">
        <v>1460</v>
      </c>
      <c r="I237" s="378"/>
      <c r="J237" s="226" t="s">
        <v>1410</v>
      </c>
      <c r="K237" s="261" t="s">
        <v>1461</v>
      </c>
    </row>
    <row r="238" spans="1:11" s="7" customFormat="1" ht="15.75" x14ac:dyDescent="0.25">
      <c r="A238" s="237"/>
      <c r="B238" s="240"/>
      <c r="C238" s="243"/>
      <c r="D238" s="255"/>
      <c r="E238" s="227"/>
      <c r="F238" s="330"/>
      <c r="G238" s="243"/>
      <c r="H238" s="330"/>
      <c r="I238" s="379"/>
      <c r="J238" s="229" t="s">
        <v>1412</v>
      </c>
      <c r="K238" s="230"/>
    </row>
    <row r="239" spans="1:11" s="7" customFormat="1" ht="15.75" x14ac:dyDescent="0.25">
      <c r="A239" s="220">
        <v>21</v>
      </c>
      <c r="B239" s="221" t="s">
        <v>1462</v>
      </c>
      <c r="C239" s="241">
        <v>7520</v>
      </c>
      <c r="D239" s="241">
        <v>7520</v>
      </c>
      <c r="E239" s="231" t="s">
        <v>12</v>
      </c>
      <c r="F239" s="231" t="s">
        <v>1463</v>
      </c>
      <c r="G239" s="241">
        <v>7520</v>
      </c>
      <c r="H239" s="231" t="s">
        <v>1463</v>
      </c>
      <c r="I239" s="307">
        <v>7520</v>
      </c>
      <c r="J239" s="35" t="s">
        <v>580</v>
      </c>
      <c r="K239" s="222" t="s">
        <v>1406</v>
      </c>
    </row>
    <row r="240" spans="1:11" s="7" customFormat="1" ht="15.75" x14ac:dyDescent="0.25">
      <c r="A240" s="223"/>
      <c r="B240" s="224"/>
      <c r="C240" s="242"/>
      <c r="D240" s="242"/>
      <c r="E240" s="225" t="s">
        <v>1408</v>
      </c>
      <c r="F240" s="225"/>
      <c r="G240" s="248"/>
      <c r="H240" s="225"/>
      <c r="I240" s="378"/>
      <c r="J240" s="226" t="s">
        <v>1410</v>
      </c>
      <c r="K240" s="261" t="s">
        <v>1464</v>
      </c>
    </row>
    <row r="241" spans="1:11" s="7" customFormat="1" ht="15.75" x14ac:dyDescent="0.25">
      <c r="A241" s="227"/>
      <c r="B241" s="235"/>
      <c r="C241" s="243"/>
      <c r="D241" s="243"/>
      <c r="E241" s="234"/>
      <c r="F241" s="316"/>
      <c r="G241" s="248"/>
      <c r="H241" s="316"/>
      <c r="I241" s="379"/>
      <c r="J241" s="229" t="s">
        <v>1412</v>
      </c>
      <c r="K241" s="230"/>
    </row>
    <row r="242" spans="1:11" s="7" customFormat="1" ht="15.75" x14ac:dyDescent="0.25">
      <c r="A242" s="220">
        <v>22</v>
      </c>
      <c r="B242" s="238" t="s">
        <v>1462</v>
      </c>
      <c r="C242" s="241">
        <v>4098.1000000000004</v>
      </c>
      <c r="D242" s="253">
        <v>4098.1000000000004</v>
      </c>
      <c r="E242" s="220" t="s">
        <v>12</v>
      </c>
      <c r="F242" s="35" t="s">
        <v>1470</v>
      </c>
      <c r="G242" s="253">
        <v>4098.1000000000004</v>
      </c>
      <c r="H242" s="35" t="s">
        <v>1470</v>
      </c>
      <c r="I242" s="314">
        <v>4098.1000000000004</v>
      </c>
      <c r="J242" s="35" t="s">
        <v>580</v>
      </c>
      <c r="K242" s="222" t="s">
        <v>1471</v>
      </c>
    </row>
    <row r="243" spans="1:11" s="7" customFormat="1" ht="15.75" x14ac:dyDescent="0.25">
      <c r="A243" s="223"/>
      <c r="B243" s="239"/>
      <c r="C243" s="242"/>
      <c r="D243" s="254"/>
      <c r="E243" s="225" t="s">
        <v>1408</v>
      </c>
      <c r="F243" s="226"/>
      <c r="G243" s="242"/>
      <c r="H243" s="226" t="s">
        <v>1472</v>
      </c>
      <c r="I243" s="378"/>
      <c r="J243" s="226" t="s">
        <v>1410</v>
      </c>
      <c r="K243" s="261" t="s">
        <v>1473</v>
      </c>
    </row>
    <row r="244" spans="1:11" s="7" customFormat="1" ht="15.75" x14ac:dyDescent="0.25">
      <c r="A244" s="227"/>
      <c r="B244" s="240"/>
      <c r="C244" s="243"/>
      <c r="D244" s="255"/>
      <c r="E244" s="227"/>
      <c r="F244" s="229"/>
      <c r="G244" s="243"/>
      <c r="H244" s="229"/>
      <c r="I244" s="379"/>
      <c r="J244" s="229" t="s">
        <v>1412</v>
      </c>
      <c r="K244" s="230"/>
    </row>
    <row r="245" spans="1:11" s="7" customFormat="1" ht="47.25" x14ac:dyDescent="0.25">
      <c r="A245" s="83">
        <v>23</v>
      </c>
      <c r="B245" s="91" t="s">
        <v>439</v>
      </c>
      <c r="C245" s="92">
        <v>33000</v>
      </c>
      <c r="D245" s="92">
        <v>32956</v>
      </c>
      <c r="E245" s="129" t="s">
        <v>12</v>
      </c>
      <c r="F245" s="331" t="s">
        <v>1595</v>
      </c>
      <c r="G245" s="92">
        <v>32956</v>
      </c>
      <c r="H245" s="331" t="s">
        <v>1595</v>
      </c>
      <c r="I245" s="305">
        <v>32956</v>
      </c>
      <c r="J245" s="127" t="s">
        <v>434</v>
      </c>
      <c r="K245" s="33" t="s">
        <v>435</v>
      </c>
    </row>
    <row r="246" spans="1:11" s="7" customFormat="1" ht="47.25" x14ac:dyDescent="0.25">
      <c r="A246" s="83">
        <v>24</v>
      </c>
      <c r="B246" s="91" t="s">
        <v>436</v>
      </c>
      <c r="C246" s="92">
        <v>7200</v>
      </c>
      <c r="D246" s="92">
        <v>7200</v>
      </c>
      <c r="E246" s="129" t="s">
        <v>12</v>
      </c>
      <c r="F246" s="331" t="s">
        <v>1596</v>
      </c>
      <c r="G246" s="92">
        <v>7200</v>
      </c>
      <c r="H246" s="331" t="s">
        <v>1596</v>
      </c>
      <c r="I246" s="305">
        <v>7200</v>
      </c>
      <c r="J246" s="127" t="s">
        <v>434</v>
      </c>
      <c r="K246" s="33" t="s">
        <v>437</v>
      </c>
    </row>
    <row r="247" spans="1:11" s="7" customFormat="1" ht="47.25" x14ac:dyDescent="0.25">
      <c r="A247" s="25">
        <v>25</v>
      </c>
      <c r="B247" s="53" t="s">
        <v>440</v>
      </c>
      <c r="C247" s="27">
        <v>14000</v>
      </c>
      <c r="D247" s="27">
        <v>13856</v>
      </c>
      <c r="E247" s="129" t="s">
        <v>12</v>
      </c>
      <c r="F247" s="331" t="s">
        <v>1597</v>
      </c>
      <c r="G247" s="27">
        <v>13856</v>
      </c>
      <c r="H247" s="331" t="s">
        <v>1597</v>
      </c>
      <c r="I247" s="19">
        <v>13856</v>
      </c>
      <c r="J247" s="128" t="s">
        <v>434</v>
      </c>
      <c r="K247" s="33" t="s">
        <v>438</v>
      </c>
    </row>
    <row r="248" spans="1:11" s="10" customFormat="1" ht="31.5" x14ac:dyDescent="0.2">
      <c r="A248" s="20">
        <v>26</v>
      </c>
      <c r="B248" s="53" t="s">
        <v>230</v>
      </c>
      <c r="C248" s="21">
        <v>24989.46</v>
      </c>
      <c r="D248" s="21">
        <f t="shared" ref="D248:D254" si="6">SUM(C248)</f>
        <v>24989.46</v>
      </c>
      <c r="E248" s="25" t="s">
        <v>87</v>
      </c>
      <c r="F248" s="25" t="s">
        <v>1523</v>
      </c>
      <c r="G248" s="21">
        <v>24989.46</v>
      </c>
      <c r="H248" s="25" t="s">
        <v>1523</v>
      </c>
      <c r="I248" s="23">
        <v>24989.46</v>
      </c>
      <c r="J248" s="25" t="s">
        <v>207</v>
      </c>
      <c r="K248" s="33" t="s">
        <v>208</v>
      </c>
    </row>
    <row r="249" spans="1:11" s="10" customFormat="1" ht="47.25" x14ac:dyDescent="0.2">
      <c r="A249" s="20">
        <v>27</v>
      </c>
      <c r="B249" s="53" t="s">
        <v>231</v>
      </c>
      <c r="C249" s="21">
        <v>23400</v>
      </c>
      <c r="D249" s="21">
        <f t="shared" si="6"/>
        <v>23400</v>
      </c>
      <c r="E249" s="25" t="s">
        <v>87</v>
      </c>
      <c r="F249" s="25" t="s">
        <v>1598</v>
      </c>
      <c r="G249" s="21">
        <v>23400</v>
      </c>
      <c r="H249" s="25" t="s">
        <v>1599</v>
      </c>
      <c r="I249" s="23">
        <v>23400</v>
      </c>
      <c r="J249" s="25" t="s">
        <v>207</v>
      </c>
      <c r="K249" s="33" t="s">
        <v>240</v>
      </c>
    </row>
    <row r="250" spans="1:11" s="10" customFormat="1" ht="47.25" x14ac:dyDescent="0.2">
      <c r="A250" s="20">
        <v>28</v>
      </c>
      <c r="B250" s="53" t="s">
        <v>232</v>
      </c>
      <c r="C250" s="21">
        <v>9995</v>
      </c>
      <c r="D250" s="21">
        <f t="shared" si="6"/>
        <v>9995</v>
      </c>
      <c r="E250" s="25" t="s">
        <v>87</v>
      </c>
      <c r="F250" s="25" t="s">
        <v>1599</v>
      </c>
      <c r="G250" s="21">
        <v>9995</v>
      </c>
      <c r="H250" s="25" t="s">
        <v>1599</v>
      </c>
      <c r="I250" s="23">
        <v>9995</v>
      </c>
      <c r="J250" s="25" t="s">
        <v>207</v>
      </c>
      <c r="K250" s="33" t="s">
        <v>241</v>
      </c>
    </row>
    <row r="251" spans="1:11" s="10" customFormat="1" ht="47.25" x14ac:dyDescent="0.2">
      <c r="A251" s="20">
        <v>29</v>
      </c>
      <c r="B251" s="53" t="s">
        <v>209</v>
      </c>
      <c r="C251" s="21">
        <v>11400</v>
      </c>
      <c r="D251" s="21">
        <f t="shared" si="6"/>
        <v>11400</v>
      </c>
      <c r="E251" s="25" t="s">
        <v>87</v>
      </c>
      <c r="F251" s="25" t="s">
        <v>1599</v>
      </c>
      <c r="G251" s="21">
        <v>11400</v>
      </c>
      <c r="H251" s="25" t="s">
        <v>1599</v>
      </c>
      <c r="I251" s="23">
        <v>11400</v>
      </c>
      <c r="J251" s="25" t="s">
        <v>207</v>
      </c>
      <c r="K251" s="33" t="s">
        <v>242</v>
      </c>
    </row>
    <row r="252" spans="1:11" s="10" customFormat="1" ht="47.25" x14ac:dyDescent="0.2">
      <c r="A252" s="20">
        <v>30</v>
      </c>
      <c r="B252" s="53" t="s">
        <v>210</v>
      </c>
      <c r="C252" s="21">
        <v>16100</v>
      </c>
      <c r="D252" s="21">
        <f t="shared" si="6"/>
        <v>16100</v>
      </c>
      <c r="E252" s="25" t="s">
        <v>87</v>
      </c>
      <c r="F252" s="25" t="s">
        <v>1598</v>
      </c>
      <c r="G252" s="21">
        <v>16100</v>
      </c>
      <c r="H252" s="25" t="s">
        <v>1599</v>
      </c>
      <c r="I252" s="23">
        <v>16100</v>
      </c>
      <c r="J252" s="25" t="s">
        <v>207</v>
      </c>
      <c r="K252" s="33" t="s">
        <v>243</v>
      </c>
    </row>
    <row r="253" spans="1:11" s="10" customFormat="1" ht="47.25" x14ac:dyDescent="0.2">
      <c r="A253" s="20">
        <v>31</v>
      </c>
      <c r="B253" s="53" t="s">
        <v>210</v>
      </c>
      <c r="C253" s="21">
        <v>11700</v>
      </c>
      <c r="D253" s="21">
        <f t="shared" si="6"/>
        <v>11700</v>
      </c>
      <c r="E253" s="25" t="s">
        <v>87</v>
      </c>
      <c r="F253" s="25" t="s">
        <v>1599</v>
      </c>
      <c r="G253" s="21">
        <v>11700</v>
      </c>
      <c r="H253" s="25" t="s">
        <v>1599</v>
      </c>
      <c r="I253" s="23">
        <v>11700</v>
      </c>
      <c r="J253" s="25" t="s">
        <v>207</v>
      </c>
      <c r="K253" s="33" t="s">
        <v>244</v>
      </c>
    </row>
    <row r="254" spans="1:11" s="10" customFormat="1" ht="47.25" x14ac:dyDescent="0.2">
      <c r="A254" s="20">
        <v>32</v>
      </c>
      <c r="B254" s="53" t="s">
        <v>211</v>
      </c>
      <c r="C254" s="21">
        <v>15600</v>
      </c>
      <c r="D254" s="21">
        <f t="shared" si="6"/>
        <v>15600</v>
      </c>
      <c r="E254" s="25" t="s">
        <v>87</v>
      </c>
      <c r="F254" s="25" t="s">
        <v>1599</v>
      </c>
      <c r="G254" s="21">
        <v>15600</v>
      </c>
      <c r="H254" s="25" t="s">
        <v>1599</v>
      </c>
      <c r="I254" s="23">
        <v>15600</v>
      </c>
      <c r="J254" s="25" t="s">
        <v>207</v>
      </c>
      <c r="K254" s="33" t="s">
        <v>245</v>
      </c>
    </row>
    <row r="255" spans="1:11" s="10" customFormat="1" ht="47.25" x14ac:dyDescent="0.2">
      <c r="A255" s="20">
        <v>33</v>
      </c>
      <c r="B255" s="53" t="s">
        <v>212</v>
      </c>
      <c r="C255" s="21">
        <v>5671</v>
      </c>
      <c r="D255" s="21">
        <f>SUM(C255)</f>
        <v>5671</v>
      </c>
      <c r="E255" s="25" t="s">
        <v>87</v>
      </c>
      <c r="F255" s="25" t="s">
        <v>1600</v>
      </c>
      <c r="G255" s="21">
        <v>5671</v>
      </c>
      <c r="H255" s="25" t="s">
        <v>1600</v>
      </c>
      <c r="I255" s="23">
        <v>5671</v>
      </c>
      <c r="J255" s="25" t="s">
        <v>207</v>
      </c>
      <c r="K255" s="33" t="s">
        <v>246</v>
      </c>
    </row>
    <row r="256" spans="1:11" s="10" customFormat="1" ht="47.25" x14ac:dyDescent="0.2">
      <c r="A256" s="20">
        <v>34</v>
      </c>
      <c r="B256" s="53" t="s">
        <v>213</v>
      </c>
      <c r="C256" s="21">
        <v>17762</v>
      </c>
      <c r="D256" s="21">
        <f t="shared" ref="D256:D265" si="7">SUM(C256)</f>
        <v>17762</v>
      </c>
      <c r="E256" s="25" t="s">
        <v>87</v>
      </c>
      <c r="F256" s="25" t="s">
        <v>1600</v>
      </c>
      <c r="G256" s="21">
        <v>17762</v>
      </c>
      <c r="H256" s="25" t="s">
        <v>1601</v>
      </c>
      <c r="I256" s="23">
        <v>17762</v>
      </c>
      <c r="J256" s="25" t="s">
        <v>207</v>
      </c>
      <c r="K256" s="33" t="s">
        <v>247</v>
      </c>
    </row>
    <row r="257" spans="1:11" s="10" customFormat="1" ht="47.25" x14ac:dyDescent="0.2">
      <c r="A257" s="20">
        <v>35</v>
      </c>
      <c r="B257" s="53" t="s">
        <v>214</v>
      </c>
      <c r="C257" s="21">
        <v>18190</v>
      </c>
      <c r="D257" s="21">
        <f t="shared" si="7"/>
        <v>18190</v>
      </c>
      <c r="E257" s="25" t="s">
        <v>87</v>
      </c>
      <c r="F257" s="25" t="s">
        <v>1600</v>
      </c>
      <c r="G257" s="21">
        <v>18190</v>
      </c>
      <c r="H257" s="25" t="s">
        <v>1600</v>
      </c>
      <c r="I257" s="23">
        <v>18190</v>
      </c>
      <c r="J257" s="25" t="s">
        <v>207</v>
      </c>
      <c r="K257" s="33" t="s">
        <v>215</v>
      </c>
    </row>
    <row r="258" spans="1:11" s="7" customFormat="1" ht="47.25" x14ac:dyDescent="0.25">
      <c r="A258" s="20">
        <v>36</v>
      </c>
      <c r="B258" s="53" t="s">
        <v>235</v>
      </c>
      <c r="C258" s="21">
        <v>40000</v>
      </c>
      <c r="D258" s="21">
        <f t="shared" si="7"/>
        <v>40000</v>
      </c>
      <c r="E258" s="25" t="s">
        <v>87</v>
      </c>
      <c r="F258" s="25" t="s">
        <v>1602</v>
      </c>
      <c r="G258" s="21">
        <v>40000</v>
      </c>
      <c r="H258" s="25" t="s">
        <v>1602</v>
      </c>
      <c r="I258" s="23">
        <v>40000</v>
      </c>
      <c r="J258" s="25" t="s">
        <v>207</v>
      </c>
      <c r="K258" s="33" t="s">
        <v>248</v>
      </c>
    </row>
    <row r="259" spans="1:11" s="7" customFormat="1" ht="47.25" x14ac:dyDescent="0.25">
      <c r="A259" s="20">
        <v>37</v>
      </c>
      <c r="B259" s="53" t="s">
        <v>224</v>
      </c>
      <c r="C259" s="21">
        <v>15000</v>
      </c>
      <c r="D259" s="21">
        <f t="shared" si="7"/>
        <v>15000</v>
      </c>
      <c r="E259" s="25" t="s">
        <v>87</v>
      </c>
      <c r="F259" s="25" t="s">
        <v>1603</v>
      </c>
      <c r="G259" s="21">
        <v>15000</v>
      </c>
      <c r="H259" s="25" t="s">
        <v>1603</v>
      </c>
      <c r="I259" s="23">
        <v>15000</v>
      </c>
      <c r="J259" s="25" t="s">
        <v>207</v>
      </c>
      <c r="K259" s="33" t="s">
        <v>249</v>
      </c>
    </row>
    <row r="260" spans="1:11" s="7" customFormat="1" ht="47.25" x14ac:dyDescent="0.25">
      <c r="A260" s="20">
        <v>38</v>
      </c>
      <c r="B260" s="53" t="s">
        <v>236</v>
      </c>
      <c r="C260" s="21">
        <v>7500</v>
      </c>
      <c r="D260" s="21">
        <f t="shared" si="7"/>
        <v>7500</v>
      </c>
      <c r="E260" s="25" t="s">
        <v>87</v>
      </c>
      <c r="F260" s="25" t="s">
        <v>1603</v>
      </c>
      <c r="G260" s="21">
        <v>7500</v>
      </c>
      <c r="H260" s="25" t="s">
        <v>1603</v>
      </c>
      <c r="I260" s="23">
        <v>7500</v>
      </c>
      <c r="J260" s="25" t="s">
        <v>207</v>
      </c>
      <c r="K260" s="33" t="s">
        <v>250</v>
      </c>
    </row>
    <row r="261" spans="1:11" s="7" customFormat="1" ht="47.25" x14ac:dyDescent="0.25">
      <c r="A261" s="20">
        <v>39</v>
      </c>
      <c r="B261" s="53" t="s">
        <v>225</v>
      </c>
      <c r="C261" s="21">
        <v>15000</v>
      </c>
      <c r="D261" s="21">
        <f t="shared" si="7"/>
        <v>15000</v>
      </c>
      <c r="E261" s="25" t="s">
        <v>87</v>
      </c>
      <c r="F261" s="25" t="s">
        <v>1603</v>
      </c>
      <c r="G261" s="21">
        <v>7700</v>
      </c>
      <c r="H261" s="25" t="s">
        <v>1603</v>
      </c>
      <c r="I261" s="23">
        <v>15000</v>
      </c>
      <c r="J261" s="25" t="s">
        <v>207</v>
      </c>
      <c r="K261" s="33" t="s">
        <v>251</v>
      </c>
    </row>
    <row r="262" spans="1:11" s="7" customFormat="1" ht="47.25" x14ac:dyDescent="0.25">
      <c r="A262" s="20">
        <v>40</v>
      </c>
      <c r="B262" s="53" t="s">
        <v>226</v>
      </c>
      <c r="C262" s="21">
        <v>7700</v>
      </c>
      <c r="D262" s="21">
        <f t="shared" si="7"/>
        <v>7700</v>
      </c>
      <c r="E262" s="25" t="s">
        <v>87</v>
      </c>
      <c r="F262" s="25" t="s">
        <v>1604</v>
      </c>
      <c r="G262" s="21">
        <v>7700</v>
      </c>
      <c r="H262" s="25" t="s">
        <v>1604</v>
      </c>
      <c r="I262" s="23">
        <v>7700</v>
      </c>
      <c r="J262" s="25" t="s">
        <v>207</v>
      </c>
      <c r="K262" s="33" t="s">
        <v>252</v>
      </c>
    </row>
    <row r="263" spans="1:11" s="7" customFormat="1" ht="47.25" x14ac:dyDescent="0.25">
      <c r="A263" s="20">
        <v>41</v>
      </c>
      <c r="B263" s="53" t="s">
        <v>227</v>
      </c>
      <c r="C263" s="21">
        <v>13614.68</v>
      </c>
      <c r="D263" s="21">
        <f t="shared" si="7"/>
        <v>13614.68</v>
      </c>
      <c r="E263" s="25" t="s">
        <v>87</v>
      </c>
      <c r="F263" s="25" t="s">
        <v>1605</v>
      </c>
      <c r="G263" s="21">
        <v>13614.68</v>
      </c>
      <c r="H263" s="25" t="s">
        <v>1605</v>
      </c>
      <c r="I263" s="23">
        <v>13614.68</v>
      </c>
      <c r="J263" s="25" t="s">
        <v>207</v>
      </c>
      <c r="K263" s="33" t="s">
        <v>253</v>
      </c>
    </row>
    <row r="264" spans="1:11" s="7" customFormat="1" ht="47.25" x14ac:dyDescent="0.25">
      <c r="A264" s="20">
        <v>42</v>
      </c>
      <c r="B264" s="53" t="s">
        <v>228</v>
      </c>
      <c r="C264" s="21">
        <v>10184.26</v>
      </c>
      <c r="D264" s="21">
        <f t="shared" si="7"/>
        <v>10184.26</v>
      </c>
      <c r="E264" s="25" t="s">
        <v>87</v>
      </c>
      <c r="F264" s="25" t="s">
        <v>1605</v>
      </c>
      <c r="G264" s="21">
        <v>10184.26</v>
      </c>
      <c r="H264" s="25" t="s">
        <v>1605</v>
      </c>
      <c r="I264" s="23">
        <v>10184.26</v>
      </c>
      <c r="J264" s="25" t="s">
        <v>207</v>
      </c>
      <c r="K264" s="33" t="s">
        <v>254</v>
      </c>
    </row>
    <row r="265" spans="1:11" s="7" customFormat="1" ht="47.25" x14ac:dyDescent="0.25">
      <c r="A265" s="20">
        <v>43</v>
      </c>
      <c r="B265" s="53" t="s">
        <v>229</v>
      </c>
      <c r="C265" s="21">
        <v>7687.95</v>
      </c>
      <c r="D265" s="21">
        <f t="shared" si="7"/>
        <v>7687.95</v>
      </c>
      <c r="E265" s="25" t="s">
        <v>87</v>
      </c>
      <c r="F265" s="25" t="s">
        <v>1606</v>
      </c>
      <c r="G265" s="21">
        <v>7687.95</v>
      </c>
      <c r="H265" s="25" t="s">
        <v>1606</v>
      </c>
      <c r="I265" s="23">
        <v>7687.95</v>
      </c>
      <c r="J265" s="25" t="s">
        <v>207</v>
      </c>
      <c r="K265" s="33" t="s">
        <v>255</v>
      </c>
    </row>
    <row r="266" spans="1:11" s="42" customFormat="1" ht="47.25" x14ac:dyDescent="0.25">
      <c r="A266" s="77">
        <v>44</v>
      </c>
      <c r="B266" s="52" t="s">
        <v>473</v>
      </c>
      <c r="C266" s="29">
        <v>132000</v>
      </c>
      <c r="D266" s="29">
        <v>132000</v>
      </c>
      <c r="E266" s="77" t="s">
        <v>12</v>
      </c>
      <c r="F266" s="47" t="s">
        <v>1607</v>
      </c>
      <c r="G266" s="21">
        <v>132000</v>
      </c>
      <c r="H266" s="47" t="s">
        <v>1607</v>
      </c>
      <c r="I266" s="23">
        <v>132000</v>
      </c>
      <c r="J266" s="47" t="s">
        <v>474</v>
      </c>
      <c r="K266" s="124" t="s">
        <v>475</v>
      </c>
    </row>
    <row r="267" spans="1:11" s="42" customFormat="1" ht="47.25" x14ac:dyDescent="0.25">
      <c r="A267" s="77">
        <v>45</v>
      </c>
      <c r="B267" s="52" t="s">
        <v>473</v>
      </c>
      <c r="C267" s="29">
        <v>132000</v>
      </c>
      <c r="D267" s="29">
        <v>132000</v>
      </c>
      <c r="E267" s="77" t="s">
        <v>12</v>
      </c>
      <c r="F267" s="47" t="s">
        <v>1608</v>
      </c>
      <c r="G267" s="21">
        <v>132000</v>
      </c>
      <c r="H267" s="47" t="s">
        <v>1609</v>
      </c>
      <c r="I267" s="23">
        <v>132000</v>
      </c>
      <c r="J267" s="47" t="s">
        <v>474</v>
      </c>
      <c r="K267" s="124" t="s">
        <v>476</v>
      </c>
    </row>
    <row r="268" spans="1:11" s="42" customFormat="1" ht="47.25" x14ac:dyDescent="0.25">
      <c r="A268" s="77">
        <v>46</v>
      </c>
      <c r="B268" s="148" t="s">
        <v>477</v>
      </c>
      <c r="C268" s="29">
        <v>180000</v>
      </c>
      <c r="D268" s="29">
        <v>180000</v>
      </c>
      <c r="E268" s="77" t="s">
        <v>12</v>
      </c>
      <c r="F268" s="47" t="s">
        <v>1610</v>
      </c>
      <c r="G268" s="21">
        <v>180000</v>
      </c>
      <c r="H268" s="47" t="s">
        <v>1610</v>
      </c>
      <c r="I268" s="23">
        <v>180000</v>
      </c>
      <c r="J268" s="47" t="s">
        <v>474</v>
      </c>
      <c r="K268" s="124" t="s">
        <v>478</v>
      </c>
    </row>
    <row r="269" spans="1:11" s="42" customFormat="1" ht="47.25" x14ac:dyDescent="0.25">
      <c r="A269" s="77">
        <v>47</v>
      </c>
      <c r="B269" s="52" t="s">
        <v>473</v>
      </c>
      <c r="C269" s="29">
        <v>132000</v>
      </c>
      <c r="D269" s="29">
        <v>132000</v>
      </c>
      <c r="E269" s="77" t="s">
        <v>12</v>
      </c>
      <c r="F269" s="47" t="s">
        <v>1611</v>
      </c>
      <c r="G269" s="21">
        <v>132000</v>
      </c>
      <c r="H269" s="47" t="s">
        <v>1611</v>
      </c>
      <c r="I269" s="23">
        <v>132000</v>
      </c>
      <c r="J269" s="47" t="s">
        <v>474</v>
      </c>
      <c r="K269" s="124" t="s">
        <v>479</v>
      </c>
    </row>
    <row r="270" spans="1:11" s="42" customFormat="1" ht="47.25" x14ac:dyDescent="0.25">
      <c r="A270" s="77">
        <v>48</v>
      </c>
      <c r="B270" s="52" t="s">
        <v>473</v>
      </c>
      <c r="C270" s="29">
        <v>132000</v>
      </c>
      <c r="D270" s="29">
        <v>132000</v>
      </c>
      <c r="E270" s="77" t="s">
        <v>12</v>
      </c>
      <c r="F270" s="47" t="s">
        <v>1612</v>
      </c>
      <c r="G270" s="21">
        <v>132000</v>
      </c>
      <c r="H270" s="47" t="s">
        <v>1612</v>
      </c>
      <c r="I270" s="23">
        <v>132000</v>
      </c>
      <c r="J270" s="47" t="s">
        <v>474</v>
      </c>
      <c r="K270" s="124" t="s">
        <v>480</v>
      </c>
    </row>
    <row r="271" spans="1:11" s="42" customFormat="1" ht="47.25" x14ac:dyDescent="0.25">
      <c r="A271" s="77">
        <v>49</v>
      </c>
      <c r="B271" s="52" t="s">
        <v>473</v>
      </c>
      <c r="C271" s="29">
        <v>132000</v>
      </c>
      <c r="D271" s="29">
        <v>132000</v>
      </c>
      <c r="E271" s="77" t="s">
        <v>12</v>
      </c>
      <c r="F271" s="47" t="s">
        <v>1613</v>
      </c>
      <c r="G271" s="21">
        <v>132000</v>
      </c>
      <c r="H271" s="47" t="s">
        <v>1613</v>
      </c>
      <c r="I271" s="23">
        <v>132000</v>
      </c>
      <c r="J271" s="47" t="s">
        <v>474</v>
      </c>
      <c r="K271" s="124" t="s">
        <v>481</v>
      </c>
    </row>
    <row r="272" spans="1:11" s="42" customFormat="1" ht="31.5" x14ac:dyDescent="0.25">
      <c r="A272" s="77">
        <v>50</v>
      </c>
      <c r="B272" s="52" t="s">
        <v>482</v>
      </c>
      <c r="C272" s="29">
        <v>120000</v>
      </c>
      <c r="D272" s="29">
        <v>120000</v>
      </c>
      <c r="E272" s="77" t="s">
        <v>12</v>
      </c>
      <c r="F272" s="47" t="s">
        <v>1614</v>
      </c>
      <c r="G272" s="21">
        <v>120000</v>
      </c>
      <c r="H272" s="47" t="s">
        <v>1614</v>
      </c>
      <c r="I272" s="23">
        <v>120000</v>
      </c>
      <c r="J272" s="47" t="s">
        <v>474</v>
      </c>
      <c r="K272" s="124" t="s">
        <v>483</v>
      </c>
    </row>
    <row r="273" spans="1:11" s="42" customFormat="1" ht="47.25" x14ac:dyDescent="0.25">
      <c r="A273" s="77">
        <v>51</v>
      </c>
      <c r="B273" s="52" t="s">
        <v>484</v>
      </c>
      <c r="C273" s="29">
        <v>60000</v>
      </c>
      <c r="D273" s="29">
        <v>60000</v>
      </c>
      <c r="E273" s="77" t="s">
        <v>12</v>
      </c>
      <c r="F273" s="47" t="s">
        <v>1614</v>
      </c>
      <c r="G273" s="21">
        <v>60000</v>
      </c>
      <c r="H273" s="47" t="s">
        <v>1614</v>
      </c>
      <c r="I273" s="23">
        <v>60000</v>
      </c>
      <c r="J273" s="47" t="s">
        <v>474</v>
      </c>
      <c r="K273" s="124" t="s">
        <v>485</v>
      </c>
    </row>
    <row r="274" spans="1:11" s="42" customFormat="1" ht="31.5" x14ac:dyDescent="0.25">
      <c r="A274" s="77">
        <v>55</v>
      </c>
      <c r="B274" s="52" t="s">
        <v>486</v>
      </c>
      <c r="C274" s="29">
        <v>30000</v>
      </c>
      <c r="D274" s="29">
        <v>30000</v>
      </c>
      <c r="E274" s="77" t="s">
        <v>12</v>
      </c>
      <c r="F274" s="47" t="s">
        <v>1614</v>
      </c>
      <c r="G274" s="21">
        <v>30000</v>
      </c>
      <c r="H274" s="47" t="s">
        <v>1614</v>
      </c>
      <c r="I274" s="23">
        <v>30000</v>
      </c>
      <c r="J274" s="47" t="s">
        <v>474</v>
      </c>
      <c r="K274" s="124" t="s">
        <v>487</v>
      </c>
    </row>
    <row r="275" spans="1:11" s="42" customFormat="1" ht="31.5" x14ac:dyDescent="0.25">
      <c r="A275" s="77">
        <v>53</v>
      </c>
      <c r="B275" s="52" t="s">
        <v>486</v>
      </c>
      <c r="C275" s="29">
        <v>80000</v>
      </c>
      <c r="D275" s="29">
        <v>80000</v>
      </c>
      <c r="E275" s="77" t="s">
        <v>12</v>
      </c>
      <c r="F275" s="47" t="s">
        <v>1614</v>
      </c>
      <c r="G275" s="21">
        <v>80000</v>
      </c>
      <c r="H275" s="47" t="s">
        <v>1614</v>
      </c>
      <c r="I275" s="23">
        <v>80000</v>
      </c>
      <c r="J275" s="47" t="s">
        <v>474</v>
      </c>
      <c r="K275" s="124" t="s">
        <v>488</v>
      </c>
    </row>
    <row r="276" spans="1:11" s="42" customFormat="1" ht="47.25" x14ac:dyDescent="0.25">
      <c r="A276" s="77">
        <v>54</v>
      </c>
      <c r="B276" s="52" t="s">
        <v>473</v>
      </c>
      <c r="C276" s="29">
        <v>11000</v>
      </c>
      <c r="D276" s="29">
        <v>110000</v>
      </c>
      <c r="E276" s="77" t="s">
        <v>12</v>
      </c>
      <c r="F276" s="47" t="s">
        <v>1615</v>
      </c>
      <c r="G276" s="21">
        <v>11000</v>
      </c>
      <c r="H276" s="47" t="s">
        <v>1615</v>
      </c>
      <c r="I276" s="23">
        <v>11000</v>
      </c>
      <c r="J276" s="47" t="s">
        <v>474</v>
      </c>
      <c r="K276" s="124" t="s">
        <v>489</v>
      </c>
    </row>
    <row r="277" spans="1:11" s="42" customFormat="1" ht="47.25" x14ac:dyDescent="0.25">
      <c r="A277" s="77">
        <v>55</v>
      </c>
      <c r="B277" s="52" t="s">
        <v>490</v>
      </c>
      <c r="C277" s="29">
        <v>142714.35999999999</v>
      </c>
      <c r="D277" s="29">
        <v>142714.35999999999</v>
      </c>
      <c r="E277" s="77" t="s">
        <v>12</v>
      </c>
      <c r="F277" s="47" t="s">
        <v>1616</v>
      </c>
      <c r="G277" s="21">
        <v>142714.35999999999</v>
      </c>
      <c r="H277" s="47" t="s">
        <v>1616</v>
      </c>
      <c r="I277" s="23">
        <v>142714.35999999999</v>
      </c>
      <c r="J277" s="47" t="s">
        <v>474</v>
      </c>
      <c r="K277" s="124" t="s">
        <v>491</v>
      </c>
    </row>
    <row r="278" spans="1:11" s="42" customFormat="1" ht="47.25" x14ac:dyDescent="0.25">
      <c r="A278" s="77">
        <v>56</v>
      </c>
      <c r="B278" s="52" t="s">
        <v>492</v>
      </c>
      <c r="C278" s="29">
        <v>142714.35999999999</v>
      </c>
      <c r="D278" s="29">
        <v>142714.35999999999</v>
      </c>
      <c r="E278" s="77" t="s">
        <v>12</v>
      </c>
      <c r="F278" s="47" t="s">
        <v>1617</v>
      </c>
      <c r="G278" s="21">
        <v>142714.35999999999</v>
      </c>
      <c r="H278" s="47" t="s">
        <v>1617</v>
      </c>
      <c r="I278" s="23">
        <v>142714.35999999999</v>
      </c>
      <c r="J278" s="47" t="s">
        <v>474</v>
      </c>
      <c r="K278" s="124" t="s">
        <v>493</v>
      </c>
    </row>
    <row r="279" spans="1:11" s="42" customFormat="1" ht="47.25" x14ac:dyDescent="0.25">
      <c r="A279" s="77">
        <v>57</v>
      </c>
      <c r="B279" s="52" t="s">
        <v>494</v>
      </c>
      <c r="C279" s="29">
        <v>2889</v>
      </c>
      <c r="D279" s="29">
        <v>2889</v>
      </c>
      <c r="E279" s="77" t="s">
        <v>12</v>
      </c>
      <c r="F279" s="47" t="s">
        <v>1619</v>
      </c>
      <c r="G279" s="21">
        <v>2889</v>
      </c>
      <c r="H279" s="47" t="s">
        <v>1618</v>
      </c>
      <c r="I279" s="23">
        <v>2889</v>
      </c>
      <c r="J279" s="147" t="s">
        <v>474</v>
      </c>
      <c r="K279" s="124" t="s">
        <v>495</v>
      </c>
    </row>
    <row r="280" spans="1:11" s="42" customFormat="1" ht="47.25" x14ac:dyDescent="0.25">
      <c r="A280" s="77">
        <v>58</v>
      </c>
      <c r="B280" s="52" t="s">
        <v>496</v>
      </c>
      <c r="C280" s="29">
        <v>5800</v>
      </c>
      <c r="D280" s="29">
        <v>5800</v>
      </c>
      <c r="E280" s="77" t="s">
        <v>12</v>
      </c>
      <c r="F280" s="47" t="s">
        <v>1620</v>
      </c>
      <c r="G280" s="21">
        <v>5800</v>
      </c>
      <c r="H280" s="47" t="s">
        <v>1620</v>
      </c>
      <c r="I280" s="23">
        <v>5800</v>
      </c>
      <c r="J280" s="147" t="s">
        <v>474</v>
      </c>
      <c r="K280" s="124" t="s">
        <v>497</v>
      </c>
    </row>
    <row r="281" spans="1:11" s="42" customFormat="1" ht="47.25" x14ac:dyDescent="0.25">
      <c r="A281" s="77">
        <v>59</v>
      </c>
      <c r="B281" s="52" t="s">
        <v>498</v>
      </c>
      <c r="C281" s="29">
        <v>14305.9</v>
      </c>
      <c r="D281" s="29">
        <v>14305.9</v>
      </c>
      <c r="E281" s="77" t="s">
        <v>12</v>
      </c>
      <c r="F281" s="47" t="s">
        <v>1621</v>
      </c>
      <c r="G281" s="21">
        <v>14305.9</v>
      </c>
      <c r="H281" s="47" t="s">
        <v>1621</v>
      </c>
      <c r="I281" s="23">
        <v>14305.9</v>
      </c>
      <c r="J281" s="147" t="s">
        <v>474</v>
      </c>
      <c r="K281" s="124" t="s">
        <v>499</v>
      </c>
    </row>
    <row r="282" spans="1:11" s="42" customFormat="1" ht="47.25" x14ac:dyDescent="0.25">
      <c r="A282" s="77">
        <v>60</v>
      </c>
      <c r="B282" s="52" t="s">
        <v>502</v>
      </c>
      <c r="C282" s="29">
        <v>4500</v>
      </c>
      <c r="D282" s="29">
        <v>4500</v>
      </c>
      <c r="E282" s="77" t="s">
        <v>12</v>
      </c>
      <c r="F282" s="47" t="s">
        <v>1622</v>
      </c>
      <c r="G282" s="21">
        <v>4500</v>
      </c>
      <c r="H282" s="47" t="s">
        <v>1622</v>
      </c>
      <c r="I282" s="23">
        <v>4500</v>
      </c>
      <c r="J282" s="147" t="s">
        <v>474</v>
      </c>
      <c r="K282" s="124" t="s">
        <v>503</v>
      </c>
    </row>
    <row r="283" spans="1:11" s="42" customFormat="1" ht="47.25" x14ac:dyDescent="0.25">
      <c r="A283" s="77">
        <v>61</v>
      </c>
      <c r="B283" s="52" t="s">
        <v>504</v>
      </c>
      <c r="C283" s="29">
        <v>3000</v>
      </c>
      <c r="D283" s="29">
        <v>3000</v>
      </c>
      <c r="E283" s="77" t="s">
        <v>12</v>
      </c>
      <c r="F283" s="47" t="s">
        <v>1623</v>
      </c>
      <c r="G283" s="21">
        <v>3000</v>
      </c>
      <c r="H283" s="47" t="s">
        <v>1623</v>
      </c>
      <c r="I283" s="23">
        <v>3000</v>
      </c>
      <c r="J283" s="147" t="s">
        <v>474</v>
      </c>
      <c r="K283" s="124" t="s">
        <v>505</v>
      </c>
    </row>
    <row r="284" spans="1:11" s="42" customFormat="1" ht="47.25" x14ac:dyDescent="0.25">
      <c r="A284" s="77">
        <v>62</v>
      </c>
      <c r="B284" s="52" t="s">
        <v>507</v>
      </c>
      <c r="C284" s="29">
        <v>7000</v>
      </c>
      <c r="D284" s="29">
        <v>7000</v>
      </c>
      <c r="E284" s="77" t="s">
        <v>12</v>
      </c>
      <c r="F284" s="47" t="s">
        <v>1620</v>
      </c>
      <c r="G284" s="21">
        <v>7000</v>
      </c>
      <c r="H284" s="47" t="s">
        <v>1620</v>
      </c>
      <c r="I284" s="23">
        <v>7000</v>
      </c>
      <c r="J284" s="147" t="s">
        <v>474</v>
      </c>
      <c r="K284" s="124" t="s">
        <v>508</v>
      </c>
    </row>
    <row r="285" spans="1:11" s="42" customFormat="1" ht="47.25" x14ac:dyDescent="0.25">
      <c r="A285" s="77">
        <v>63</v>
      </c>
      <c r="B285" s="52" t="s">
        <v>513</v>
      </c>
      <c r="C285" s="29">
        <v>856</v>
      </c>
      <c r="D285" s="29">
        <v>856</v>
      </c>
      <c r="E285" s="77" t="s">
        <v>12</v>
      </c>
      <c r="F285" s="47" t="s">
        <v>1624</v>
      </c>
      <c r="G285" s="21">
        <v>856</v>
      </c>
      <c r="H285" s="47" t="s">
        <v>1624</v>
      </c>
      <c r="I285" s="23">
        <v>856</v>
      </c>
      <c r="J285" s="147" t="s">
        <v>474</v>
      </c>
      <c r="K285" s="124" t="s">
        <v>514</v>
      </c>
    </row>
    <row r="286" spans="1:11" s="42" customFormat="1" ht="47.25" x14ac:dyDescent="0.25">
      <c r="A286" s="77">
        <v>64</v>
      </c>
      <c r="B286" s="52" t="s">
        <v>515</v>
      </c>
      <c r="C286" s="29">
        <v>3391.9</v>
      </c>
      <c r="D286" s="29">
        <v>3391.9</v>
      </c>
      <c r="E286" s="77" t="s">
        <v>12</v>
      </c>
      <c r="F286" s="47" t="s">
        <v>1625</v>
      </c>
      <c r="G286" s="21">
        <v>3391.9</v>
      </c>
      <c r="H286" s="47" t="s">
        <v>1625</v>
      </c>
      <c r="I286" s="23">
        <v>3391.9</v>
      </c>
      <c r="J286" s="147" t="s">
        <v>474</v>
      </c>
      <c r="K286" s="124" t="s">
        <v>516</v>
      </c>
    </row>
    <row r="287" spans="1:11" s="42" customFormat="1" ht="47.25" x14ac:dyDescent="0.25">
      <c r="A287" s="77">
        <v>65</v>
      </c>
      <c r="B287" s="52" t="s">
        <v>519</v>
      </c>
      <c r="C287" s="29">
        <v>2450.3000000000002</v>
      </c>
      <c r="D287" s="29">
        <v>2450.3000000000002</v>
      </c>
      <c r="E287" s="77" t="s">
        <v>12</v>
      </c>
      <c r="F287" s="47" t="s">
        <v>1626</v>
      </c>
      <c r="G287" s="21">
        <v>2450.3000000000002</v>
      </c>
      <c r="H287" s="47" t="s">
        <v>1626</v>
      </c>
      <c r="I287" s="23">
        <v>2450.3000000000002</v>
      </c>
      <c r="J287" s="147" t="s">
        <v>474</v>
      </c>
      <c r="K287" s="124" t="s">
        <v>520</v>
      </c>
    </row>
    <row r="288" spans="1:11" s="42" customFormat="1" ht="63" x14ac:dyDescent="0.25">
      <c r="A288" s="77">
        <v>66</v>
      </c>
      <c r="B288" s="52" t="s">
        <v>521</v>
      </c>
      <c r="C288" s="29">
        <v>40000</v>
      </c>
      <c r="D288" s="29">
        <v>40000</v>
      </c>
      <c r="E288" s="77" t="s">
        <v>12</v>
      </c>
      <c r="F288" s="47" t="s">
        <v>1627</v>
      </c>
      <c r="G288" s="21">
        <v>40000</v>
      </c>
      <c r="H288" s="47" t="s">
        <v>1627</v>
      </c>
      <c r="I288" s="23">
        <v>40000</v>
      </c>
      <c r="J288" s="147" t="s">
        <v>474</v>
      </c>
      <c r="K288" s="124" t="s">
        <v>522</v>
      </c>
    </row>
    <row r="289" spans="1:11" s="42" customFormat="1" ht="47.25" x14ac:dyDescent="0.25">
      <c r="A289" s="77">
        <v>67</v>
      </c>
      <c r="B289" s="52" t="s">
        <v>523</v>
      </c>
      <c r="C289" s="29">
        <v>60000</v>
      </c>
      <c r="D289" s="29">
        <v>60000</v>
      </c>
      <c r="E289" s="77" t="s">
        <v>12</v>
      </c>
      <c r="F289" s="47" t="s">
        <v>1628</v>
      </c>
      <c r="G289" s="21">
        <v>60000</v>
      </c>
      <c r="H289" s="47" t="s">
        <v>1628</v>
      </c>
      <c r="I289" s="23">
        <v>60000</v>
      </c>
      <c r="J289" s="147" t="s">
        <v>474</v>
      </c>
      <c r="K289" s="124" t="s">
        <v>524</v>
      </c>
    </row>
    <row r="290" spans="1:11" s="42" customFormat="1" ht="47.25" x14ac:dyDescent="0.25">
      <c r="A290" s="77">
        <v>68</v>
      </c>
      <c r="B290" s="52" t="s">
        <v>529</v>
      </c>
      <c r="C290" s="29">
        <v>5400</v>
      </c>
      <c r="D290" s="29">
        <v>5400</v>
      </c>
      <c r="E290" s="77" t="s">
        <v>12</v>
      </c>
      <c r="F290" s="47" t="s">
        <v>1620</v>
      </c>
      <c r="G290" s="21">
        <v>5400</v>
      </c>
      <c r="H290" s="47" t="s">
        <v>1620</v>
      </c>
      <c r="I290" s="23">
        <v>5400</v>
      </c>
      <c r="J290" s="147" t="s">
        <v>474</v>
      </c>
      <c r="K290" s="124" t="s">
        <v>530</v>
      </c>
    </row>
    <row r="291" spans="1:11" s="42" customFormat="1" ht="47.25" x14ac:dyDescent="0.25">
      <c r="A291" s="77">
        <v>69</v>
      </c>
      <c r="B291" s="52" t="s">
        <v>531</v>
      </c>
      <c r="C291" s="29">
        <v>10200</v>
      </c>
      <c r="D291" s="29">
        <v>10200</v>
      </c>
      <c r="E291" s="77" t="s">
        <v>12</v>
      </c>
      <c r="F291" s="47" t="s">
        <v>1629</v>
      </c>
      <c r="G291" s="21">
        <v>10200</v>
      </c>
      <c r="H291" s="47" t="s">
        <v>1629</v>
      </c>
      <c r="I291" s="23">
        <v>10200</v>
      </c>
      <c r="J291" s="147" t="s">
        <v>474</v>
      </c>
      <c r="K291" s="124" t="s">
        <v>532</v>
      </c>
    </row>
    <row r="292" spans="1:11" s="42" customFormat="1" ht="47.25" x14ac:dyDescent="0.25">
      <c r="A292" s="77">
        <v>70</v>
      </c>
      <c r="B292" s="52" t="s">
        <v>537</v>
      </c>
      <c r="C292" s="29">
        <v>45000</v>
      </c>
      <c r="D292" s="29">
        <v>45000</v>
      </c>
      <c r="E292" s="77" t="s">
        <v>12</v>
      </c>
      <c r="F292" s="47" t="s">
        <v>1630</v>
      </c>
      <c r="G292" s="21">
        <v>45000</v>
      </c>
      <c r="H292" s="47" t="s">
        <v>1630</v>
      </c>
      <c r="I292" s="23">
        <v>45000</v>
      </c>
      <c r="J292" s="147" t="s">
        <v>474</v>
      </c>
      <c r="K292" s="124" t="s">
        <v>538</v>
      </c>
    </row>
    <row r="293" spans="1:11" s="42" customFormat="1" ht="47.25" x14ac:dyDescent="0.25">
      <c r="A293" s="77">
        <v>71</v>
      </c>
      <c r="B293" s="52" t="s">
        <v>541</v>
      </c>
      <c r="C293" s="29">
        <v>1340</v>
      </c>
      <c r="D293" s="29">
        <v>1340</v>
      </c>
      <c r="E293" s="77" t="s">
        <v>12</v>
      </c>
      <c r="F293" s="47" t="s">
        <v>1631</v>
      </c>
      <c r="G293" s="21">
        <v>1340</v>
      </c>
      <c r="H293" s="47" t="s">
        <v>1631</v>
      </c>
      <c r="I293" s="23">
        <v>1340</v>
      </c>
      <c r="J293" s="147" t="s">
        <v>474</v>
      </c>
      <c r="K293" s="124" t="s">
        <v>542</v>
      </c>
    </row>
    <row r="294" spans="1:11" s="42" customFormat="1" ht="47.25" x14ac:dyDescent="0.25">
      <c r="A294" s="77">
        <v>72</v>
      </c>
      <c r="B294" s="52" t="s">
        <v>543</v>
      </c>
      <c r="C294" s="29">
        <v>2707.1</v>
      </c>
      <c r="D294" s="29">
        <v>2707.1</v>
      </c>
      <c r="E294" s="77" t="s">
        <v>12</v>
      </c>
      <c r="F294" s="47" t="s">
        <v>1621</v>
      </c>
      <c r="G294" s="21">
        <v>2707.1</v>
      </c>
      <c r="H294" s="47" t="s">
        <v>1621</v>
      </c>
      <c r="I294" s="23">
        <v>2707.1</v>
      </c>
      <c r="J294" s="147" t="s">
        <v>474</v>
      </c>
      <c r="K294" s="124" t="s">
        <v>544</v>
      </c>
    </row>
    <row r="295" spans="1:11" s="42" customFormat="1" ht="47.25" x14ac:dyDescent="0.25">
      <c r="A295" s="77">
        <v>73</v>
      </c>
      <c r="B295" s="52" t="s">
        <v>545</v>
      </c>
      <c r="C295" s="29">
        <v>17976</v>
      </c>
      <c r="D295" s="29">
        <v>17976</v>
      </c>
      <c r="E295" s="77" t="s">
        <v>12</v>
      </c>
      <c r="F295" s="47" t="s">
        <v>1632</v>
      </c>
      <c r="G295" s="21">
        <v>17976</v>
      </c>
      <c r="H295" s="47" t="s">
        <v>1632</v>
      </c>
      <c r="I295" s="23">
        <v>17976</v>
      </c>
      <c r="J295" s="147" t="s">
        <v>474</v>
      </c>
      <c r="K295" s="124" t="s">
        <v>546</v>
      </c>
    </row>
    <row r="296" spans="1:11" s="42" customFormat="1" ht="63" x14ac:dyDescent="0.25">
      <c r="A296" s="77">
        <v>74</v>
      </c>
      <c r="B296" s="52" t="s">
        <v>552</v>
      </c>
      <c r="C296" s="29">
        <v>90000</v>
      </c>
      <c r="D296" s="29">
        <v>90000</v>
      </c>
      <c r="E296" s="77" t="s">
        <v>12</v>
      </c>
      <c r="F296" s="47" t="s">
        <v>1633</v>
      </c>
      <c r="G296" s="21">
        <v>90000</v>
      </c>
      <c r="H296" s="47" t="s">
        <v>1633</v>
      </c>
      <c r="I296" s="23">
        <v>90000</v>
      </c>
      <c r="J296" s="147" t="s">
        <v>474</v>
      </c>
      <c r="K296" s="124" t="s">
        <v>553</v>
      </c>
    </row>
    <row r="297" spans="1:11" s="42" customFormat="1" ht="47.25" x14ac:dyDescent="0.25">
      <c r="A297" s="77">
        <v>75</v>
      </c>
      <c r="B297" s="52" t="s">
        <v>554</v>
      </c>
      <c r="C297" s="29">
        <v>2219.1799999999998</v>
      </c>
      <c r="D297" s="29">
        <v>2219.1799999999998</v>
      </c>
      <c r="E297" s="77" t="s">
        <v>12</v>
      </c>
      <c r="F297" s="47" t="s">
        <v>1634</v>
      </c>
      <c r="G297" s="21">
        <v>2219.1799999999998</v>
      </c>
      <c r="H297" s="47" t="s">
        <v>1634</v>
      </c>
      <c r="I297" s="23">
        <v>2219.1799999999998</v>
      </c>
      <c r="J297" s="147" t="s">
        <v>474</v>
      </c>
      <c r="K297" s="124" t="s">
        <v>555</v>
      </c>
    </row>
    <row r="298" spans="1:11" s="42" customFormat="1" ht="47.25" x14ac:dyDescent="0.25">
      <c r="A298" s="77">
        <v>76</v>
      </c>
      <c r="B298" s="52" t="s">
        <v>556</v>
      </c>
      <c r="C298" s="29">
        <v>14017</v>
      </c>
      <c r="D298" s="29">
        <v>14017</v>
      </c>
      <c r="E298" s="77" t="s">
        <v>12</v>
      </c>
      <c r="F298" s="47" t="s">
        <v>1635</v>
      </c>
      <c r="G298" s="21">
        <v>14017</v>
      </c>
      <c r="H298" s="47" t="s">
        <v>1635</v>
      </c>
      <c r="I298" s="23">
        <v>14017</v>
      </c>
      <c r="J298" s="29">
        <v>3745</v>
      </c>
      <c r="K298" s="124" t="s">
        <v>557</v>
      </c>
    </row>
    <row r="299" spans="1:11" s="42" customFormat="1" ht="47.25" x14ac:dyDescent="0.25">
      <c r="A299" s="77">
        <v>77</v>
      </c>
      <c r="B299" s="52" t="s">
        <v>558</v>
      </c>
      <c r="C299" s="29">
        <v>3745</v>
      </c>
      <c r="D299" s="29">
        <v>3745</v>
      </c>
      <c r="E299" s="77" t="s">
        <v>12</v>
      </c>
      <c r="F299" s="47" t="s">
        <v>1621</v>
      </c>
      <c r="G299" s="21">
        <v>3745</v>
      </c>
      <c r="H299" s="47" t="s">
        <v>1621</v>
      </c>
      <c r="I299" s="23">
        <v>3745</v>
      </c>
      <c r="J299" s="147" t="s">
        <v>474</v>
      </c>
      <c r="K299" s="124" t="s">
        <v>559</v>
      </c>
    </row>
    <row r="300" spans="1:11" s="42" customFormat="1" ht="47.25" x14ac:dyDescent="0.25">
      <c r="A300" s="77">
        <v>78</v>
      </c>
      <c r="B300" s="52" t="s">
        <v>543</v>
      </c>
      <c r="C300" s="29">
        <v>7169</v>
      </c>
      <c r="D300" s="29">
        <v>7169</v>
      </c>
      <c r="E300" s="77" t="s">
        <v>12</v>
      </c>
      <c r="F300" s="47" t="s">
        <v>1621</v>
      </c>
      <c r="G300" s="21">
        <v>7169</v>
      </c>
      <c r="H300" s="47" t="s">
        <v>1625</v>
      </c>
      <c r="I300" s="23">
        <v>7169</v>
      </c>
      <c r="J300" s="147" t="s">
        <v>474</v>
      </c>
      <c r="K300" s="124" t="s">
        <v>564</v>
      </c>
    </row>
    <row r="301" spans="1:11" s="7" customFormat="1" ht="63" x14ac:dyDescent="0.25">
      <c r="A301" s="20">
        <v>79</v>
      </c>
      <c r="B301" s="11" t="s">
        <v>1480</v>
      </c>
      <c r="C301" s="21">
        <v>3410</v>
      </c>
      <c r="D301" s="21">
        <v>3410</v>
      </c>
      <c r="E301" s="14" t="s">
        <v>12</v>
      </c>
      <c r="F301" s="14" t="s">
        <v>1481</v>
      </c>
      <c r="G301" s="21">
        <v>3410</v>
      </c>
      <c r="H301" s="14" t="s">
        <v>1481</v>
      </c>
      <c r="I301" s="23">
        <v>3410</v>
      </c>
      <c r="J301" s="17" t="s">
        <v>1482</v>
      </c>
      <c r="K301" s="18" t="s">
        <v>1483</v>
      </c>
    </row>
    <row r="302" spans="1:11" s="7" customFormat="1" ht="47.25" x14ac:dyDescent="0.25">
      <c r="A302" s="20">
        <v>80</v>
      </c>
      <c r="B302" s="11" t="s">
        <v>1484</v>
      </c>
      <c r="C302" s="21">
        <v>1610</v>
      </c>
      <c r="D302" s="21">
        <v>1610</v>
      </c>
      <c r="E302" s="14" t="s">
        <v>12</v>
      </c>
      <c r="F302" s="14" t="s">
        <v>1485</v>
      </c>
      <c r="G302" s="21">
        <v>1610</v>
      </c>
      <c r="H302" s="14" t="s">
        <v>1485</v>
      </c>
      <c r="I302" s="23">
        <v>1610</v>
      </c>
      <c r="J302" s="14" t="s">
        <v>105</v>
      </c>
      <c r="K302" s="18" t="s">
        <v>1486</v>
      </c>
    </row>
    <row r="303" spans="1:11" s="7" customFormat="1" ht="31.5" x14ac:dyDescent="0.25">
      <c r="A303" s="25">
        <v>81</v>
      </c>
      <c r="B303" s="53" t="s">
        <v>1487</v>
      </c>
      <c r="C303" s="27">
        <v>19400</v>
      </c>
      <c r="D303" s="27">
        <v>19400</v>
      </c>
      <c r="E303" s="14" t="s">
        <v>12</v>
      </c>
      <c r="F303" s="17" t="s">
        <v>1488</v>
      </c>
      <c r="G303" s="27">
        <v>19400</v>
      </c>
      <c r="H303" s="17" t="s">
        <v>1488</v>
      </c>
      <c r="I303" s="19">
        <v>19400</v>
      </c>
      <c r="J303" s="17" t="s">
        <v>1489</v>
      </c>
      <c r="K303" s="18" t="s">
        <v>1490</v>
      </c>
    </row>
    <row r="304" spans="1:11" s="7" customFormat="1" ht="31.5" x14ac:dyDescent="0.25">
      <c r="A304" s="25">
        <v>82</v>
      </c>
      <c r="B304" s="53" t="s">
        <v>1493</v>
      </c>
      <c r="C304" s="27">
        <v>17766</v>
      </c>
      <c r="D304" s="27">
        <v>17766</v>
      </c>
      <c r="E304" s="14" t="s">
        <v>12</v>
      </c>
      <c r="F304" s="17" t="s">
        <v>1494</v>
      </c>
      <c r="G304" s="27">
        <v>17766</v>
      </c>
      <c r="H304" s="17" t="s">
        <v>1494</v>
      </c>
      <c r="I304" s="19">
        <v>17766</v>
      </c>
      <c r="J304" s="17" t="s">
        <v>1489</v>
      </c>
      <c r="K304" s="18" t="s">
        <v>1495</v>
      </c>
    </row>
    <row r="305" spans="1:11" s="7" customFormat="1" ht="31.5" x14ac:dyDescent="0.25">
      <c r="A305" s="25">
        <v>86</v>
      </c>
      <c r="B305" s="53" t="s">
        <v>1496</v>
      </c>
      <c r="C305" s="27">
        <v>12500</v>
      </c>
      <c r="D305" s="27">
        <v>12500</v>
      </c>
      <c r="E305" s="14" t="s">
        <v>12</v>
      </c>
      <c r="F305" s="17" t="s">
        <v>1497</v>
      </c>
      <c r="G305" s="27">
        <v>12500</v>
      </c>
      <c r="H305" s="17" t="s">
        <v>1497</v>
      </c>
      <c r="I305" s="19">
        <v>12500</v>
      </c>
      <c r="J305" s="17" t="s">
        <v>1489</v>
      </c>
      <c r="K305" s="18" t="s">
        <v>1498</v>
      </c>
    </row>
    <row r="306" spans="1:11" s="10" customFormat="1" ht="47.25" x14ac:dyDescent="0.2">
      <c r="A306" s="20">
        <v>84</v>
      </c>
      <c r="B306" s="53" t="s">
        <v>88</v>
      </c>
      <c r="C306" s="21">
        <v>37134.01</v>
      </c>
      <c r="D306" s="21">
        <f>C306</f>
        <v>37134.01</v>
      </c>
      <c r="E306" s="20" t="s">
        <v>12</v>
      </c>
      <c r="F306" s="25" t="s">
        <v>89</v>
      </c>
      <c r="G306" s="21">
        <v>37134.01</v>
      </c>
      <c r="H306" s="25" t="s">
        <v>89</v>
      </c>
      <c r="I306" s="23">
        <v>37134.01</v>
      </c>
      <c r="J306" s="25" t="s">
        <v>87</v>
      </c>
      <c r="K306" s="53" t="s">
        <v>101</v>
      </c>
    </row>
    <row r="307" spans="1:11" s="10" customFormat="1" ht="47.25" x14ac:dyDescent="0.2">
      <c r="A307" s="20">
        <v>85</v>
      </c>
      <c r="B307" s="53" t="s">
        <v>90</v>
      </c>
      <c r="C307" s="21">
        <v>31917.200000000001</v>
      </c>
      <c r="D307" s="21">
        <f>C307</f>
        <v>31917.200000000001</v>
      </c>
      <c r="E307" s="20" t="s">
        <v>12</v>
      </c>
      <c r="F307" s="25" t="s">
        <v>89</v>
      </c>
      <c r="G307" s="21">
        <v>31917.200000000001</v>
      </c>
      <c r="H307" s="25" t="s">
        <v>89</v>
      </c>
      <c r="I307" s="21">
        <v>31917.200000000001</v>
      </c>
      <c r="J307" s="25" t="s">
        <v>87</v>
      </c>
      <c r="K307" s="53" t="s">
        <v>102</v>
      </c>
    </row>
    <row r="308" spans="1:11" s="10" customFormat="1" ht="47.25" x14ac:dyDescent="0.2">
      <c r="A308" s="20">
        <v>86</v>
      </c>
      <c r="B308" s="53" t="s">
        <v>91</v>
      </c>
      <c r="C308" s="21">
        <v>27087.05</v>
      </c>
      <c r="D308" s="21">
        <f>C308</f>
        <v>27087.05</v>
      </c>
      <c r="E308" s="20" t="s">
        <v>12</v>
      </c>
      <c r="F308" s="25" t="s">
        <v>92</v>
      </c>
      <c r="G308" s="21">
        <v>27087.05</v>
      </c>
      <c r="H308" s="25" t="s">
        <v>92</v>
      </c>
      <c r="I308" s="21">
        <v>27087.05</v>
      </c>
      <c r="J308" s="25" t="s">
        <v>87</v>
      </c>
      <c r="K308" s="53" t="s">
        <v>103</v>
      </c>
    </row>
    <row r="309" spans="1:11" s="10" customFormat="1" ht="15.75" x14ac:dyDescent="0.2">
      <c r="A309" s="65">
        <v>87</v>
      </c>
      <c r="B309" s="66" t="s">
        <v>197</v>
      </c>
      <c r="C309" s="79">
        <v>6848</v>
      </c>
      <c r="D309" s="79">
        <v>6848</v>
      </c>
      <c r="E309" s="65" t="s">
        <v>12</v>
      </c>
      <c r="F309" s="69" t="s">
        <v>198</v>
      </c>
      <c r="G309" s="79">
        <v>6848</v>
      </c>
      <c r="H309" s="69" t="s">
        <v>198</v>
      </c>
      <c r="I309" s="19">
        <v>6848</v>
      </c>
      <c r="J309" s="69" t="s">
        <v>199</v>
      </c>
      <c r="K309" s="68" t="s">
        <v>200</v>
      </c>
    </row>
    <row r="310" spans="1:11" s="10" customFormat="1" ht="15.75" x14ac:dyDescent="0.2">
      <c r="A310" s="70">
        <v>88</v>
      </c>
      <c r="B310" s="71" t="s">
        <v>201</v>
      </c>
      <c r="C310" s="80">
        <v>2580</v>
      </c>
      <c r="D310" s="80">
        <v>2580</v>
      </c>
      <c r="E310" s="73" t="s">
        <v>12</v>
      </c>
      <c r="F310" s="317" t="s">
        <v>202</v>
      </c>
      <c r="G310" s="360">
        <v>2580</v>
      </c>
      <c r="H310" s="317" t="s">
        <v>202</v>
      </c>
      <c r="I310" s="297">
        <v>2580</v>
      </c>
      <c r="J310" s="44" t="s">
        <v>199</v>
      </c>
      <c r="K310" s="51" t="s">
        <v>203</v>
      </c>
    </row>
    <row r="311" spans="1:11" s="10" customFormat="1" ht="31.5" x14ac:dyDescent="0.2">
      <c r="A311" s="74">
        <v>89</v>
      </c>
      <c r="B311" s="75" t="s">
        <v>206</v>
      </c>
      <c r="C311" s="81">
        <v>45000</v>
      </c>
      <c r="D311" s="81">
        <v>45000</v>
      </c>
      <c r="E311" s="77" t="s">
        <v>12</v>
      </c>
      <c r="F311" s="78" t="s">
        <v>204</v>
      </c>
      <c r="G311" s="213">
        <v>45000</v>
      </c>
      <c r="H311" s="78" t="s">
        <v>204</v>
      </c>
      <c r="I311" s="297">
        <v>45000</v>
      </c>
      <c r="J311" s="78" t="s">
        <v>199</v>
      </c>
      <c r="K311" s="52" t="s">
        <v>205</v>
      </c>
    </row>
    <row r="312" spans="1:11" s="9" customFormat="1" ht="63" x14ac:dyDescent="0.2">
      <c r="A312" s="25">
        <v>90</v>
      </c>
      <c r="B312" s="125" t="s">
        <v>429</v>
      </c>
      <c r="C312" s="126">
        <v>5894.8</v>
      </c>
      <c r="D312" s="126">
        <v>5894.8</v>
      </c>
      <c r="E312" s="25" t="s">
        <v>430</v>
      </c>
      <c r="F312" s="318" t="s">
        <v>431</v>
      </c>
      <c r="G312" s="27">
        <v>5894.8</v>
      </c>
      <c r="H312" s="318" t="s">
        <v>431</v>
      </c>
      <c r="I312" s="19">
        <v>5894.8</v>
      </c>
      <c r="J312" s="25" t="s">
        <v>432</v>
      </c>
      <c r="K312" s="53" t="s">
        <v>433</v>
      </c>
    </row>
    <row r="313" spans="1:11" s="32" customFormat="1" ht="44.25" customHeight="1" x14ac:dyDescent="0.25">
      <c r="A313" s="56">
        <v>91</v>
      </c>
      <c r="B313" s="58" t="s">
        <v>178</v>
      </c>
      <c r="C313" s="59">
        <v>228000</v>
      </c>
      <c r="D313" s="59">
        <v>228000</v>
      </c>
      <c r="E313" s="55" t="s">
        <v>12</v>
      </c>
      <c r="F313" s="319" t="s">
        <v>104</v>
      </c>
      <c r="G313" s="361">
        <v>228000</v>
      </c>
      <c r="H313" s="55" t="s">
        <v>104</v>
      </c>
      <c r="I313" s="298">
        <v>228000</v>
      </c>
      <c r="J313" s="56" t="s">
        <v>105</v>
      </c>
      <c r="K313" s="54" t="s">
        <v>106</v>
      </c>
    </row>
    <row r="314" spans="1:11" s="32" customFormat="1" ht="39" customHeight="1" x14ac:dyDescent="0.25">
      <c r="A314" s="47">
        <v>92</v>
      </c>
      <c r="B314" s="64" t="s">
        <v>107</v>
      </c>
      <c r="C314" s="62">
        <v>168000</v>
      </c>
      <c r="D314" s="62">
        <v>168000</v>
      </c>
      <c r="E314" s="63" t="s">
        <v>12</v>
      </c>
      <c r="F314" s="320" t="s">
        <v>108</v>
      </c>
      <c r="G314" s="362">
        <v>168000</v>
      </c>
      <c r="H314" s="63" t="s">
        <v>108</v>
      </c>
      <c r="I314" s="299">
        <v>168000</v>
      </c>
      <c r="J314" s="47" t="s">
        <v>105</v>
      </c>
      <c r="K314" s="61" t="s">
        <v>109</v>
      </c>
    </row>
    <row r="315" spans="1:11" s="32" customFormat="1" ht="37.5" customHeight="1" x14ac:dyDescent="0.25">
      <c r="A315" s="56">
        <v>93</v>
      </c>
      <c r="B315" s="58" t="s">
        <v>110</v>
      </c>
      <c r="C315" s="59">
        <v>162000</v>
      </c>
      <c r="D315" s="59">
        <v>162000</v>
      </c>
      <c r="E315" s="55" t="s">
        <v>12</v>
      </c>
      <c r="F315" s="319" t="s">
        <v>111</v>
      </c>
      <c r="G315" s="361">
        <v>162000</v>
      </c>
      <c r="H315" s="55" t="s">
        <v>111</v>
      </c>
      <c r="I315" s="298">
        <v>162000</v>
      </c>
      <c r="J315" s="56" t="s">
        <v>105</v>
      </c>
      <c r="K315" s="54" t="s">
        <v>112</v>
      </c>
    </row>
    <row r="316" spans="1:11" s="9" customFormat="1" ht="31.5" x14ac:dyDescent="0.2">
      <c r="A316" s="56">
        <v>94</v>
      </c>
      <c r="B316" s="58" t="s">
        <v>113</v>
      </c>
      <c r="C316" s="59">
        <v>420000</v>
      </c>
      <c r="D316" s="59">
        <v>420000</v>
      </c>
      <c r="E316" s="55" t="s">
        <v>12</v>
      </c>
      <c r="F316" s="319" t="s">
        <v>1636</v>
      </c>
      <c r="G316" s="361">
        <v>420000</v>
      </c>
      <c r="H316" s="319" t="s">
        <v>1636</v>
      </c>
      <c r="I316" s="298">
        <v>420000</v>
      </c>
      <c r="J316" s="56" t="s">
        <v>105</v>
      </c>
      <c r="K316" s="54" t="s">
        <v>114</v>
      </c>
    </row>
    <row r="317" spans="1:11" s="9" customFormat="1" ht="31.5" x14ac:dyDescent="0.2">
      <c r="A317" s="397">
        <v>95</v>
      </c>
      <c r="B317" s="399" t="s">
        <v>115</v>
      </c>
      <c r="C317" s="59">
        <v>495624</v>
      </c>
      <c r="D317" s="401">
        <v>495624</v>
      </c>
      <c r="E317" s="403" t="s">
        <v>12</v>
      </c>
      <c r="F317" s="319" t="s">
        <v>1637</v>
      </c>
      <c r="G317" s="361">
        <v>495624</v>
      </c>
      <c r="H317" s="319" t="s">
        <v>1637</v>
      </c>
      <c r="I317" s="298">
        <v>495624</v>
      </c>
      <c r="J317" s="397" t="s">
        <v>105</v>
      </c>
      <c r="K317" s="395" t="s">
        <v>116</v>
      </c>
    </row>
    <row r="318" spans="1:11" s="9" customFormat="1" ht="15.75" x14ac:dyDescent="0.2">
      <c r="A318" s="398"/>
      <c r="B318" s="400"/>
      <c r="C318" s="281"/>
      <c r="D318" s="402"/>
      <c r="E318" s="404"/>
      <c r="F318" s="332"/>
      <c r="G318" s="370"/>
      <c r="H318" s="332"/>
      <c r="I318" s="308"/>
      <c r="J318" s="398"/>
      <c r="K318" s="396"/>
    </row>
    <row r="319" spans="1:11" s="9" customFormat="1" ht="31.5" x14ac:dyDescent="0.2">
      <c r="A319" s="47">
        <v>96</v>
      </c>
      <c r="B319" s="64" t="s">
        <v>117</v>
      </c>
      <c r="C319" s="62">
        <v>120000</v>
      </c>
      <c r="D319" s="62">
        <v>120000</v>
      </c>
      <c r="E319" s="63" t="s">
        <v>12</v>
      </c>
      <c r="F319" s="320" t="s">
        <v>1638</v>
      </c>
      <c r="G319" s="362">
        <v>120000</v>
      </c>
      <c r="H319" s="320" t="s">
        <v>1638</v>
      </c>
      <c r="I319" s="299">
        <v>120000</v>
      </c>
      <c r="J319" s="47" t="s">
        <v>105</v>
      </c>
      <c r="K319" s="61" t="s">
        <v>118</v>
      </c>
    </row>
    <row r="320" spans="1:11" s="9" customFormat="1" ht="45.75" customHeight="1" x14ac:dyDescent="0.2">
      <c r="A320" s="56">
        <v>97</v>
      </c>
      <c r="B320" s="58" t="s">
        <v>119</v>
      </c>
      <c r="C320" s="59">
        <v>300000</v>
      </c>
      <c r="D320" s="59">
        <v>300000</v>
      </c>
      <c r="E320" s="55" t="s">
        <v>12</v>
      </c>
      <c r="F320" s="319" t="s">
        <v>1638</v>
      </c>
      <c r="G320" s="361">
        <v>300000</v>
      </c>
      <c r="H320" s="319" t="s">
        <v>1638</v>
      </c>
      <c r="I320" s="298">
        <v>300000</v>
      </c>
      <c r="J320" s="56" t="s">
        <v>105</v>
      </c>
      <c r="K320" s="54" t="s">
        <v>120</v>
      </c>
    </row>
    <row r="321" spans="1:11" s="9" customFormat="1" ht="31.5" x14ac:dyDescent="0.2">
      <c r="A321" s="56">
        <v>98</v>
      </c>
      <c r="B321" s="58" t="s">
        <v>121</v>
      </c>
      <c r="C321" s="59">
        <v>384000</v>
      </c>
      <c r="D321" s="59">
        <v>384000</v>
      </c>
      <c r="E321" s="55" t="s">
        <v>12</v>
      </c>
      <c r="F321" s="319" t="s">
        <v>1638</v>
      </c>
      <c r="G321" s="361">
        <v>384000</v>
      </c>
      <c r="H321" s="319" t="s">
        <v>1638</v>
      </c>
      <c r="I321" s="298">
        <v>384000</v>
      </c>
      <c r="J321" s="56" t="s">
        <v>105</v>
      </c>
      <c r="K321" s="54" t="s">
        <v>122</v>
      </c>
    </row>
    <row r="322" spans="1:11" s="9" customFormat="1" ht="31.5" x14ac:dyDescent="0.2">
      <c r="A322" s="56">
        <v>99</v>
      </c>
      <c r="B322" s="58" t="s">
        <v>123</v>
      </c>
      <c r="C322" s="59">
        <v>180000</v>
      </c>
      <c r="D322" s="59">
        <v>180000</v>
      </c>
      <c r="E322" s="55" t="s">
        <v>12</v>
      </c>
      <c r="F322" s="319" t="s">
        <v>1638</v>
      </c>
      <c r="G322" s="361">
        <v>180000</v>
      </c>
      <c r="H322" s="319" t="s">
        <v>1638</v>
      </c>
      <c r="I322" s="298">
        <v>180000</v>
      </c>
      <c r="J322" s="56" t="s">
        <v>105</v>
      </c>
      <c r="K322" s="54" t="s">
        <v>124</v>
      </c>
    </row>
    <row r="323" spans="1:11" s="9" customFormat="1" ht="31.5" x14ac:dyDescent="0.2">
      <c r="A323" s="56">
        <v>100</v>
      </c>
      <c r="B323" s="58" t="s">
        <v>125</v>
      </c>
      <c r="C323" s="59">
        <v>420000</v>
      </c>
      <c r="D323" s="59">
        <v>420000</v>
      </c>
      <c r="E323" s="55" t="s">
        <v>12</v>
      </c>
      <c r="F323" s="319" t="s">
        <v>1638</v>
      </c>
      <c r="G323" s="361">
        <v>420000</v>
      </c>
      <c r="H323" s="319" t="s">
        <v>1638</v>
      </c>
      <c r="I323" s="298">
        <v>420000</v>
      </c>
      <c r="J323" s="56" t="s">
        <v>105</v>
      </c>
      <c r="K323" s="54" t="s">
        <v>126</v>
      </c>
    </row>
    <row r="324" spans="1:11" s="9" customFormat="1" ht="66.75" customHeight="1" x14ac:dyDescent="0.2">
      <c r="A324" s="56">
        <v>101</v>
      </c>
      <c r="B324" s="58" t="s">
        <v>127</v>
      </c>
      <c r="C324" s="59">
        <v>360000</v>
      </c>
      <c r="D324" s="59">
        <v>360000</v>
      </c>
      <c r="E324" s="55" t="s">
        <v>12</v>
      </c>
      <c r="F324" s="319" t="s">
        <v>1638</v>
      </c>
      <c r="G324" s="361">
        <v>360000</v>
      </c>
      <c r="H324" s="319" t="s">
        <v>1638</v>
      </c>
      <c r="I324" s="298">
        <v>360000</v>
      </c>
      <c r="J324" s="56" t="s">
        <v>105</v>
      </c>
      <c r="K324" s="54" t="s">
        <v>128</v>
      </c>
    </row>
    <row r="325" spans="1:11" s="9" customFormat="1" ht="31.5" x14ac:dyDescent="0.2">
      <c r="A325" s="56">
        <v>102</v>
      </c>
      <c r="B325" s="58" t="s">
        <v>129</v>
      </c>
      <c r="C325" s="59">
        <v>300000</v>
      </c>
      <c r="D325" s="59">
        <v>300000</v>
      </c>
      <c r="E325" s="55" t="s">
        <v>12</v>
      </c>
      <c r="F325" s="319" t="s">
        <v>1639</v>
      </c>
      <c r="G325" s="361">
        <v>300000</v>
      </c>
      <c r="H325" s="319" t="s">
        <v>1639</v>
      </c>
      <c r="I325" s="298">
        <v>300000</v>
      </c>
      <c r="J325" s="56" t="s">
        <v>105</v>
      </c>
      <c r="K325" s="54" t="s">
        <v>130</v>
      </c>
    </row>
    <row r="326" spans="1:11" s="9" customFormat="1" ht="31.5" x14ac:dyDescent="0.2">
      <c r="A326" s="56">
        <v>103</v>
      </c>
      <c r="B326" s="58" t="s">
        <v>131</v>
      </c>
      <c r="C326" s="59">
        <v>18000</v>
      </c>
      <c r="D326" s="59">
        <v>18000</v>
      </c>
      <c r="E326" s="55" t="s">
        <v>12</v>
      </c>
      <c r="F326" s="319" t="s">
        <v>1640</v>
      </c>
      <c r="G326" s="361">
        <v>18000</v>
      </c>
      <c r="H326" s="319" t="s">
        <v>1640</v>
      </c>
      <c r="I326" s="298">
        <v>18000</v>
      </c>
      <c r="J326" s="56" t="s">
        <v>105</v>
      </c>
      <c r="K326" s="54" t="s">
        <v>132</v>
      </c>
    </row>
    <row r="327" spans="1:11" s="9" customFormat="1" ht="31.5" x14ac:dyDescent="0.2">
      <c r="A327" s="56">
        <v>104</v>
      </c>
      <c r="B327" s="58" t="s">
        <v>133</v>
      </c>
      <c r="C327" s="59">
        <v>77040</v>
      </c>
      <c r="D327" s="59">
        <v>77040</v>
      </c>
      <c r="E327" s="55" t="s">
        <v>12</v>
      </c>
      <c r="F327" s="319" t="s">
        <v>1641</v>
      </c>
      <c r="G327" s="361">
        <v>77040</v>
      </c>
      <c r="H327" s="319" t="s">
        <v>1641</v>
      </c>
      <c r="I327" s="298">
        <v>77040</v>
      </c>
      <c r="J327" s="56" t="s">
        <v>105</v>
      </c>
      <c r="K327" s="54" t="s">
        <v>134</v>
      </c>
    </row>
    <row r="328" spans="1:11" s="9" customFormat="1" ht="31.5" x14ac:dyDescent="0.2">
      <c r="A328" s="56">
        <v>105</v>
      </c>
      <c r="B328" s="58" t="s">
        <v>135</v>
      </c>
      <c r="C328" s="59">
        <v>1399560</v>
      </c>
      <c r="D328" s="59">
        <v>1412400</v>
      </c>
      <c r="E328" s="55" t="s">
        <v>12</v>
      </c>
      <c r="F328" s="319" t="s">
        <v>1641</v>
      </c>
      <c r="G328" s="361">
        <v>1412400</v>
      </c>
      <c r="H328" s="319" t="s">
        <v>1641</v>
      </c>
      <c r="I328" s="298">
        <v>1412400</v>
      </c>
      <c r="J328" s="56" t="s">
        <v>105</v>
      </c>
      <c r="K328" s="54" t="s">
        <v>136</v>
      </c>
    </row>
    <row r="329" spans="1:11" s="9" customFormat="1" ht="31.5" x14ac:dyDescent="0.2">
      <c r="A329" s="56">
        <v>106</v>
      </c>
      <c r="B329" s="58" t="s">
        <v>137</v>
      </c>
      <c r="C329" s="59">
        <v>1174860</v>
      </c>
      <c r="D329" s="59">
        <v>1174860</v>
      </c>
      <c r="E329" s="55" t="s">
        <v>12</v>
      </c>
      <c r="F329" s="319" t="s">
        <v>1642</v>
      </c>
      <c r="G329" s="361">
        <v>1174860</v>
      </c>
      <c r="H329" s="319" t="s">
        <v>1642</v>
      </c>
      <c r="I329" s="298">
        <v>1174860</v>
      </c>
      <c r="J329" s="56" t="s">
        <v>105</v>
      </c>
      <c r="K329" s="54" t="s">
        <v>138</v>
      </c>
    </row>
    <row r="330" spans="1:11" s="9" customFormat="1" ht="31.5" x14ac:dyDescent="0.2">
      <c r="A330" s="56">
        <v>107</v>
      </c>
      <c r="B330" s="58" t="s">
        <v>139</v>
      </c>
      <c r="C330" s="59">
        <v>115560</v>
      </c>
      <c r="D330" s="59">
        <v>115560</v>
      </c>
      <c r="E330" s="55" t="s">
        <v>12</v>
      </c>
      <c r="F330" s="319" t="s">
        <v>1642</v>
      </c>
      <c r="G330" s="361">
        <v>115560</v>
      </c>
      <c r="H330" s="319" t="s">
        <v>1642</v>
      </c>
      <c r="I330" s="298">
        <v>115560</v>
      </c>
      <c r="J330" s="56" t="s">
        <v>105</v>
      </c>
      <c r="K330" s="54" t="s">
        <v>140</v>
      </c>
    </row>
    <row r="331" spans="1:11" s="9" customFormat="1" ht="31.5" x14ac:dyDescent="0.2">
      <c r="A331" s="47">
        <v>108</v>
      </c>
      <c r="B331" s="64" t="s">
        <v>141</v>
      </c>
      <c r="C331" s="62">
        <v>194954.04</v>
      </c>
      <c r="D331" s="62">
        <v>194954.04</v>
      </c>
      <c r="E331" s="63" t="s">
        <v>12</v>
      </c>
      <c r="F331" s="320" t="s">
        <v>1643</v>
      </c>
      <c r="G331" s="362">
        <v>194954.04</v>
      </c>
      <c r="H331" s="320" t="s">
        <v>1643</v>
      </c>
      <c r="I331" s="299">
        <v>194954.04</v>
      </c>
      <c r="J331" s="47" t="s">
        <v>105</v>
      </c>
      <c r="K331" s="61" t="s">
        <v>142</v>
      </c>
    </row>
    <row r="332" spans="1:11" s="9" customFormat="1" ht="31.5" x14ac:dyDescent="0.2">
      <c r="A332" s="56">
        <v>109</v>
      </c>
      <c r="B332" s="58" t="s">
        <v>143</v>
      </c>
      <c r="C332" s="59">
        <v>109140</v>
      </c>
      <c r="D332" s="59">
        <v>109140</v>
      </c>
      <c r="E332" s="55" t="s">
        <v>12</v>
      </c>
      <c r="F332" s="319" t="s">
        <v>1643</v>
      </c>
      <c r="G332" s="361">
        <v>109140</v>
      </c>
      <c r="H332" s="319" t="s">
        <v>1643</v>
      </c>
      <c r="I332" s="298">
        <v>109140</v>
      </c>
      <c r="J332" s="56" t="s">
        <v>105</v>
      </c>
      <c r="K332" s="54" t="s">
        <v>144</v>
      </c>
    </row>
    <row r="333" spans="1:11" s="9" customFormat="1" ht="93" customHeight="1" x14ac:dyDescent="0.2">
      <c r="A333" s="56">
        <v>110</v>
      </c>
      <c r="B333" s="58" t="s">
        <v>147</v>
      </c>
      <c r="C333" s="59">
        <v>167990</v>
      </c>
      <c r="D333" s="59">
        <v>167990</v>
      </c>
      <c r="E333" s="55" t="s">
        <v>12</v>
      </c>
      <c r="F333" s="319" t="s">
        <v>1644</v>
      </c>
      <c r="G333" s="361">
        <v>167990</v>
      </c>
      <c r="H333" s="55" t="s">
        <v>180</v>
      </c>
      <c r="I333" s="298">
        <v>167990</v>
      </c>
      <c r="J333" s="56" t="s">
        <v>105</v>
      </c>
      <c r="K333" s="54" t="s">
        <v>148</v>
      </c>
    </row>
    <row r="334" spans="1:11" s="9" customFormat="1" ht="47.25" x14ac:dyDescent="0.2">
      <c r="A334" s="56">
        <v>111</v>
      </c>
      <c r="B334" s="58" t="s">
        <v>149</v>
      </c>
      <c r="C334" s="59">
        <v>225000</v>
      </c>
      <c r="D334" s="59">
        <v>225000</v>
      </c>
      <c r="E334" s="55" t="s">
        <v>12</v>
      </c>
      <c r="F334" s="319" t="s">
        <v>1638</v>
      </c>
      <c r="G334" s="361">
        <v>225000</v>
      </c>
      <c r="H334" s="319" t="s">
        <v>1645</v>
      </c>
      <c r="I334" s="298">
        <v>225000</v>
      </c>
      <c r="J334" s="56" t="s">
        <v>105</v>
      </c>
      <c r="K334" s="54" t="s">
        <v>150</v>
      </c>
    </row>
    <row r="335" spans="1:11" s="9" customFormat="1" ht="94.5" x14ac:dyDescent="0.2">
      <c r="A335" s="56">
        <v>112</v>
      </c>
      <c r="B335" s="58" t="s">
        <v>160</v>
      </c>
      <c r="C335" s="59">
        <v>2621500</v>
      </c>
      <c r="D335" s="59">
        <v>2685000</v>
      </c>
      <c r="E335" s="55" t="s">
        <v>158</v>
      </c>
      <c r="F335" s="319" t="s">
        <v>1646</v>
      </c>
      <c r="G335" s="361">
        <v>2685000</v>
      </c>
      <c r="H335" s="319" t="s">
        <v>1646</v>
      </c>
      <c r="I335" s="298">
        <v>2685000</v>
      </c>
      <c r="J335" s="56" t="s">
        <v>105</v>
      </c>
      <c r="K335" s="54" t="s">
        <v>161</v>
      </c>
    </row>
    <row r="336" spans="1:11" s="9" customFormat="1" ht="63" x14ac:dyDescent="0.2">
      <c r="A336" s="56">
        <v>113</v>
      </c>
      <c r="B336" s="58" t="s">
        <v>163</v>
      </c>
      <c r="C336" s="59">
        <v>5763900</v>
      </c>
      <c r="D336" s="59">
        <v>5764200</v>
      </c>
      <c r="E336" s="55" t="s">
        <v>158</v>
      </c>
      <c r="F336" s="319" t="s">
        <v>1647</v>
      </c>
      <c r="G336" s="361">
        <v>5764200</v>
      </c>
      <c r="H336" s="319" t="s">
        <v>186</v>
      </c>
      <c r="I336" s="298">
        <v>5764200</v>
      </c>
      <c r="J336" s="56" t="s">
        <v>105</v>
      </c>
      <c r="K336" s="54" t="s">
        <v>164</v>
      </c>
    </row>
    <row r="337" spans="1:11" s="9" customFormat="1" ht="78.75" x14ac:dyDescent="0.2">
      <c r="A337" s="56">
        <v>114</v>
      </c>
      <c r="B337" s="58" t="s">
        <v>196</v>
      </c>
      <c r="C337" s="59">
        <v>35000</v>
      </c>
      <c r="D337" s="59">
        <v>35000</v>
      </c>
      <c r="E337" s="60" t="s">
        <v>12</v>
      </c>
      <c r="F337" s="319" t="s">
        <v>188</v>
      </c>
      <c r="G337" s="361">
        <v>35000</v>
      </c>
      <c r="H337" s="336" t="s">
        <v>187</v>
      </c>
      <c r="I337" s="298">
        <v>35000</v>
      </c>
      <c r="J337" s="56" t="s">
        <v>105</v>
      </c>
      <c r="K337" s="54" t="s">
        <v>165</v>
      </c>
    </row>
    <row r="338" spans="1:11" s="9" customFormat="1" ht="36.75" customHeight="1" x14ac:dyDescent="0.2">
      <c r="A338" s="47">
        <v>115</v>
      </c>
      <c r="B338" s="64" t="s">
        <v>168</v>
      </c>
      <c r="C338" s="62">
        <v>5778</v>
      </c>
      <c r="D338" s="62">
        <v>5778</v>
      </c>
      <c r="E338" s="63" t="s">
        <v>12</v>
      </c>
      <c r="F338" s="320" t="s">
        <v>194</v>
      </c>
      <c r="G338" s="362">
        <v>5778</v>
      </c>
      <c r="H338" s="320" t="s">
        <v>194</v>
      </c>
      <c r="I338" s="299">
        <v>5778</v>
      </c>
      <c r="J338" s="47" t="s">
        <v>105</v>
      </c>
      <c r="K338" s="61" t="s">
        <v>169</v>
      </c>
    </row>
    <row r="339" spans="1:11" s="9" customFormat="1" ht="63" x14ac:dyDescent="0.2">
      <c r="A339" s="56">
        <v>116</v>
      </c>
      <c r="B339" s="58" t="s">
        <v>170</v>
      </c>
      <c r="C339" s="59">
        <v>499100</v>
      </c>
      <c r="D339" s="59">
        <v>499100</v>
      </c>
      <c r="E339" s="55" t="s">
        <v>12</v>
      </c>
      <c r="F339" s="319" t="s">
        <v>1648</v>
      </c>
      <c r="G339" s="361">
        <v>499100</v>
      </c>
      <c r="H339" s="319" t="s">
        <v>193</v>
      </c>
      <c r="I339" s="298">
        <v>499100</v>
      </c>
      <c r="J339" s="56" t="s">
        <v>105</v>
      </c>
      <c r="K339" s="54" t="s">
        <v>171</v>
      </c>
    </row>
    <row r="340" spans="1:11" s="9" customFormat="1" ht="65.25" customHeight="1" x14ac:dyDescent="0.2">
      <c r="A340" s="56">
        <v>117</v>
      </c>
      <c r="B340" s="58" t="s">
        <v>172</v>
      </c>
      <c r="C340" s="59">
        <v>4195000</v>
      </c>
      <c r="D340" s="59">
        <v>4395000</v>
      </c>
      <c r="E340" s="55" t="s">
        <v>12</v>
      </c>
      <c r="F340" s="319" t="s">
        <v>191</v>
      </c>
      <c r="G340" s="361">
        <v>4395000</v>
      </c>
      <c r="H340" s="319" t="s">
        <v>192</v>
      </c>
      <c r="I340" s="298">
        <v>4395000</v>
      </c>
      <c r="J340" s="56" t="s">
        <v>105</v>
      </c>
      <c r="K340" s="54" t="s">
        <v>173</v>
      </c>
    </row>
    <row r="341" spans="1:11" s="9" customFormat="1" ht="63" x14ac:dyDescent="0.2">
      <c r="A341" s="56">
        <v>118</v>
      </c>
      <c r="B341" s="58" t="s">
        <v>174</v>
      </c>
      <c r="C341" s="59">
        <v>199555</v>
      </c>
      <c r="D341" s="59">
        <v>199555</v>
      </c>
      <c r="E341" s="55" t="s">
        <v>12</v>
      </c>
      <c r="F341" s="319" t="s">
        <v>1649</v>
      </c>
      <c r="G341" s="361">
        <v>199555</v>
      </c>
      <c r="H341" s="319" t="s">
        <v>190</v>
      </c>
      <c r="I341" s="298">
        <v>199555</v>
      </c>
      <c r="J341" s="56" t="s">
        <v>105</v>
      </c>
      <c r="K341" s="54" t="s">
        <v>175</v>
      </c>
    </row>
    <row r="342" spans="1:11" s="9" customFormat="1" ht="91.5" customHeight="1" x14ac:dyDescent="0.2">
      <c r="A342" s="47">
        <v>119</v>
      </c>
      <c r="B342" s="64" t="s">
        <v>176</v>
      </c>
      <c r="C342" s="62">
        <v>19795</v>
      </c>
      <c r="D342" s="62">
        <v>19795</v>
      </c>
      <c r="E342" s="63" t="s">
        <v>12</v>
      </c>
      <c r="F342" s="320" t="s">
        <v>1650</v>
      </c>
      <c r="G342" s="362">
        <v>19795</v>
      </c>
      <c r="H342" s="320" t="s">
        <v>189</v>
      </c>
      <c r="I342" s="299">
        <v>19795</v>
      </c>
      <c r="J342" s="47" t="s">
        <v>105</v>
      </c>
      <c r="K342" s="61" t="s">
        <v>177</v>
      </c>
    </row>
    <row r="343" spans="1:11" s="7" customFormat="1" ht="110.25" x14ac:dyDescent="0.25">
      <c r="A343" s="95">
        <v>120</v>
      </c>
      <c r="B343" s="96" t="s">
        <v>1516</v>
      </c>
      <c r="C343" s="97" t="s">
        <v>315</v>
      </c>
      <c r="D343" s="100" t="s">
        <v>294</v>
      </c>
      <c r="E343" s="47" t="s">
        <v>12</v>
      </c>
      <c r="F343" s="98" t="s">
        <v>316</v>
      </c>
      <c r="G343" s="97" t="s">
        <v>315</v>
      </c>
      <c r="H343" s="98" t="s">
        <v>316</v>
      </c>
      <c r="I343" s="302" t="s">
        <v>315</v>
      </c>
      <c r="J343" s="98" t="s">
        <v>309</v>
      </c>
      <c r="K343" s="52" t="s">
        <v>1515</v>
      </c>
    </row>
    <row r="344" spans="1:11" s="7" customFormat="1" ht="31.5" x14ac:dyDescent="0.25">
      <c r="A344" s="95">
        <v>121</v>
      </c>
      <c r="B344" s="96" t="s">
        <v>318</v>
      </c>
      <c r="C344" s="97">
        <v>120000</v>
      </c>
      <c r="D344" s="100" t="s">
        <v>294</v>
      </c>
      <c r="E344" s="47" t="s">
        <v>12</v>
      </c>
      <c r="F344" s="98" t="s">
        <v>319</v>
      </c>
      <c r="G344" s="97">
        <v>120000</v>
      </c>
      <c r="H344" s="98" t="s">
        <v>319</v>
      </c>
      <c r="I344" s="302">
        <v>120000</v>
      </c>
      <c r="J344" s="98" t="s">
        <v>296</v>
      </c>
      <c r="K344" s="52" t="s">
        <v>320</v>
      </c>
    </row>
    <row r="345" spans="1:11" s="7" customFormat="1" ht="47.25" x14ac:dyDescent="0.25">
      <c r="A345" s="95"/>
      <c r="B345" s="96" t="s">
        <v>351</v>
      </c>
      <c r="C345" s="97"/>
      <c r="D345" s="100"/>
      <c r="E345" s="52"/>
      <c r="F345" s="98"/>
      <c r="G345" s="27"/>
      <c r="H345" s="98"/>
      <c r="I345" s="19"/>
      <c r="J345" s="98" t="s">
        <v>298</v>
      </c>
      <c r="K345" s="52" t="s">
        <v>317</v>
      </c>
    </row>
    <row r="346" spans="1:11" s="7" customFormat="1" ht="31.5" x14ac:dyDescent="0.25">
      <c r="A346" s="95">
        <v>122</v>
      </c>
      <c r="B346" s="96" t="s">
        <v>321</v>
      </c>
      <c r="C346" s="97">
        <v>5700</v>
      </c>
      <c r="D346" s="100" t="s">
        <v>294</v>
      </c>
      <c r="E346" s="47" t="s">
        <v>12</v>
      </c>
      <c r="F346" s="98" t="s">
        <v>316</v>
      </c>
      <c r="G346" s="97">
        <v>5700</v>
      </c>
      <c r="H346" s="98" t="s">
        <v>316</v>
      </c>
      <c r="I346" s="302">
        <v>5700</v>
      </c>
      <c r="J346" s="98" t="s">
        <v>296</v>
      </c>
      <c r="K346" s="52" t="s">
        <v>322</v>
      </c>
    </row>
    <row r="347" spans="1:11" s="7" customFormat="1" ht="31.5" x14ac:dyDescent="0.25">
      <c r="A347" s="95"/>
      <c r="B347" s="96" t="s">
        <v>323</v>
      </c>
      <c r="C347" s="97"/>
      <c r="D347" s="100"/>
      <c r="E347" s="52"/>
      <c r="F347" s="98"/>
      <c r="G347" s="27"/>
      <c r="H347" s="98"/>
      <c r="I347" s="19"/>
      <c r="J347" s="98" t="s">
        <v>298</v>
      </c>
      <c r="K347" s="52" t="s">
        <v>324</v>
      </c>
    </row>
    <row r="348" spans="1:11" s="7" customFormat="1" ht="31.5" x14ac:dyDescent="0.25">
      <c r="A348" s="95">
        <v>123</v>
      </c>
      <c r="B348" s="96" t="s">
        <v>325</v>
      </c>
      <c r="C348" s="97">
        <v>26040</v>
      </c>
      <c r="D348" s="100" t="s">
        <v>294</v>
      </c>
      <c r="E348" s="47" t="s">
        <v>12</v>
      </c>
      <c r="F348" s="98" t="s">
        <v>326</v>
      </c>
      <c r="G348" s="97">
        <v>26040</v>
      </c>
      <c r="H348" s="98" t="s">
        <v>326</v>
      </c>
      <c r="I348" s="302">
        <v>26040</v>
      </c>
      <c r="J348" s="98" t="s">
        <v>296</v>
      </c>
      <c r="K348" s="52" t="s">
        <v>327</v>
      </c>
    </row>
    <row r="349" spans="1:11" s="7" customFormat="1" ht="31.5" x14ac:dyDescent="0.25">
      <c r="A349" s="95"/>
      <c r="B349" s="96" t="s">
        <v>328</v>
      </c>
      <c r="C349" s="97"/>
      <c r="D349" s="100"/>
      <c r="E349" s="52"/>
      <c r="F349" s="98"/>
      <c r="G349" s="27"/>
      <c r="H349" s="98"/>
      <c r="I349" s="19"/>
      <c r="J349" s="98" t="s">
        <v>298</v>
      </c>
      <c r="K349" s="52" t="s">
        <v>324</v>
      </c>
    </row>
    <row r="350" spans="1:11" s="7" customFormat="1" ht="31.5" x14ac:dyDescent="0.25">
      <c r="A350" s="95"/>
      <c r="B350" s="96" t="s">
        <v>329</v>
      </c>
      <c r="C350" s="97"/>
      <c r="D350" s="100"/>
      <c r="E350" s="52"/>
      <c r="F350" s="98"/>
      <c r="G350" s="27"/>
      <c r="H350" s="98"/>
      <c r="I350" s="19"/>
      <c r="J350" s="98"/>
      <c r="K350" s="52"/>
    </row>
    <row r="351" spans="1:11" s="7" customFormat="1" ht="31.5" x14ac:dyDescent="0.25">
      <c r="A351" s="95">
        <v>124</v>
      </c>
      <c r="B351" s="96" t="s">
        <v>358</v>
      </c>
      <c r="C351" s="97">
        <v>2400</v>
      </c>
      <c r="D351" s="100" t="s">
        <v>294</v>
      </c>
      <c r="E351" s="47" t="s">
        <v>12</v>
      </c>
      <c r="F351" s="98" t="s">
        <v>301</v>
      </c>
      <c r="G351" s="97">
        <v>2400</v>
      </c>
      <c r="H351" s="98" t="s">
        <v>301</v>
      </c>
      <c r="I351" s="302">
        <v>2400</v>
      </c>
      <c r="J351" s="98" t="s">
        <v>296</v>
      </c>
      <c r="K351" s="52" t="s">
        <v>330</v>
      </c>
    </row>
    <row r="352" spans="1:11" s="7" customFormat="1" ht="15.75" x14ac:dyDescent="0.25">
      <c r="A352" s="95"/>
      <c r="B352" s="96" t="s">
        <v>359</v>
      </c>
      <c r="C352" s="97"/>
      <c r="D352" s="100"/>
      <c r="E352" s="52"/>
      <c r="F352" s="98"/>
      <c r="G352" s="27"/>
      <c r="H352" s="98"/>
      <c r="I352" s="19"/>
      <c r="J352" s="98" t="s">
        <v>298</v>
      </c>
      <c r="K352" s="52" t="s">
        <v>306</v>
      </c>
    </row>
    <row r="353" spans="1:11" s="7" customFormat="1" ht="94.5" x14ac:dyDescent="0.25">
      <c r="A353" s="95">
        <v>125</v>
      </c>
      <c r="B353" s="96" t="s">
        <v>1517</v>
      </c>
      <c r="C353" s="97">
        <v>16020</v>
      </c>
      <c r="D353" s="100" t="s">
        <v>294</v>
      </c>
      <c r="E353" s="47" t="s">
        <v>12</v>
      </c>
      <c r="F353" s="98" t="s">
        <v>331</v>
      </c>
      <c r="G353" s="97">
        <v>16020</v>
      </c>
      <c r="H353" s="98" t="s">
        <v>331</v>
      </c>
      <c r="I353" s="302">
        <v>16020</v>
      </c>
      <c r="J353" s="98" t="s">
        <v>1518</v>
      </c>
      <c r="K353" s="52" t="s">
        <v>1519</v>
      </c>
    </row>
    <row r="354" spans="1:11" s="7" customFormat="1" ht="31.5" x14ac:dyDescent="0.25">
      <c r="A354" s="95">
        <v>126</v>
      </c>
      <c r="B354" s="96" t="s">
        <v>332</v>
      </c>
      <c r="C354" s="97">
        <v>24200</v>
      </c>
      <c r="D354" s="100" t="s">
        <v>294</v>
      </c>
      <c r="E354" s="47" t="s">
        <v>12</v>
      </c>
      <c r="F354" s="98" t="s">
        <v>333</v>
      </c>
      <c r="G354" s="97">
        <v>24200</v>
      </c>
      <c r="H354" s="98" t="s">
        <v>333</v>
      </c>
      <c r="I354" s="302">
        <v>24200</v>
      </c>
      <c r="J354" s="98" t="s">
        <v>296</v>
      </c>
      <c r="K354" s="52" t="s">
        <v>334</v>
      </c>
    </row>
    <row r="355" spans="1:11" s="7" customFormat="1" ht="31.5" x14ac:dyDescent="0.25">
      <c r="A355" s="95"/>
      <c r="B355" s="96" t="s">
        <v>350</v>
      </c>
      <c r="C355" s="97"/>
      <c r="D355" s="100"/>
      <c r="E355" s="52"/>
      <c r="F355" s="98"/>
      <c r="G355" s="27"/>
      <c r="H355" s="98"/>
      <c r="I355" s="19"/>
      <c r="J355" s="98" t="s">
        <v>298</v>
      </c>
      <c r="K355" s="52" t="s">
        <v>335</v>
      </c>
    </row>
    <row r="356" spans="1:11" s="7" customFormat="1" ht="47.25" x14ac:dyDescent="0.25">
      <c r="A356" s="95"/>
      <c r="B356" s="96" t="s">
        <v>336</v>
      </c>
      <c r="C356" s="97"/>
      <c r="D356" s="100"/>
      <c r="E356" s="52"/>
      <c r="F356" s="98"/>
      <c r="G356" s="27"/>
      <c r="H356" s="98"/>
      <c r="I356" s="19"/>
      <c r="J356" s="98"/>
      <c r="K356" s="52"/>
    </row>
    <row r="357" spans="1:11" s="7" customFormat="1" ht="78.75" x14ac:dyDescent="0.25">
      <c r="A357" s="25">
        <v>127</v>
      </c>
      <c r="B357" s="53" t="s">
        <v>1520</v>
      </c>
      <c r="C357" s="27">
        <v>1350</v>
      </c>
      <c r="D357" s="17" t="s">
        <v>294</v>
      </c>
      <c r="E357" s="47" t="s">
        <v>12</v>
      </c>
      <c r="F357" s="98" t="s">
        <v>301</v>
      </c>
      <c r="G357" s="27">
        <v>1350</v>
      </c>
      <c r="H357" s="98" t="s">
        <v>301</v>
      </c>
      <c r="I357" s="19">
        <v>1350</v>
      </c>
      <c r="J357" s="98" t="s">
        <v>309</v>
      </c>
      <c r="K357" s="52" t="s">
        <v>1521</v>
      </c>
    </row>
    <row r="358" spans="1:11" s="7" customFormat="1" ht="31.5" x14ac:dyDescent="0.25">
      <c r="A358" s="95">
        <v>128</v>
      </c>
      <c r="B358" s="96" t="s">
        <v>337</v>
      </c>
      <c r="C358" s="97">
        <v>9506.9500000000007</v>
      </c>
      <c r="D358" s="100" t="s">
        <v>294</v>
      </c>
      <c r="E358" s="47" t="s">
        <v>12</v>
      </c>
      <c r="F358" s="98" t="s">
        <v>338</v>
      </c>
      <c r="G358" s="97">
        <v>9506.9500000000007</v>
      </c>
      <c r="H358" s="98" t="s">
        <v>338</v>
      </c>
      <c r="I358" s="302">
        <v>9506.9500000000007</v>
      </c>
      <c r="J358" s="98" t="s">
        <v>296</v>
      </c>
      <c r="K358" s="52" t="s">
        <v>339</v>
      </c>
    </row>
    <row r="359" spans="1:11" s="7" customFormat="1" ht="15.75" x14ac:dyDescent="0.25">
      <c r="A359" s="95"/>
      <c r="B359" s="96" t="s">
        <v>340</v>
      </c>
      <c r="C359" s="97"/>
      <c r="D359" s="100"/>
      <c r="E359" s="52"/>
      <c r="F359" s="98"/>
      <c r="G359" s="27"/>
      <c r="H359" s="98"/>
      <c r="I359" s="19"/>
      <c r="J359" s="98" t="s">
        <v>298</v>
      </c>
      <c r="K359" s="52" t="s">
        <v>341</v>
      </c>
    </row>
    <row r="360" spans="1:11" s="7" customFormat="1" ht="47.25" x14ac:dyDescent="0.25">
      <c r="A360" s="95">
        <v>129</v>
      </c>
      <c r="B360" s="96" t="s">
        <v>349</v>
      </c>
      <c r="C360" s="97">
        <v>104600</v>
      </c>
      <c r="D360" s="100" t="s">
        <v>294</v>
      </c>
      <c r="E360" s="47" t="s">
        <v>12</v>
      </c>
      <c r="F360" s="98" t="s">
        <v>342</v>
      </c>
      <c r="G360" s="97">
        <v>104600</v>
      </c>
      <c r="H360" s="98" t="s">
        <v>342</v>
      </c>
      <c r="I360" s="302">
        <v>104600</v>
      </c>
      <c r="J360" s="98" t="s">
        <v>296</v>
      </c>
      <c r="K360" s="52" t="s">
        <v>343</v>
      </c>
    </row>
    <row r="361" spans="1:11" s="7" customFormat="1" ht="31.5" x14ac:dyDescent="0.25">
      <c r="A361" s="33"/>
      <c r="B361" s="53" t="s">
        <v>348</v>
      </c>
      <c r="C361" s="27"/>
      <c r="D361" s="100"/>
      <c r="E361" s="52"/>
      <c r="F361" s="98"/>
      <c r="G361" s="27"/>
      <c r="H361" s="98"/>
      <c r="I361" s="19"/>
      <c r="J361" s="98" t="s">
        <v>298</v>
      </c>
      <c r="K361" s="52" t="s">
        <v>341</v>
      </c>
    </row>
    <row r="362" spans="1:11" s="7" customFormat="1" ht="31.5" x14ac:dyDescent="0.25">
      <c r="A362" s="33"/>
      <c r="B362" s="53" t="s">
        <v>344</v>
      </c>
      <c r="C362" s="27"/>
      <c r="D362" s="17"/>
      <c r="E362" s="33"/>
      <c r="F362" s="25"/>
      <c r="G362" s="27"/>
      <c r="H362" s="25"/>
      <c r="I362" s="19"/>
      <c r="J362" s="25"/>
      <c r="K362" s="53"/>
    </row>
    <row r="363" spans="1:11" s="7" customFormat="1" ht="31.5" x14ac:dyDescent="0.25">
      <c r="A363" s="95">
        <v>130</v>
      </c>
      <c r="B363" s="96" t="s">
        <v>346</v>
      </c>
      <c r="C363" s="97">
        <v>305000</v>
      </c>
      <c r="D363" s="100" t="s">
        <v>294</v>
      </c>
      <c r="E363" s="47" t="s">
        <v>12</v>
      </c>
      <c r="F363" s="98" t="s">
        <v>319</v>
      </c>
      <c r="G363" s="27"/>
      <c r="H363" s="98" t="s">
        <v>319</v>
      </c>
      <c r="I363" s="302">
        <v>305000</v>
      </c>
      <c r="J363" s="98" t="s">
        <v>296</v>
      </c>
      <c r="K363" s="52" t="s">
        <v>345</v>
      </c>
    </row>
    <row r="364" spans="1:11" s="7" customFormat="1" ht="47.25" x14ac:dyDescent="0.25">
      <c r="A364" s="33"/>
      <c r="B364" s="53" t="s">
        <v>347</v>
      </c>
      <c r="C364" s="27"/>
      <c r="D364" s="100"/>
      <c r="E364" s="52"/>
      <c r="F364" s="98"/>
      <c r="G364" s="27"/>
      <c r="H364" s="98"/>
      <c r="I364" s="19"/>
      <c r="J364" s="98" t="s">
        <v>298</v>
      </c>
      <c r="K364" s="52" t="s">
        <v>341</v>
      </c>
    </row>
    <row r="365" spans="1:11" s="7" customFormat="1" ht="47.25" x14ac:dyDescent="0.25">
      <c r="A365" s="33"/>
      <c r="B365" s="53" t="s">
        <v>357</v>
      </c>
      <c r="C365" s="27"/>
      <c r="D365" s="17"/>
      <c r="E365" s="33"/>
      <c r="F365" s="25"/>
      <c r="G365" s="27"/>
      <c r="H365" s="25"/>
      <c r="I365" s="19"/>
      <c r="J365" s="25"/>
      <c r="K365" s="53" t="s">
        <v>10</v>
      </c>
    </row>
    <row r="366" spans="1:11" s="7" customFormat="1" ht="47.25" x14ac:dyDescent="0.25">
      <c r="A366" s="103">
        <v>131</v>
      </c>
      <c r="B366" s="85" t="s">
        <v>366</v>
      </c>
      <c r="C366" s="108">
        <v>31500</v>
      </c>
      <c r="D366" s="108">
        <v>31500</v>
      </c>
      <c r="E366" s="103" t="s">
        <v>12</v>
      </c>
      <c r="F366" s="323" t="s">
        <v>367</v>
      </c>
      <c r="G366" s="371">
        <v>31500</v>
      </c>
      <c r="H366" s="323" t="s">
        <v>367</v>
      </c>
      <c r="I366" s="309">
        <v>31500</v>
      </c>
      <c r="J366" s="103" t="s">
        <v>256</v>
      </c>
      <c r="K366" s="114" t="s">
        <v>368</v>
      </c>
    </row>
    <row r="367" spans="1:11" s="7" customFormat="1" ht="15.75" x14ac:dyDescent="0.25">
      <c r="A367" s="106"/>
      <c r="B367" s="86" t="s">
        <v>262</v>
      </c>
      <c r="C367" s="109"/>
      <c r="D367" s="109"/>
      <c r="E367" s="106"/>
      <c r="F367" s="324"/>
      <c r="G367" s="365"/>
      <c r="H367" s="324"/>
      <c r="I367" s="380"/>
      <c r="J367" s="106"/>
      <c r="K367" s="115">
        <v>45814</v>
      </c>
    </row>
    <row r="368" spans="1:11" s="7" customFormat="1" ht="15.75" x14ac:dyDescent="0.25">
      <c r="A368" s="110">
        <v>132</v>
      </c>
      <c r="B368" s="87" t="s">
        <v>369</v>
      </c>
      <c r="C368" s="113">
        <v>7666.5</v>
      </c>
      <c r="D368" s="113">
        <v>7666.5</v>
      </c>
      <c r="E368" s="110" t="s">
        <v>12</v>
      </c>
      <c r="F368" s="327" t="s">
        <v>264</v>
      </c>
      <c r="G368" s="372">
        <v>7666.5</v>
      </c>
      <c r="H368" s="327" t="s">
        <v>264</v>
      </c>
      <c r="I368" s="310">
        <v>7666.5</v>
      </c>
      <c r="J368" s="110" t="s">
        <v>256</v>
      </c>
      <c r="K368" s="116" t="s">
        <v>370</v>
      </c>
    </row>
    <row r="369" spans="1:11" s="7" customFormat="1" ht="15.75" x14ac:dyDescent="0.25">
      <c r="A369" s="106"/>
      <c r="B369" s="86" t="s">
        <v>262</v>
      </c>
      <c r="C369" s="109"/>
      <c r="D369" s="109"/>
      <c r="E369" s="106"/>
      <c r="F369" s="324"/>
      <c r="G369" s="365"/>
      <c r="H369" s="324"/>
      <c r="I369" s="380"/>
      <c r="J369" s="106"/>
      <c r="K369" s="115">
        <v>45833</v>
      </c>
    </row>
    <row r="370" spans="1:11" s="7" customFormat="1" ht="31.5" x14ac:dyDescent="0.25">
      <c r="A370" s="111">
        <v>133</v>
      </c>
      <c r="B370" s="87" t="s">
        <v>371</v>
      </c>
      <c r="C370" s="113">
        <v>45000</v>
      </c>
      <c r="D370" s="113">
        <v>45000</v>
      </c>
      <c r="E370" s="110" t="s">
        <v>12</v>
      </c>
      <c r="F370" s="327" t="s">
        <v>372</v>
      </c>
      <c r="G370" s="372">
        <v>45000</v>
      </c>
      <c r="H370" s="327" t="s">
        <v>372</v>
      </c>
      <c r="I370" s="310">
        <v>45000</v>
      </c>
      <c r="J370" s="110" t="s">
        <v>256</v>
      </c>
      <c r="K370" s="116" t="s">
        <v>373</v>
      </c>
    </row>
    <row r="371" spans="1:11" s="7" customFormat="1" ht="15.75" x14ac:dyDescent="0.25">
      <c r="A371" s="104"/>
      <c r="B371" s="86" t="s">
        <v>262</v>
      </c>
      <c r="C371" s="109"/>
      <c r="D371" s="109"/>
      <c r="E371" s="106"/>
      <c r="F371" s="324"/>
      <c r="G371" s="365"/>
      <c r="H371" s="324"/>
      <c r="I371" s="380"/>
      <c r="J371" s="106"/>
      <c r="K371" s="115">
        <v>45834</v>
      </c>
    </row>
    <row r="372" spans="1:11" s="7" customFormat="1" ht="31.5" x14ac:dyDescent="0.25">
      <c r="A372" s="110">
        <v>134</v>
      </c>
      <c r="B372" s="87" t="s">
        <v>371</v>
      </c>
      <c r="C372" s="113">
        <v>45000</v>
      </c>
      <c r="D372" s="113">
        <v>45000</v>
      </c>
      <c r="E372" s="110" t="s">
        <v>12</v>
      </c>
      <c r="F372" s="333" t="s">
        <v>374</v>
      </c>
      <c r="G372" s="372">
        <v>45000</v>
      </c>
      <c r="H372" s="333" t="s">
        <v>374</v>
      </c>
      <c r="I372" s="310">
        <v>45000</v>
      </c>
      <c r="J372" s="110" t="s">
        <v>256</v>
      </c>
      <c r="K372" s="116" t="s">
        <v>375</v>
      </c>
    </row>
    <row r="373" spans="1:11" s="7" customFormat="1" ht="15.75" x14ac:dyDescent="0.25">
      <c r="A373" s="104"/>
      <c r="B373" s="86" t="s">
        <v>262</v>
      </c>
      <c r="C373" s="109"/>
      <c r="D373" s="109"/>
      <c r="E373" s="106"/>
      <c r="F373" s="324"/>
      <c r="G373" s="365"/>
      <c r="H373" s="324"/>
      <c r="I373" s="380"/>
      <c r="J373" s="106"/>
      <c r="K373" s="115">
        <v>45834</v>
      </c>
    </row>
    <row r="374" spans="1:11" s="7" customFormat="1" ht="31.5" x14ac:dyDescent="0.25">
      <c r="A374" s="110">
        <v>135</v>
      </c>
      <c r="B374" s="87" t="s">
        <v>371</v>
      </c>
      <c r="C374" s="113">
        <v>45000</v>
      </c>
      <c r="D374" s="113">
        <v>45000</v>
      </c>
      <c r="E374" s="110" t="s">
        <v>12</v>
      </c>
      <c r="F374" s="333" t="s">
        <v>263</v>
      </c>
      <c r="G374" s="372">
        <v>45000</v>
      </c>
      <c r="H374" s="333" t="s">
        <v>263</v>
      </c>
      <c r="I374" s="310">
        <v>45000</v>
      </c>
      <c r="J374" s="110" t="s">
        <v>256</v>
      </c>
      <c r="K374" s="116" t="s">
        <v>376</v>
      </c>
    </row>
    <row r="375" spans="1:11" s="7" customFormat="1" ht="15.75" x14ac:dyDescent="0.25">
      <c r="A375" s="106"/>
      <c r="B375" s="86" t="s">
        <v>262</v>
      </c>
      <c r="C375" s="109"/>
      <c r="D375" s="109"/>
      <c r="E375" s="106"/>
      <c r="F375" s="324"/>
      <c r="G375" s="365"/>
      <c r="H375" s="324"/>
      <c r="I375" s="380"/>
      <c r="J375" s="106"/>
      <c r="K375" s="115">
        <v>45834</v>
      </c>
    </row>
    <row r="376" spans="1:11" s="7" customFormat="1" ht="31.5" x14ac:dyDescent="0.25">
      <c r="A376" s="110">
        <v>136</v>
      </c>
      <c r="B376" s="87" t="s">
        <v>371</v>
      </c>
      <c r="C376" s="113">
        <v>45000</v>
      </c>
      <c r="D376" s="113">
        <v>45000</v>
      </c>
      <c r="E376" s="110" t="s">
        <v>12</v>
      </c>
      <c r="F376" s="327" t="s">
        <v>377</v>
      </c>
      <c r="G376" s="372">
        <v>45000</v>
      </c>
      <c r="H376" s="327" t="s">
        <v>377</v>
      </c>
      <c r="I376" s="310">
        <v>45000</v>
      </c>
      <c r="J376" s="110" t="s">
        <v>256</v>
      </c>
      <c r="K376" s="116" t="s">
        <v>378</v>
      </c>
    </row>
    <row r="377" spans="1:11" s="7" customFormat="1" ht="15.75" x14ac:dyDescent="0.25">
      <c r="A377" s="106"/>
      <c r="B377" s="86" t="s">
        <v>262</v>
      </c>
      <c r="C377" s="109"/>
      <c r="D377" s="109"/>
      <c r="E377" s="106"/>
      <c r="F377" s="324"/>
      <c r="G377" s="365"/>
      <c r="H377" s="324"/>
      <c r="I377" s="380"/>
      <c r="J377" s="106"/>
      <c r="K377" s="115">
        <v>45834</v>
      </c>
    </row>
    <row r="378" spans="1:11" s="7" customFormat="1" ht="31.5" x14ac:dyDescent="0.25">
      <c r="A378" s="110">
        <v>137</v>
      </c>
      <c r="B378" s="87" t="s">
        <v>371</v>
      </c>
      <c r="C378" s="113">
        <v>45000</v>
      </c>
      <c r="D378" s="113">
        <v>45000</v>
      </c>
      <c r="E378" s="110" t="s">
        <v>12</v>
      </c>
      <c r="F378" s="327" t="s">
        <v>379</v>
      </c>
      <c r="G378" s="372">
        <v>45000</v>
      </c>
      <c r="H378" s="327" t="s">
        <v>379</v>
      </c>
      <c r="I378" s="310">
        <v>45000</v>
      </c>
      <c r="J378" s="110" t="s">
        <v>256</v>
      </c>
      <c r="K378" s="116" t="s">
        <v>380</v>
      </c>
    </row>
    <row r="379" spans="1:11" s="7" customFormat="1" ht="15.75" x14ac:dyDescent="0.25">
      <c r="A379" s="106"/>
      <c r="B379" s="86" t="s">
        <v>262</v>
      </c>
      <c r="C379" s="109"/>
      <c r="D379" s="109"/>
      <c r="E379" s="106"/>
      <c r="F379" s="324"/>
      <c r="G379" s="365"/>
      <c r="H379" s="324"/>
      <c r="I379" s="380"/>
      <c r="J379" s="106"/>
      <c r="K379" s="115">
        <v>45834</v>
      </c>
    </row>
    <row r="380" spans="1:11" s="7" customFormat="1" ht="31.5" x14ac:dyDescent="0.25">
      <c r="A380" s="110">
        <v>138</v>
      </c>
      <c r="B380" s="87" t="s">
        <v>371</v>
      </c>
      <c r="C380" s="113">
        <v>45000</v>
      </c>
      <c r="D380" s="113">
        <v>45000</v>
      </c>
      <c r="E380" s="110" t="s">
        <v>12</v>
      </c>
      <c r="F380" s="327" t="s">
        <v>381</v>
      </c>
      <c r="G380" s="372">
        <v>45000</v>
      </c>
      <c r="H380" s="327" t="s">
        <v>381</v>
      </c>
      <c r="I380" s="310">
        <v>45000</v>
      </c>
      <c r="J380" s="110" t="s">
        <v>256</v>
      </c>
      <c r="K380" s="116" t="s">
        <v>382</v>
      </c>
    </row>
    <row r="381" spans="1:11" s="7" customFormat="1" ht="15.75" x14ac:dyDescent="0.25">
      <c r="A381" s="106"/>
      <c r="B381" s="86" t="s">
        <v>262</v>
      </c>
      <c r="C381" s="109"/>
      <c r="D381" s="109"/>
      <c r="E381" s="106"/>
      <c r="F381" s="324"/>
      <c r="G381" s="365"/>
      <c r="H381" s="324"/>
      <c r="I381" s="380"/>
      <c r="J381" s="106"/>
      <c r="K381" s="115">
        <v>45834</v>
      </c>
    </row>
    <row r="382" spans="1:11" s="7" customFormat="1" ht="15.75" x14ac:dyDescent="0.25">
      <c r="A382" s="110">
        <v>139</v>
      </c>
      <c r="B382" s="87" t="s">
        <v>383</v>
      </c>
      <c r="C382" s="113">
        <v>843</v>
      </c>
      <c r="D382" s="113">
        <v>843</v>
      </c>
      <c r="E382" s="110" t="s">
        <v>12</v>
      </c>
      <c r="F382" s="327" t="s">
        <v>264</v>
      </c>
      <c r="G382" s="372">
        <v>843</v>
      </c>
      <c r="H382" s="327" t="s">
        <v>264</v>
      </c>
      <c r="I382" s="310">
        <v>843</v>
      </c>
      <c r="J382" s="110" t="s">
        <v>256</v>
      </c>
      <c r="K382" s="117" t="s">
        <v>384</v>
      </c>
    </row>
    <row r="383" spans="1:11" s="7" customFormat="1" ht="15.75" x14ac:dyDescent="0.25">
      <c r="A383" s="106"/>
      <c r="B383" s="86" t="s">
        <v>260</v>
      </c>
      <c r="C383" s="109"/>
      <c r="D383" s="109"/>
      <c r="E383" s="106"/>
      <c r="F383" s="324"/>
      <c r="G383" s="365"/>
      <c r="H383" s="324"/>
      <c r="I383" s="380"/>
      <c r="J383" s="106"/>
      <c r="K383" s="115">
        <v>45838</v>
      </c>
    </row>
    <row r="384" spans="1:11" s="7" customFormat="1" ht="31.5" x14ac:dyDescent="0.25">
      <c r="A384" s="110">
        <v>140</v>
      </c>
      <c r="B384" s="87" t="s">
        <v>385</v>
      </c>
      <c r="C384" s="113">
        <v>13824.4</v>
      </c>
      <c r="D384" s="113">
        <v>13824.4</v>
      </c>
      <c r="E384" s="110" t="s">
        <v>12</v>
      </c>
      <c r="F384" s="327" t="s">
        <v>386</v>
      </c>
      <c r="G384" s="372">
        <v>13824.4</v>
      </c>
      <c r="H384" s="327" t="s">
        <v>386</v>
      </c>
      <c r="I384" s="310">
        <v>13824.4</v>
      </c>
      <c r="J384" s="110" t="s">
        <v>256</v>
      </c>
      <c r="K384" s="117" t="s">
        <v>387</v>
      </c>
    </row>
    <row r="385" spans="1:11" s="7" customFormat="1" ht="15.75" x14ac:dyDescent="0.25">
      <c r="A385" s="106"/>
      <c r="B385" s="86" t="s">
        <v>259</v>
      </c>
      <c r="C385" s="109"/>
      <c r="D385" s="109"/>
      <c r="E385" s="106"/>
      <c r="F385" s="324"/>
      <c r="G385" s="365"/>
      <c r="H385" s="324"/>
      <c r="I385" s="380"/>
      <c r="J385" s="106"/>
      <c r="K385" s="115">
        <v>45839</v>
      </c>
    </row>
    <row r="386" spans="1:11" s="7" customFormat="1" ht="31.5" x14ac:dyDescent="0.25">
      <c r="A386" s="20">
        <v>141</v>
      </c>
      <c r="B386" s="118" t="s">
        <v>388</v>
      </c>
      <c r="C386" s="120" t="s">
        <v>389</v>
      </c>
      <c r="D386" s="120" t="s">
        <v>389</v>
      </c>
      <c r="E386" s="25" t="s">
        <v>12</v>
      </c>
      <c r="F386" s="25" t="s">
        <v>1651</v>
      </c>
      <c r="G386" s="21" t="s">
        <v>389</v>
      </c>
      <c r="H386" s="25" t="s">
        <v>1651</v>
      </c>
      <c r="I386" s="23" t="s">
        <v>389</v>
      </c>
      <c r="J386" s="20" t="s">
        <v>14</v>
      </c>
      <c r="K386" s="53" t="s">
        <v>402</v>
      </c>
    </row>
    <row r="387" spans="1:11" s="7" customFormat="1" ht="47.25" x14ac:dyDescent="0.25">
      <c r="A387" s="20">
        <v>142</v>
      </c>
      <c r="B387" s="119" t="s">
        <v>390</v>
      </c>
      <c r="C387" s="120">
        <v>7300</v>
      </c>
      <c r="D387" s="120">
        <v>7000</v>
      </c>
      <c r="E387" s="89" t="s">
        <v>12</v>
      </c>
      <c r="F387" s="25" t="s">
        <v>1652</v>
      </c>
      <c r="G387" s="21">
        <v>7300</v>
      </c>
      <c r="H387" s="25" t="s">
        <v>1652</v>
      </c>
      <c r="I387" s="23">
        <v>7300</v>
      </c>
      <c r="J387" s="82" t="s">
        <v>14</v>
      </c>
      <c r="K387" s="53" t="s">
        <v>403</v>
      </c>
    </row>
    <row r="388" spans="1:11" s="7" customFormat="1" ht="47.25" x14ac:dyDescent="0.25">
      <c r="A388" s="20">
        <v>143</v>
      </c>
      <c r="B388" s="119" t="s">
        <v>392</v>
      </c>
      <c r="C388" s="120">
        <v>3000</v>
      </c>
      <c r="D388" s="120">
        <v>2901.51</v>
      </c>
      <c r="E388" s="25" t="s">
        <v>12</v>
      </c>
      <c r="F388" s="25" t="s">
        <v>1653</v>
      </c>
      <c r="G388" s="21">
        <v>3000</v>
      </c>
      <c r="H388" s="25" t="s">
        <v>1654</v>
      </c>
      <c r="I388" s="23">
        <v>3000</v>
      </c>
      <c r="J388" s="20" t="s">
        <v>14</v>
      </c>
      <c r="K388" s="53" t="s">
        <v>405</v>
      </c>
    </row>
    <row r="389" spans="1:11" s="7" customFormat="1" ht="63" x14ac:dyDescent="0.25">
      <c r="A389" s="20">
        <v>144</v>
      </c>
      <c r="B389" s="119" t="s">
        <v>393</v>
      </c>
      <c r="C389" s="120">
        <v>2000</v>
      </c>
      <c r="D389" s="120">
        <v>1959.17</v>
      </c>
      <c r="E389" s="25" t="s">
        <v>12</v>
      </c>
      <c r="F389" s="25" t="s">
        <v>1655</v>
      </c>
      <c r="G389" s="21">
        <v>2000</v>
      </c>
      <c r="H389" s="25" t="s">
        <v>1655</v>
      </c>
      <c r="I389" s="23">
        <v>2000</v>
      </c>
      <c r="J389" s="20" t="s">
        <v>14</v>
      </c>
      <c r="K389" s="53" t="s">
        <v>406</v>
      </c>
    </row>
    <row r="390" spans="1:11" s="7" customFormat="1" ht="63" x14ac:dyDescent="0.25">
      <c r="A390" s="20">
        <v>145</v>
      </c>
      <c r="B390" s="119" t="s">
        <v>394</v>
      </c>
      <c r="C390" s="120">
        <v>3100</v>
      </c>
      <c r="D390" s="120">
        <v>3028.1</v>
      </c>
      <c r="E390" s="25" t="s">
        <v>12</v>
      </c>
      <c r="F390" s="25" t="s">
        <v>1656</v>
      </c>
      <c r="G390" s="21">
        <v>3100</v>
      </c>
      <c r="H390" s="25" t="s">
        <v>1656</v>
      </c>
      <c r="I390" s="23">
        <v>3100</v>
      </c>
      <c r="J390" s="20" t="s">
        <v>14</v>
      </c>
      <c r="K390" s="53" t="s">
        <v>407</v>
      </c>
    </row>
    <row r="391" spans="1:11" s="7" customFormat="1" ht="47.25" x14ac:dyDescent="0.25">
      <c r="A391" s="20">
        <v>146</v>
      </c>
      <c r="B391" s="119" t="s">
        <v>395</v>
      </c>
      <c r="C391" s="120">
        <v>5000</v>
      </c>
      <c r="D391" s="120">
        <v>4735.79</v>
      </c>
      <c r="E391" s="25" t="s">
        <v>12</v>
      </c>
      <c r="F391" s="25" t="s">
        <v>1657</v>
      </c>
      <c r="G391" s="21">
        <v>5000</v>
      </c>
      <c r="H391" s="25" t="s">
        <v>1658</v>
      </c>
      <c r="I391" s="23">
        <v>5000</v>
      </c>
      <c r="J391" s="20" t="s">
        <v>14</v>
      </c>
      <c r="K391" s="53" t="s">
        <v>408</v>
      </c>
    </row>
    <row r="392" spans="1:11" s="7" customFormat="1" ht="47.25" x14ac:dyDescent="0.25">
      <c r="A392" s="20">
        <v>147</v>
      </c>
      <c r="B392" s="119" t="s">
        <v>399</v>
      </c>
      <c r="C392" s="120">
        <v>31000</v>
      </c>
      <c r="D392" s="120">
        <v>30887.69</v>
      </c>
      <c r="E392" s="25" t="s">
        <v>12</v>
      </c>
      <c r="F392" s="25" t="s">
        <v>1659</v>
      </c>
      <c r="G392" s="21">
        <v>31000</v>
      </c>
      <c r="H392" s="25" t="s">
        <v>1660</v>
      </c>
      <c r="I392" s="23">
        <v>31000</v>
      </c>
      <c r="J392" s="20" t="s">
        <v>14</v>
      </c>
      <c r="K392" s="53" t="s">
        <v>411</v>
      </c>
    </row>
    <row r="393" spans="1:11" s="7" customFormat="1" ht="47.25" x14ac:dyDescent="0.25">
      <c r="A393" s="20">
        <v>148</v>
      </c>
      <c r="B393" s="119" t="s">
        <v>400</v>
      </c>
      <c r="C393" s="120">
        <v>2500</v>
      </c>
      <c r="D393" s="120">
        <v>2500</v>
      </c>
      <c r="E393" s="25" t="s">
        <v>12</v>
      </c>
      <c r="F393" s="25" t="s">
        <v>1661</v>
      </c>
      <c r="G393" s="21">
        <v>2500</v>
      </c>
      <c r="H393" s="25" t="s">
        <v>1661</v>
      </c>
      <c r="I393" s="23">
        <v>2500</v>
      </c>
      <c r="J393" s="20" t="s">
        <v>14</v>
      </c>
      <c r="K393" s="53" t="s">
        <v>412</v>
      </c>
    </row>
    <row r="394" spans="1:11" s="9" customFormat="1" ht="31.5" x14ac:dyDescent="0.2">
      <c r="A394" s="25">
        <v>149</v>
      </c>
      <c r="B394" s="53" t="s">
        <v>735</v>
      </c>
      <c r="C394" s="27">
        <v>233300</v>
      </c>
      <c r="D394" s="27">
        <v>233300</v>
      </c>
      <c r="E394" s="25" t="s">
        <v>12</v>
      </c>
      <c r="F394" s="25" t="s">
        <v>736</v>
      </c>
      <c r="G394" s="27">
        <v>233300</v>
      </c>
      <c r="H394" s="25" t="s">
        <v>737</v>
      </c>
      <c r="I394" s="19">
        <v>233300</v>
      </c>
      <c r="J394" s="25" t="s">
        <v>690</v>
      </c>
      <c r="K394" s="53" t="s">
        <v>738</v>
      </c>
    </row>
    <row r="395" spans="1:11" s="9" customFormat="1" ht="31.5" x14ac:dyDescent="0.2">
      <c r="A395" s="25">
        <v>150</v>
      </c>
      <c r="B395" s="53" t="s">
        <v>739</v>
      </c>
      <c r="C395" s="27">
        <v>29900</v>
      </c>
      <c r="D395" s="27">
        <v>29900</v>
      </c>
      <c r="E395" s="25" t="s">
        <v>12</v>
      </c>
      <c r="F395" s="25" t="s">
        <v>740</v>
      </c>
      <c r="G395" s="27">
        <v>29900</v>
      </c>
      <c r="H395" s="25" t="s">
        <v>741</v>
      </c>
      <c r="I395" s="19">
        <v>29900</v>
      </c>
      <c r="J395" s="25" t="s">
        <v>690</v>
      </c>
      <c r="K395" s="53" t="s">
        <v>742</v>
      </c>
    </row>
    <row r="396" spans="1:11" s="9" customFormat="1" ht="31.5" x14ac:dyDescent="0.2">
      <c r="A396" s="25">
        <v>151</v>
      </c>
      <c r="B396" s="53" t="s">
        <v>743</v>
      </c>
      <c r="C396" s="27">
        <v>70000</v>
      </c>
      <c r="D396" s="27">
        <v>70000</v>
      </c>
      <c r="E396" s="25" t="s">
        <v>12</v>
      </c>
      <c r="F396" s="25" t="s">
        <v>744</v>
      </c>
      <c r="G396" s="27">
        <v>70000</v>
      </c>
      <c r="H396" s="25" t="s">
        <v>745</v>
      </c>
      <c r="I396" s="19">
        <v>70000</v>
      </c>
      <c r="J396" s="25" t="s">
        <v>690</v>
      </c>
      <c r="K396" s="53" t="s">
        <v>746</v>
      </c>
    </row>
    <row r="397" spans="1:11" s="9" customFormat="1" ht="31.5" x14ac:dyDescent="0.2">
      <c r="A397" s="25">
        <v>152</v>
      </c>
      <c r="B397" s="53" t="s">
        <v>747</v>
      </c>
      <c r="C397" s="27">
        <v>61900</v>
      </c>
      <c r="D397" s="27">
        <v>61900</v>
      </c>
      <c r="E397" s="25" t="s">
        <v>12</v>
      </c>
      <c r="F397" s="25" t="s">
        <v>748</v>
      </c>
      <c r="G397" s="27">
        <v>61900</v>
      </c>
      <c r="H397" s="25" t="s">
        <v>749</v>
      </c>
      <c r="I397" s="19">
        <v>61900</v>
      </c>
      <c r="J397" s="25" t="s">
        <v>690</v>
      </c>
      <c r="K397" s="53" t="s">
        <v>750</v>
      </c>
    </row>
    <row r="398" spans="1:11" s="9" customFormat="1" ht="31.5" x14ac:dyDescent="0.2">
      <c r="A398" s="25">
        <v>153</v>
      </c>
      <c r="B398" s="53" t="s">
        <v>747</v>
      </c>
      <c r="C398" s="27">
        <v>61900</v>
      </c>
      <c r="D398" s="27">
        <v>61900</v>
      </c>
      <c r="E398" s="25" t="s">
        <v>12</v>
      </c>
      <c r="F398" s="25" t="s">
        <v>748</v>
      </c>
      <c r="G398" s="27">
        <v>61900</v>
      </c>
      <c r="H398" s="25" t="s">
        <v>749</v>
      </c>
      <c r="I398" s="19">
        <v>61900</v>
      </c>
      <c r="J398" s="25" t="s">
        <v>690</v>
      </c>
      <c r="K398" s="53" t="s">
        <v>751</v>
      </c>
    </row>
    <row r="399" spans="1:11" s="9" customFormat="1" ht="31.5" x14ac:dyDescent="0.2">
      <c r="A399" s="25">
        <v>154</v>
      </c>
      <c r="B399" s="49" t="s">
        <v>752</v>
      </c>
      <c r="C399" s="27">
        <v>29900</v>
      </c>
      <c r="D399" s="27">
        <v>29900</v>
      </c>
      <c r="E399" s="25" t="s">
        <v>12</v>
      </c>
      <c r="F399" s="47" t="s">
        <v>1662</v>
      </c>
      <c r="G399" s="27">
        <v>29900</v>
      </c>
      <c r="H399" s="47" t="s">
        <v>1662</v>
      </c>
      <c r="I399" s="19">
        <v>29900</v>
      </c>
      <c r="J399" s="209" t="s">
        <v>690</v>
      </c>
      <c r="K399" s="53" t="s">
        <v>753</v>
      </c>
    </row>
    <row r="400" spans="1:11" s="9" customFormat="1" ht="31.5" x14ac:dyDescent="0.2">
      <c r="A400" s="25">
        <v>155</v>
      </c>
      <c r="B400" s="49" t="s">
        <v>754</v>
      </c>
      <c r="C400" s="27">
        <v>44000</v>
      </c>
      <c r="D400" s="27">
        <v>44000</v>
      </c>
      <c r="E400" s="25" t="s">
        <v>12</v>
      </c>
      <c r="F400" s="47" t="s">
        <v>1662</v>
      </c>
      <c r="G400" s="27">
        <v>44000</v>
      </c>
      <c r="H400" s="47" t="s">
        <v>1662</v>
      </c>
      <c r="I400" s="19">
        <v>44000</v>
      </c>
      <c r="J400" s="209" t="s">
        <v>690</v>
      </c>
      <c r="K400" s="53" t="s">
        <v>755</v>
      </c>
    </row>
    <row r="401" spans="1:11" s="9" customFormat="1" ht="31.5" x14ac:dyDescent="0.2">
      <c r="A401" s="25">
        <v>156</v>
      </c>
      <c r="B401" s="49" t="s">
        <v>754</v>
      </c>
      <c r="C401" s="27">
        <v>44500</v>
      </c>
      <c r="D401" s="27">
        <v>44500</v>
      </c>
      <c r="E401" s="25" t="s">
        <v>12</v>
      </c>
      <c r="F401" s="47" t="s">
        <v>1662</v>
      </c>
      <c r="G401" s="27">
        <v>44500</v>
      </c>
      <c r="H401" s="47" t="s">
        <v>1663</v>
      </c>
      <c r="I401" s="19">
        <v>44500</v>
      </c>
      <c r="J401" s="209" t="s">
        <v>690</v>
      </c>
      <c r="K401" s="53" t="s">
        <v>756</v>
      </c>
    </row>
    <row r="402" spans="1:11" s="9" customFormat="1" ht="31.5" x14ac:dyDescent="0.2">
      <c r="A402" s="25">
        <v>157</v>
      </c>
      <c r="B402" s="33" t="s">
        <v>757</v>
      </c>
      <c r="C402" s="27">
        <v>82050</v>
      </c>
      <c r="D402" s="27">
        <v>82050</v>
      </c>
      <c r="E402" s="25" t="s">
        <v>12</v>
      </c>
      <c r="F402" s="47" t="s">
        <v>1664</v>
      </c>
      <c r="G402" s="27">
        <v>82050</v>
      </c>
      <c r="H402" s="47" t="s">
        <v>1664</v>
      </c>
      <c r="I402" s="19">
        <v>82050</v>
      </c>
      <c r="J402" s="209" t="s">
        <v>690</v>
      </c>
      <c r="K402" s="53" t="s">
        <v>758</v>
      </c>
    </row>
    <row r="403" spans="1:11" s="9" customFormat="1" ht="31.5" x14ac:dyDescent="0.2">
      <c r="A403" s="25">
        <v>158</v>
      </c>
      <c r="B403" s="49" t="s">
        <v>759</v>
      </c>
      <c r="C403" s="27">
        <v>150000</v>
      </c>
      <c r="D403" s="48">
        <v>150000</v>
      </c>
      <c r="E403" s="25" t="s">
        <v>12</v>
      </c>
      <c r="F403" s="47" t="s">
        <v>1662</v>
      </c>
      <c r="G403" s="27">
        <v>150000</v>
      </c>
      <c r="H403" s="47" t="s">
        <v>1662</v>
      </c>
      <c r="I403" s="19">
        <v>150000</v>
      </c>
      <c r="J403" s="209" t="s">
        <v>690</v>
      </c>
      <c r="K403" s="53" t="s">
        <v>760</v>
      </c>
    </row>
    <row r="404" spans="1:11" s="9" customFormat="1" ht="31.5" x14ac:dyDescent="0.2">
      <c r="A404" s="25">
        <v>159</v>
      </c>
      <c r="B404" s="49" t="s">
        <v>761</v>
      </c>
      <c r="C404" s="27">
        <v>70200</v>
      </c>
      <c r="D404" s="27">
        <v>70200</v>
      </c>
      <c r="E404" s="25" t="s">
        <v>12</v>
      </c>
      <c r="F404" s="47" t="s">
        <v>1662</v>
      </c>
      <c r="G404" s="27">
        <v>70200</v>
      </c>
      <c r="H404" s="47" t="s">
        <v>1663</v>
      </c>
      <c r="I404" s="19">
        <v>70200</v>
      </c>
      <c r="J404" s="209" t="s">
        <v>690</v>
      </c>
      <c r="K404" s="53" t="s">
        <v>762</v>
      </c>
    </row>
    <row r="405" spans="1:11" s="9" customFormat="1" ht="31.5" x14ac:dyDescent="0.2">
      <c r="A405" s="25">
        <v>160</v>
      </c>
      <c r="B405" s="53" t="s">
        <v>763</v>
      </c>
      <c r="C405" s="27">
        <v>31100</v>
      </c>
      <c r="D405" s="27">
        <f t="shared" ref="D405:D410" si="8">C405</f>
        <v>31100</v>
      </c>
      <c r="E405" s="25" t="s">
        <v>87</v>
      </c>
      <c r="F405" s="25" t="s">
        <v>1665</v>
      </c>
      <c r="G405" s="27">
        <v>31100</v>
      </c>
      <c r="H405" s="25" t="s">
        <v>1665</v>
      </c>
      <c r="I405" s="27">
        <v>31100</v>
      </c>
      <c r="J405" s="25" t="s">
        <v>690</v>
      </c>
      <c r="K405" s="53" t="s">
        <v>764</v>
      </c>
    </row>
    <row r="406" spans="1:11" s="9" customFormat="1" ht="33" customHeight="1" x14ac:dyDescent="0.2">
      <c r="A406" s="25">
        <v>161</v>
      </c>
      <c r="B406" s="53" t="s">
        <v>765</v>
      </c>
      <c r="C406" s="27">
        <v>19800</v>
      </c>
      <c r="D406" s="27">
        <f t="shared" si="8"/>
        <v>19800</v>
      </c>
      <c r="E406" s="25" t="s">
        <v>87</v>
      </c>
      <c r="F406" s="25" t="s">
        <v>1583</v>
      </c>
      <c r="G406" s="27">
        <v>19800</v>
      </c>
      <c r="H406" s="25" t="s">
        <v>1583</v>
      </c>
      <c r="I406" s="19">
        <v>19800</v>
      </c>
      <c r="J406" s="25" t="s">
        <v>690</v>
      </c>
      <c r="K406" s="53" t="s">
        <v>766</v>
      </c>
    </row>
    <row r="407" spans="1:11" s="9" customFormat="1" ht="31.5" x14ac:dyDescent="0.2">
      <c r="A407" s="25">
        <v>162</v>
      </c>
      <c r="B407" s="53" t="s">
        <v>767</v>
      </c>
      <c r="C407" s="27">
        <v>7000</v>
      </c>
      <c r="D407" s="27">
        <f t="shared" si="8"/>
        <v>7000</v>
      </c>
      <c r="E407" s="25" t="s">
        <v>87</v>
      </c>
      <c r="F407" s="25" t="s">
        <v>1666</v>
      </c>
      <c r="G407" s="27">
        <v>7000</v>
      </c>
      <c r="H407" s="25" t="s">
        <v>1666</v>
      </c>
      <c r="I407" s="19">
        <v>7000</v>
      </c>
      <c r="J407" s="25" t="s">
        <v>690</v>
      </c>
      <c r="K407" s="53" t="s">
        <v>766</v>
      </c>
    </row>
    <row r="408" spans="1:11" s="9" customFormat="1" ht="31.5" x14ac:dyDescent="0.2">
      <c r="A408" s="25">
        <v>163</v>
      </c>
      <c r="B408" s="53" t="s">
        <v>768</v>
      </c>
      <c r="C408" s="27">
        <v>31100</v>
      </c>
      <c r="D408" s="27">
        <f t="shared" si="8"/>
        <v>31100</v>
      </c>
      <c r="E408" s="25" t="s">
        <v>87</v>
      </c>
      <c r="F408" s="25" t="s">
        <v>1667</v>
      </c>
      <c r="G408" s="27">
        <v>31100</v>
      </c>
      <c r="H408" s="25" t="s">
        <v>1667</v>
      </c>
      <c r="I408" s="19">
        <v>31100</v>
      </c>
      <c r="J408" s="25" t="s">
        <v>690</v>
      </c>
      <c r="K408" s="53" t="s">
        <v>769</v>
      </c>
    </row>
    <row r="409" spans="1:11" s="9" customFormat="1" ht="31.5" x14ac:dyDescent="0.2">
      <c r="A409" s="25">
        <v>164</v>
      </c>
      <c r="B409" s="53" t="s">
        <v>770</v>
      </c>
      <c r="C409" s="27">
        <v>21000</v>
      </c>
      <c r="D409" s="27">
        <f t="shared" si="8"/>
        <v>21000</v>
      </c>
      <c r="E409" s="25" t="s">
        <v>87</v>
      </c>
      <c r="F409" s="25" t="s">
        <v>1668</v>
      </c>
      <c r="G409" s="27">
        <v>21000</v>
      </c>
      <c r="H409" s="25" t="s">
        <v>1668</v>
      </c>
      <c r="I409" s="19">
        <v>21000</v>
      </c>
      <c r="J409" s="25" t="s">
        <v>690</v>
      </c>
      <c r="K409" s="53" t="s">
        <v>771</v>
      </c>
    </row>
    <row r="410" spans="1:11" s="9" customFormat="1" ht="31.5" x14ac:dyDescent="0.2">
      <c r="A410" s="25">
        <v>165</v>
      </c>
      <c r="B410" s="53" t="s">
        <v>772</v>
      </c>
      <c r="C410" s="27">
        <v>7000</v>
      </c>
      <c r="D410" s="27">
        <f t="shared" si="8"/>
        <v>7000</v>
      </c>
      <c r="E410" s="25" t="s">
        <v>87</v>
      </c>
      <c r="F410" s="25" t="s">
        <v>1669</v>
      </c>
      <c r="G410" s="27">
        <v>7000</v>
      </c>
      <c r="H410" s="25" t="s">
        <v>1670</v>
      </c>
      <c r="I410" s="19">
        <v>7000</v>
      </c>
      <c r="J410" s="25" t="s">
        <v>690</v>
      </c>
      <c r="K410" s="53" t="s">
        <v>773</v>
      </c>
    </row>
    <row r="411" spans="1:11" s="9" customFormat="1" ht="31.5" x14ac:dyDescent="0.2">
      <c r="A411" s="25">
        <v>166</v>
      </c>
      <c r="B411" s="53" t="s">
        <v>774</v>
      </c>
      <c r="C411" s="27">
        <v>16500</v>
      </c>
      <c r="D411" s="27">
        <v>16500</v>
      </c>
      <c r="E411" s="25" t="s">
        <v>87</v>
      </c>
      <c r="F411" s="25" t="s">
        <v>1585</v>
      </c>
      <c r="G411" s="27">
        <v>16500</v>
      </c>
      <c r="H411" s="25" t="s">
        <v>1671</v>
      </c>
      <c r="I411" s="19">
        <v>16500</v>
      </c>
      <c r="J411" s="25" t="s">
        <v>690</v>
      </c>
      <c r="K411" s="53" t="s">
        <v>775</v>
      </c>
    </row>
    <row r="412" spans="1:11" s="9" customFormat="1" ht="47.25" x14ac:dyDescent="0.2">
      <c r="A412" s="25">
        <v>167</v>
      </c>
      <c r="B412" s="53" t="s">
        <v>776</v>
      </c>
      <c r="C412" s="27">
        <v>12400</v>
      </c>
      <c r="D412" s="27">
        <v>12400</v>
      </c>
      <c r="E412" s="25" t="s">
        <v>87</v>
      </c>
      <c r="F412" s="25" t="s">
        <v>1669</v>
      </c>
      <c r="G412" s="27">
        <v>12400</v>
      </c>
      <c r="H412" s="25" t="s">
        <v>1669</v>
      </c>
      <c r="I412" s="19">
        <v>12400</v>
      </c>
      <c r="J412" s="25" t="s">
        <v>690</v>
      </c>
      <c r="K412" s="53" t="s">
        <v>777</v>
      </c>
    </row>
    <row r="413" spans="1:11" s="9" customFormat="1" ht="47.25" x14ac:dyDescent="0.2">
      <c r="A413" s="25">
        <v>168</v>
      </c>
      <c r="B413" s="53" t="s">
        <v>778</v>
      </c>
      <c r="C413" s="27">
        <v>31100</v>
      </c>
      <c r="D413" s="27">
        <v>31100</v>
      </c>
      <c r="E413" s="25" t="s">
        <v>87</v>
      </c>
      <c r="F413" s="25" t="s">
        <v>1672</v>
      </c>
      <c r="G413" s="27">
        <v>31100</v>
      </c>
      <c r="H413" s="25" t="s">
        <v>1673</v>
      </c>
      <c r="I413" s="19">
        <v>31100</v>
      </c>
      <c r="J413" s="25" t="s">
        <v>690</v>
      </c>
      <c r="K413" s="53" t="s">
        <v>779</v>
      </c>
    </row>
    <row r="414" spans="1:11" s="9" customFormat="1" ht="33" customHeight="1" x14ac:dyDescent="0.2">
      <c r="A414" s="25">
        <v>169</v>
      </c>
      <c r="B414" s="53" t="s">
        <v>780</v>
      </c>
      <c r="C414" s="27">
        <v>16500</v>
      </c>
      <c r="D414" s="27">
        <v>16500</v>
      </c>
      <c r="E414" s="25" t="s">
        <v>87</v>
      </c>
      <c r="F414" s="25" t="s">
        <v>1674</v>
      </c>
      <c r="G414" s="27">
        <v>16500</v>
      </c>
      <c r="H414" s="25" t="s">
        <v>1674</v>
      </c>
      <c r="I414" s="19">
        <v>16500</v>
      </c>
      <c r="J414" s="25" t="s">
        <v>690</v>
      </c>
      <c r="K414" s="53" t="s">
        <v>781</v>
      </c>
    </row>
    <row r="415" spans="1:11" s="9" customFormat="1" ht="47.25" x14ac:dyDescent="0.2">
      <c r="A415" s="25">
        <v>170</v>
      </c>
      <c r="B415" s="53" t="s">
        <v>782</v>
      </c>
      <c r="C415" s="27">
        <v>18600</v>
      </c>
      <c r="D415" s="27">
        <v>18600</v>
      </c>
      <c r="E415" s="25" t="s">
        <v>87</v>
      </c>
      <c r="F415" s="25" t="s">
        <v>1675</v>
      </c>
      <c r="G415" s="27">
        <v>18600</v>
      </c>
      <c r="H415" s="25" t="s">
        <v>1675</v>
      </c>
      <c r="I415" s="19">
        <v>18600</v>
      </c>
      <c r="J415" s="25" t="s">
        <v>690</v>
      </c>
      <c r="K415" s="53" t="s">
        <v>783</v>
      </c>
    </row>
    <row r="416" spans="1:11" s="9" customFormat="1" ht="47.25" x14ac:dyDescent="0.2">
      <c r="A416" s="25">
        <v>172</v>
      </c>
      <c r="B416" s="53" t="s">
        <v>784</v>
      </c>
      <c r="C416" s="27">
        <v>31100</v>
      </c>
      <c r="D416" s="27">
        <v>31100</v>
      </c>
      <c r="E416" s="25" t="s">
        <v>87</v>
      </c>
      <c r="F416" s="25" t="s">
        <v>1676</v>
      </c>
      <c r="G416" s="27">
        <v>31100</v>
      </c>
      <c r="H416" s="25" t="s">
        <v>1676</v>
      </c>
      <c r="I416" s="19">
        <v>31100</v>
      </c>
      <c r="J416" s="25" t="s">
        <v>690</v>
      </c>
      <c r="K416" s="53" t="s">
        <v>785</v>
      </c>
    </row>
    <row r="417" spans="1:11" s="9" customFormat="1" ht="31.5" x14ac:dyDescent="0.2">
      <c r="A417" s="25">
        <v>172</v>
      </c>
      <c r="B417" s="49" t="s">
        <v>786</v>
      </c>
      <c r="C417" s="27">
        <v>8900</v>
      </c>
      <c r="D417" s="27">
        <v>8900</v>
      </c>
      <c r="E417" s="25" t="s">
        <v>12</v>
      </c>
      <c r="F417" s="47" t="s">
        <v>1677</v>
      </c>
      <c r="G417" s="27">
        <v>8900</v>
      </c>
      <c r="H417" s="47" t="s">
        <v>1678</v>
      </c>
      <c r="I417" s="19">
        <v>8900</v>
      </c>
      <c r="J417" s="209" t="s">
        <v>690</v>
      </c>
      <c r="K417" s="53" t="s">
        <v>787</v>
      </c>
    </row>
    <row r="418" spans="1:11" s="9" customFormat="1" ht="31.5" x14ac:dyDescent="0.2">
      <c r="A418" s="25">
        <v>173</v>
      </c>
      <c r="B418" s="49" t="s">
        <v>788</v>
      </c>
      <c r="C418" s="27">
        <v>75000</v>
      </c>
      <c r="D418" s="27">
        <v>75000</v>
      </c>
      <c r="E418" s="25" t="s">
        <v>12</v>
      </c>
      <c r="F418" s="47" t="s">
        <v>1677</v>
      </c>
      <c r="G418" s="27">
        <v>75000</v>
      </c>
      <c r="H418" s="47" t="s">
        <v>1678</v>
      </c>
      <c r="I418" s="19">
        <v>75000</v>
      </c>
      <c r="J418" s="209" t="s">
        <v>690</v>
      </c>
      <c r="K418" s="53" t="s">
        <v>789</v>
      </c>
    </row>
    <row r="419" spans="1:11" s="9" customFormat="1" ht="31.5" x14ac:dyDescent="0.2">
      <c r="A419" s="25">
        <v>174</v>
      </c>
      <c r="B419" s="49" t="s">
        <v>790</v>
      </c>
      <c r="C419" s="27">
        <v>28000</v>
      </c>
      <c r="D419" s="27">
        <v>28000</v>
      </c>
      <c r="E419" s="25" t="s">
        <v>12</v>
      </c>
      <c r="F419" s="47" t="s">
        <v>1677</v>
      </c>
      <c r="G419" s="27">
        <v>28000</v>
      </c>
      <c r="H419" s="47" t="s">
        <v>1677</v>
      </c>
      <c r="I419" s="19">
        <v>28000</v>
      </c>
      <c r="J419" s="209" t="s">
        <v>690</v>
      </c>
      <c r="K419" s="53" t="s">
        <v>791</v>
      </c>
    </row>
    <row r="420" spans="1:11" s="9" customFormat="1" ht="31.5" x14ac:dyDescent="0.2">
      <c r="A420" s="25">
        <v>175</v>
      </c>
      <c r="B420" s="33" t="s">
        <v>792</v>
      </c>
      <c r="C420" s="27">
        <v>27600</v>
      </c>
      <c r="D420" s="27">
        <v>27600</v>
      </c>
      <c r="E420" s="25" t="s">
        <v>12</v>
      </c>
      <c r="F420" s="47" t="s">
        <v>1664</v>
      </c>
      <c r="G420" s="27">
        <v>27600</v>
      </c>
      <c r="H420" s="47" t="s">
        <v>1664</v>
      </c>
      <c r="I420" s="19">
        <v>27600</v>
      </c>
      <c r="J420" s="209" t="s">
        <v>690</v>
      </c>
      <c r="K420" s="53" t="s">
        <v>793</v>
      </c>
    </row>
    <row r="421" spans="1:11" s="9" customFormat="1" ht="31.5" x14ac:dyDescent="0.2">
      <c r="A421" s="25">
        <v>176</v>
      </c>
      <c r="B421" s="33" t="s">
        <v>794</v>
      </c>
      <c r="C421" s="27">
        <v>27350</v>
      </c>
      <c r="D421" s="27">
        <v>27350</v>
      </c>
      <c r="E421" s="25" t="s">
        <v>12</v>
      </c>
      <c r="F421" s="47" t="s">
        <v>1664</v>
      </c>
      <c r="G421" s="27">
        <v>27350</v>
      </c>
      <c r="H421" s="47" t="s">
        <v>1664</v>
      </c>
      <c r="I421" s="19">
        <v>27350</v>
      </c>
      <c r="J421" s="209" t="s">
        <v>690</v>
      </c>
      <c r="K421" s="53" t="s">
        <v>795</v>
      </c>
    </row>
    <row r="422" spans="1:11" s="9" customFormat="1" ht="31.5" x14ac:dyDescent="0.2">
      <c r="A422" s="25">
        <v>177</v>
      </c>
      <c r="B422" s="33" t="s">
        <v>788</v>
      </c>
      <c r="C422" s="27">
        <v>45000</v>
      </c>
      <c r="D422" s="27">
        <v>45000</v>
      </c>
      <c r="E422" s="25" t="s">
        <v>12</v>
      </c>
      <c r="F422" s="25" t="s">
        <v>1662</v>
      </c>
      <c r="G422" s="27">
        <v>45000</v>
      </c>
      <c r="H422" s="25" t="s">
        <v>1662</v>
      </c>
      <c r="I422" s="19">
        <v>45000</v>
      </c>
      <c r="J422" s="209" t="s">
        <v>690</v>
      </c>
      <c r="K422" s="53" t="s">
        <v>796</v>
      </c>
    </row>
    <row r="423" spans="1:11" s="9" customFormat="1" ht="31.5" x14ac:dyDescent="0.2">
      <c r="A423" s="25">
        <v>178</v>
      </c>
      <c r="B423" s="33" t="s">
        <v>807</v>
      </c>
      <c r="C423" s="27">
        <v>3561.51</v>
      </c>
      <c r="D423" s="27">
        <v>3561.51</v>
      </c>
      <c r="E423" s="25" t="s">
        <v>797</v>
      </c>
      <c r="F423" s="25" t="s">
        <v>1679</v>
      </c>
      <c r="G423" s="27">
        <v>3561.51</v>
      </c>
      <c r="H423" s="25" t="s">
        <v>1679</v>
      </c>
      <c r="I423" s="19">
        <v>3561.51</v>
      </c>
      <c r="J423" s="209" t="s">
        <v>690</v>
      </c>
      <c r="K423" s="53" t="s">
        <v>808</v>
      </c>
    </row>
    <row r="424" spans="1:11" s="9" customFormat="1" ht="33.75" customHeight="1" x14ac:dyDescent="0.2">
      <c r="A424" s="25">
        <v>179</v>
      </c>
      <c r="B424" s="49" t="s">
        <v>809</v>
      </c>
      <c r="C424" s="48">
        <v>5460</v>
      </c>
      <c r="D424" s="48">
        <v>5460</v>
      </c>
      <c r="E424" s="47" t="s">
        <v>12</v>
      </c>
      <c r="F424" s="47" t="s">
        <v>810</v>
      </c>
      <c r="G424" s="27">
        <v>5460</v>
      </c>
      <c r="H424" s="145">
        <v>5460</v>
      </c>
      <c r="I424" s="19">
        <v>5460</v>
      </c>
      <c r="J424" s="47" t="s">
        <v>800</v>
      </c>
      <c r="K424" s="52" t="s">
        <v>811</v>
      </c>
    </row>
    <row r="425" spans="1:11" s="9" customFormat="1" ht="47.25" x14ac:dyDescent="0.2">
      <c r="A425" s="25">
        <v>180</v>
      </c>
      <c r="B425" s="49" t="s">
        <v>812</v>
      </c>
      <c r="C425" s="48">
        <v>70450</v>
      </c>
      <c r="D425" s="48">
        <v>40450</v>
      </c>
      <c r="E425" s="47" t="s">
        <v>12</v>
      </c>
      <c r="F425" s="47" t="s">
        <v>813</v>
      </c>
      <c r="G425" s="27">
        <v>70450</v>
      </c>
      <c r="H425" s="47" t="s">
        <v>813</v>
      </c>
      <c r="I425" s="19">
        <v>70450</v>
      </c>
      <c r="J425" s="47" t="s">
        <v>800</v>
      </c>
      <c r="K425" s="52" t="s">
        <v>814</v>
      </c>
    </row>
    <row r="426" spans="1:11" s="9" customFormat="1" ht="47.25" x14ac:dyDescent="0.2">
      <c r="A426" s="25">
        <v>181</v>
      </c>
      <c r="B426" s="49" t="s">
        <v>815</v>
      </c>
      <c r="C426" s="48">
        <v>12600</v>
      </c>
      <c r="D426" s="48">
        <v>12600</v>
      </c>
      <c r="E426" s="47" t="s">
        <v>12</v>
      </c>
      <c r="F426" s="47" t="s">
        <v>813</v>
      </c>
      <c r="G426" s="27">
        <v>12600</v>
      </c>
      <c r="H426" s="47" t="s">
        <v>813</v>
      </c>
      <c r="I426" s="19">
        <v>12600</v>
      </c>
      <c r="J426" s="47" t="s">
        <v>800</v>
      </c>
      <c r="K426" s="52" t="s">
        <v>816</v>
      </c>
    </row>
    <row r="427" spans="1:11" s="9" customFormat="1" ht="47.25" x14ac:dyDescent="0.2">
      <c r="A427" s="25">
        <v>182</v>
      </c>
      <c r="B427" s="49" t="s">
        <v>817</v>
      </c>
      <c r="C427" s="48">
        <v>41400</v>
      </c>
      <c r="D427" s="48">
        <v>41400</v>
      </c>
      <c r="E427" s="47" t="s">
        <v>12</v>
      </c>
      <c r="F427" s="47" t="s">
        <v>818</v>
      </c>
      <c r="G427" s="27">
        <v>41400</v>
      </c>
      <c r="H427" s="47" t="s">
        <v>818</v>
      </c>
      <c r="I427" s="19">
        <v>41400</v>
      </c>
      <c r="J427" s="47" t="s">
        <v>800</v>
      </c>
      <c r="K427" s="52" t="s">
        <v>819</v>
      </c>
    </row>
    <row r="428" spans="1:11" s="9" customFormat="1" ht="47.25" x14ac:dyDescent="0.2">
      <c r="A428" s="25">
        <v>183</v>
      </c>
      <c r="B428" s="49" t="s">
        <v>820</v>
      </c>
      <c r="C428" s="48">
        <v>86250</v>
      </c>
      <c r="D428" s="48">
        <v>86250</v>
      </c>
      <c r="E428" s="47" t="s">
        <v>12</v>
      </c>
      <c r="F428" s="47" t="s">
        <v>821</v>
      </c>
      <c r="G428" s="27">
        <v>86250</v>
      </c>
      <c r="H428" s="47" t="s">
        <v>821</v>
      </c>
      <c r="I428" s="19">
        <v>86250</v>
      </c>
      <c r="J428" s="47" t="s">
        <v>800</v>
      </c>
      <c r="K428" s="52" t="s">
        <v>822</v>
      </c>
    </row>
    <row r="429" spans="1:11" s="9" customFormat="1" ht="47.25" x14ac:dyDescent="0.2">
      <c r="A429" s="25">
        <v>184</v>
      </c>
      <c r="B429" s="49" t="s">
        <v>823</v>
      </c>
      <c r="C429" s="48">
        <v>150000</v>
      </c>
      <c r="D429" s="48">
        <v>150000</v>
      </c>
      <c r="E429" s="47" t="s">
        <v>12</v>
      </c>
      <c r="F429" s="47" t="s">
        <v>824</v>
      </c>
      <c r="G429" s="27">
        <v>150000</v>
      </c>
      <c r="H429" s="47" t="s">
        <v>824</v>
      </c>
      <c r="I429" s="19">
        <v>150000</v>
      </c>
      <c r="J429" s="47" t="s">
        <v>800</v>
      </c>
      <c r="K429" s="52" t="s">
        <v>825</v>
      </c>
    </row>
    <row r="430" spans="1:11" s="9" customFormat="1" ht="47.25" x14ac:dyDescent="0.2">
      <c r="A430" s="25">
        <v>185</v>
      </c>
      <c r="B430" s="49" t="s">
        <v>826</v>
      </c>
      <c r="C430" s="48">
        <v>50400</v>
      </c>
      <c r="D430" s="48">
        <v>50400</v>
      </c>
      <c r="E430" s="47" t="s">
        <v>12</v>
      </c>
      <c r="F430" s="47" t="s">
        <v>827</v>
      </c>
      <c r="G430" s="27">
        <v>50400</v>
      </c>
      <c r="H430" s="47" t="s">
        <v>827</v>
      </c>
      <c r="I430" s="19">
        <v>50400</v>
      </c>
      <c r="J430" s="47" t="s">
        <v>800</v>
      </c>
      <c r="K430" s="52" t="s">
        <v>828</v>
      </c>
    </row>
    <row r="431" spans="1:11" s="9" customFormat="1" ht="47.25" x14ac:dyDescent="0.2">
      <c r="A431" s="25">
        <v>186</v>
      </c>
      <c r="B431" s="49" t="s">
        <v>829</v>
      </c>
      <c r="C431" s="48">
        <v>37470</v>
      </c>
      <c r="D431" s="48">
        <v>37470</v>
      </c>
      <c r="E431" s="47" t="s">
        <v>12</v>
      </c>
      <c r="F431" s="47" t="s">
        <v>810</v>
      </c>
      <c r="G431" s="27">
        <v>37470</v>
      </c>
      <c r="H431" s="47" t="s">
        <v>810</v>
      </c>
      <c r="I431" s="19">
        <v>37470</v>
      </c>
      <c r="J431" s="47" t="s">
        <v>800</v>
      </c>
      <c r="K431" s="52" t="s">
        <v>830</v>
      </c>
    </row>
    <row r="432" spans="1:11" s="9" customFormat="1" ht="47.25" x14ac:dyDescent="0.2">
      <c r="A432" s="25">
        <v>187</v>
      </c>
      <c r="B432" s="49" t="s">
        <v>831</v>
      </c>
      <c r="C432" s="48">
        <v>108900</v>
      </c>
      <c r="D432" s="48">
        <v>108900</v>
      </c>
      <c r="E432" s="47" t="s">
        <v>12</v>
      </c>
      <c r="F432" s="47" t="s">
        <v>832</v>
      </c>
      <c r="G432" s="27">
        <v>108900</v>
      </c>
      <c r="H432" s="47" t="s">
        <v>832</v>
      </c>
      <c r="I432" s="19">
        <v>108900</v>
      </c>
      <c r="J432" s="47" t="s">
        <v>800</v>
      </c>
      <c r="K432" s="52" t="s">
        <v>833</v>
      </c>
    </row>
    <row r="433" spans="1:11" s="9" customFormat="1" ht="47.25" x14ac:dyDescent="0.2">
      <c r="A433" s="25">
        <v>188</v>
      </c>
      <c r="B433" s="49" t="s">
        <v>834</v>
      </c>
      <c r="C433" s="48">
        <v>162180</v>
      </c>
      <c r="D433" s="48">
        <v>162180</v>
      </c>
      <c r="E433" s="47" t="s">
        <v>12</v>
      </c>
      <c r="F433" s="47" t="s">
        <v>835</v>
      </c>
      <c r="G433" s="27">
        <v>162180</v>
      </c>
      <c r="H433" s="47" t="s">
        <v>835</v>
      </c>
      <c r="I433" s="19">
        <v>162180</v>
      </c>
      <c r="J433" s="48">
        <v>162180</v>
      </c>
      <c r="K433" s="52" t="s">
        <v>836</v>
      </c>
    </row>
    <row r="434" spans="1:11" s="9" customFormat="1" ht="63" x14ac:dyDescent="0.2">
      <c r="A434" s="25">
        <v>189</v>
      </c>
      <c r="B434" s="49" t="s">
        <v>1068</v>
      </c>
      <c r="C434" s="48">
        <v>58800</v>
      </c>
      <c r="D434" s="48">
        <v>58800</v>
      </c>
      <c r="E434" s="47" t="s">
        <v>12</v>
      </c>
      <c r="F434" s="47" t="s">
        <v>740</v>
      </c>
      <c r="G434" s="27">
        <v>58800</v>
      </c>
      <c r="H434" s="47" t="s">
        <v>740</v>
      </c>
      <c r="I434" s="19">
        <v>58800</v>
      </c>
      <c r="J434" s="47" t="s">
        <v>837</v>
      </c>
      <c r="K434" s="52" t="s">
        <v>838</v>
      </c>
    </row>
    <row r="435" spans="1:11" s="9" customFormat="1" ht="78.75" x14ac:dyDescent="0.2">
      <c r="A435" s="25">
        <v>190</v>
      </c>
      <c r="B435" s="49" t="s">
        <v>1069</v>
      </c>
      <c r="C435" s="48">
        <v>39100</v>
      </c>
      <c r="D435" s="48">
        <v>39100</v>
      </c>
      <c r="E435" s="47" t="s">
        <v>12</v>
      </c>
      <c r="F435" s="47" t="s">
        <v>740</v>
      </c>
      <c r="G435" s="27">
        <v>39100</v>
      </c>
      <c r="H435" s="47" t="s">
        <v>740</v>
      </c>
      <c r="I435" s="19">
        <v>39100</v>
      </c>
      <c r="J435" s="47" t="s">
        <v>837</v>
      </c>
      <c r="K435" s="52" t="s">
        <v>839</v>
      </c>
    </row>
    <row r="436" spans="1:11" s="9" customFormat="1" ht="47.25" x14ac:dyDescent="0.2">
      <c r="A436" s="25">
        <v>191</v>
      </c>
      <c r="B436" s="49" t="s">
        <v>1070</v>
      </c>
      <c r="C436" s="48">
        <v>19600</v>
      </c>
      <c r="D436" s="48">
        <v>19600</v>
      </c>
      <c r="E436" s="47" t="s">
        <v>12</v>
      </c>
      <c r="F436" s="47" t="s">
        <v>740</v>
      </c>
      <c r="G436" s="27">
        <v>19600</v>
      </c>
      <c r="H436" s="47" t="s">
        <v>740</v>
      </c>
      <c r="I436" s="19">
        <v>19600</v>
      </c>
      <c r="J436" s="47" t="s">
        <v>837</v>
      </c>
      <c r="K436" s="52" t="s">
        <v>840</v>
      </c>
    </row>
    <row r="437" spans="1:11" s="9" customFormat="1" ht="47.25" x14ac:dyDescent="0.2">
      <c r="A437" s="25">
        <v>192</v>
      </c>
      <c r="B437" s="49" t="s">
        <v>1071</v>
      </c>
      <c r="C437" s="48">
        <v>14100</v>
      </c>
      <c r="D437" s="48">
        <v>14100</v>
      </c>
      <c r="E437" s="47" t="s">
        <v>12</v>
      </c>
      <c r="F437" s="47" t="s">
        <v>841</v>
      </c>
      <c r="G437" s="27">
        <v>14100</v>
      </c>
      <c r="H437" s="47" t="s">
        <v>841</v>
      </c>
      <c r="I437" s="19">
        <v>14100</v>
      </c>
      <c r="J437" s="47" t="s">
        <v>837</v>
      </c>
      <c r="K437" s="52" t="s">
        <v>842</v>
      </c>
    </row>
    <row r="438" spans="1:11" s="9" customFormat="1" ht="47.25" x14ac:dyDescent="0.2">
      <c r="A438" s="25">
        <v>193</v>
      </c>
      <c r="B438" s="49" t="s">
        <v>1072</v>
      </c>
      <c r="C438" s="48">
        <v>42800</v>
      </c>
      <c r="D438" s="48">
        <v>42800</v>
      </c>
      <c r="E438" s="47" t="s">
        <v>12</v>
      </c>
      <c r="F438" s="47" t="s">
        <v>843</v>
      </c>
      <c r="G438" s="27">
        <v>42800</v>
      </c>
      <c r="H438" s="47" t="s">
        <v>843</v>
      </c>
      <c r="I438" s="19">
        <v>42800</v>
      </c>
      <c r="J438" s="47" t="s">
        <v>837</v>
      </c>
      <c r="K438" s="52" t="s">
        <v>844</v>
      </c>
    </row>
    <row r="439" spans="1:11" s="9" customFormat="1" ht="63" x14ac:dyDescent="0.2">
      <c r="A439" s="25">
        <v>194</v>
      </c>
      <c r="B439" s="49" t="s">
        <v>1073</v>
      </c>
      <c r="C439" s="48">
        <v>129600</v>
      </c>
      <c r="D439" s="48">
        <v>129600</v>
      </c>
      <c r="E439" s="47" t="s">
        <v>12</v>
      </c>
      <c r="F439" s="47" t="s">
        <v>845</v>
      </c>
      <c r="G439" s="27">
        <v>129600</v>
      </c>
      <c r="H439" s="47" t="s">
        <v>845</v>
      </c>
      <c r="I439" s="19">
        <v>129600</v>
      </c>
      <c r="J439" s="47" t="s">
        <v>837</v>
      </c>
      <c r="K439" s="52" t="s">
        <v>846</v>
      </c>
    </row>
    <row r="440" spans="1:11" s="9" customFormat="1" ht="47.25" x14ac:dyDescent="0.2">
      <c r="A440" s="25">
        <v>195</v>
      </c>
      <c r="B440" s="49" t="s">
        <v>847</v>
      </c>
      <c r="C440" s="48">
        <v>19200</v>
      </c>
      <c r="D440" s="48">
        <v>19200</v>
      </c>
      <c r="E440" s="47" t="s">
        <v>12</v>
      </c>
      <c r="F440" s="47" t="s">
        <v>848</v>
      </c>
      <c r="G440" s="27">
        <v>19200</v>
      </c>
      <c r="H440" s="47" t="s">
        <v>848</v>
      </c>
      <c r="I440" s="19">
        <v>19200</v>
      </c>
      <c r="J440" s="47" t="s">
        <v>837</v>
      </c>
      <c r="K440" s="52" t="s">
        <v>849</v>
      </c>
    </row>
    <row r="441" spans="1:11" s="9" customFormat="1" ht="47.25" x14ac:dyDescent="0.2">
      <c r="A441" s="25">
        <v>196</v>
      </c>
      <c r="B441" s="49" t="s">
        <v>850</v>
      </c>
      <c r="C441" s="48">
        <v>38500</v>
      </c>
      <c r="D441" s="48">
        <v>38500</v>
      </c>
      <c r="E441" s="47" t="s">
        <v>12</v>
      </c>
      <c r="F441" s="47" t="s">
        <v>848</v>
      </c>
      <c r="G441" s="27">
        <v>38500</v>
      </c>
      <c r="H441" s="47" t="s">
        <v>848</v>
      </c>
      <c r="I441" s="19">
        <v>38500</v>
      </c>
      <c r="J441" s="47" t="s">
        <v>837</v>
      </c>
      <c r="K441" s="52" t="s">
        <v>851</v>
      </c>
    </row>
    <row r="442" spans="1:11" s="9" customFormat="1" ht="31.5" x14ac:dyDescent="0.2">
      <c r="A442" s="25">
        <v>197</v>
      </c>
      <c r="B442" s="49" t="s">
        <v>852</v>
      </c>
      <c r="C442" s="48">
        <v>20000</v>
      </c>
      <c r="D442" s="48">
        <v>20000</v>
      </c>
      <c r="E442" s="47" t="s">
        <v>12</v>
      </c>
      <c r="F442" s="47" t="s">
        <v>853</v>
      </c>
      <c r="G442" s="27">
        <v>20000</v>
      </c>
      <c r="H442" s="47" t="s">
        <v>853</v>
      </c>
      <c r="I442" s="19">
        <v>20000</v>
      </c>
      <c r="J442" s="47" t="s">
        <v>800</v>
      </c>
      <c r="K442" s="52" t="s">
        <v>854</v>
      </c>
    </row>
    <row r="443" spans="1:11" s="9" customFormat="1" ht="31.5" x14ac:dyDescent="0.2">
      <c r="A443" s="25">
        <v>198</v>
      </c>
      <c r="B443" s="49" t="s">
        <v>855</v>
      </c>
      <c r="C443" s="48">
        <v>45000</v>
      </c>
      <c r="D443" s="48">
        <v>45000</v>
      </c>
      <c r="E443" s="47" t="s">
        <v>12</v>
      </c>
      <c r="F443" s="47" t="s">
        <v>856</v>
      </c>
      <c r="G443" s="27">
        <v>45000</v>
      </c>
      <c r="H443" s="47" t="s">
        <v>856</v>
      </c>
      <c r="I443" s="19">
        <v>45000</v>
      </c>
      <c r="J443" s="47" t="s">
        <v>800</v>
      </c>
      <c r="K443" s="52" t="s">
        <v>857</v>
      </c>
    </row>
    <row r="444" spans="1:11" s="9" customFormat="1" ht="31.5" x14ac:dyDescent="0.2">
      <c r="A444" s="25">
        <v>199</v>
      </c>
      <c r="B444" s="49" t="s">
        <v>852</v>
      </c>
      <c r="C444" s="48">
        <v>20000</v>
      </c>
      <c r="D444" s="48">
        <v>20000</v>
      </c>
      <c r="E444" s="47" t="s">
        <v>12</v>
      </c>
      <c r="F444" s="47" t="s">
        <v>858</v>
      </c>
      <c r="G444" s="27">
        <v>20000</v>
      </c>
      <c r="H444" s="47" t="s">
        <v>858</v>
      </c>
      <c r="I444" s="19">
        <v>20000</v>
      </c>
      <c r="J444" s="47" t="s">
        <v>800</v>
      </c>
      <c r="K444" s="52" t="s">
        <v>859</v>
      </c>
    </row>
    <row r="445" spans="1:11" s="9" customFormat="1" ht="31.5" x14ac:dyDescent="0.2">
      <c r="A445" s="25">
        <v>200</v>
      </c>
      <c r="B445" s="49" t="s">
        <v>860</v>
      </c>
      <c r="C445" s="48">
        <v>12500</v>
      </c>
      <c r="D445" s="48">
        <v>12500</v>
      </c>
      <c r="E445" s="47" t="s">
        <v>12</v>
      </c>
      <c r="F445" s="47" t="s">
        <v>861</v>
      </c>
      <c r="G445" s="27">
        <v>12500</v>
      </c>
      <c r="H445" s="47" t="s">
        <v>861</v>
      </c>
      <c r="I445" s="19">
        <v>12500</v>
      </c>
      <c r="J445" s="47" t="s">
        <v>800</v>
      </c>
      <c r="K445" s="52" t="s">
        <v>862</v>
      </c>
    </row>
    <row r="446" spans="1:11" s="9" customFormat="1" ht="31.5" x14ac:dyDescent="0.2">
      <c r="A446" s="25">
        <v>201</v>
      </c>
      <c r="B446" s="49" t="s">
        <v>855</v>
      </c>
      <c r="C446" s="48">
        <v>85000</v>
      </c>
      <c r="D446" s="48">
        <v>85000</v>
      </c>
      <c r="E446" s="47" t="s">
        <v>12</v>
      </c>
      <c r="F446" s="47" t="s">
        <v>861</v>
      </c>
      <c r="G446" s="27">
        <v>85000</v>
      </c>
      <c r="H446" s="47" t="s">
        <v>861</v>
      </c>
      <c r="I446" s="19">
        <v>85000</v>
      </c>
      <c r="J446" s="47" t="s">
        <v>800</v>
      </c>
      <c r="K446" s="52" t="s">
        <v>863</v>
      </c>
    </row>
    <row r="447" spans="1:11" s="9" customFormat="1" ht="31.5" x14ac:dyDescent="0.2">
      <c r="A447" s="25">
        <v>202</v>
      </c>
      <c r="B447" s="49" t="s">
        <v>852</v>
      </c>
      <c r="C447" s="48">
        <v>12500</v>
      </c>
      <c r="D447" s="48">
        <v>12500</v>
      </c>
      <c r="E447" s="47" t="s">
        <v>12</v>
      </c>
      <c r="F447" s="47" t="s">
        <v>864</v>
      </c>
      <c r="G447" s="27">
        <v>12500</v>
      </c>
      <c r="H447" s="47" t="s">
        <v>864</v>
      </c>
      <c r="I447" s="19">
        <v>12500</v>
      </c>
      <c r="J447" s="47" t="s">
        <v>800</v>
      </c>
      <c r="K447" s="52" t="s">
        <v>865</v>
      </c>
    </row>
    <row r="448" spans="1:11" s="9" customFormat="1" ht="31.5" x14ac:dyDescent="0.2">
      <c r="A448" s="25">
        <v>203</v>
      </c>
      <c r="B448" s="49" t="s">
        <v>852</v>
      </c>
      <c r="C448" s="48">
        <v>12500</v>
      </c>
      <c r="D448" s="48">
        <v>12500</v>
      </c>
      <c r="E448" s="47" t="s">
        <v>12</v>
      </c>
      <c r="F448" s="47" t="s">
        <v>866</v>
      </c>
      <c r="G448" s="27">
        <v>12500</v>
      </c>
      <c r="H448" s="47" t="s">
        <v>866</v>
      </c>
      <c r="I448" s="19">
        <v>12500</v>
      </c>
      <c r="J448" s="47" t="s">
        <v>800</v>
      </c>
      <c r="K448" s="52" t="s">
        <v>867</v>
      </c>
    </row>
    <row r="449" spans="1:11" s="9" customFormat="1" ht="47.25" x14ac:dyDescent="0.2">
      <c r="A449" s="25">
        <v>204</v>
      </c>
      <c r="B449" s="49" t="s">
        <v>855</v>
      </c>
      <c r="C449" s="48">
        <v>20700</v>
      </c>
      <c r="D449" s="48">
        <v>20700</v>
      </c>
      <c r="E449" s="47" t="s">
        <v>12</v>
      </c>
      <c r="F449" s="47" t="s">
        <v>868</v>
      </c>
      <c r="G449" s="27">
        <v>20700</v>
      </c>
      <c r="H449" s="47" t="s">
        <v>868</v>
      </c>
      <c r="I449" s="19">
        <v>20700</v>
      </c>
      <c r="J449" s="47" t="s">
        <v>800</v>
      </c>
      <c r="K449" s="52" t="s">
        <v>869</v>
      </c>
    </row>
    <row r="450" spans="1:11" s="9" customFormat="1" ht="47.25" x14ac:dyDescent="0.2">
      <c r="A450" s="25">
        <v>205</v>
      </c>
      <c r="B450" s="49" t="s">
        <v>870</v>
      </c>
      <c r="C450" s="48">
        <v>45000</v>
      </c>
      <c r="D450" s="48">
        <v>45000</v>
      </c>
      <c r="E450" s="47" t="s">
        <v>12</v>
      </c>
      <c r="F450" s="47" t="s">
        <v>871</v>
      </c>
      <c r="G450" s="27">
        <v>45000</v>
      </c>
      <c r="H450" s="47" t="s">
        <v>871</v>
      </c>
      <c r="I450" s="19">
        <v>45000</v>
      </c>
      <c r="J450" s="47" t="s">
        <v>800</v>
      </c>
      <c r="K450" s="52" t="s">
        <v>872</v>
      </c>
    </row>
    <row r="451" spans="1:11" s="9" customFormat="1" ht="47.25" x14ac:dyDescent="0.2">
      <c r="A451" s="25">
        <v>206</v>
      </c>
      <c r="B451" s="49" t="s">
        <v>870</v>
      </c>
      <c r="C451" s="48">
        <v>45000</v>
      </c>
      <c r="D451" s="48">
        <v>45000</v>
      </c>
      <c r="E451" s="47" t="s">
        <v>12</v>
      </c>
      <c r="F451" s="47" t="s">
        <v>868</v>
      </c>
      <c r="G451" s="27">
        <v>45000</v>
      </c>
      <c r="H451" s="47" t="s">
        <v>868</v>
      </c>
      <c r="I451" s="19">
        <v>45000</v>
      </c>
      <c r="J451" s="47" t="s">
        <v>800</v>
      </c>
      <c r="K451" s="52" t="s">
        <v>873</v>
      </c>
    </row>
    <row r="452" spans="1:11" s="9" customFormat="1" ht="47.25" x14ac:dyDescent="0.2">
      <c r="A452" s="25">
        <v>207</v>
      </c>
      <c r="B452" s="49" t="s">
        <v>870</v>
      </c>
      <c r="C452" s="48">
        <v>56700</v>
      </c>
      <c r="D452" s="48">
        <v>56700</v>
      </c>
      <c r="E452" s="47" t="s">
        <v>12</v>
      </c>
      <c r="F452" s="47" t="s">
        <v>868</v>
      </c>
      <c r="G452" s="27">
        <v>56700</v>
      </c>
      <c r="H452" s="47" t="s">
        <v>868</v>
      </c>
      <c r="I452" s="19">
        <v>56700</v>
      </c>
      <c r="J452" s="47" t="s">
        <v>800</v>
      </c>
      <c r="K452" s="52" t="s">
        <v>874</v>
      </c>
    </row>
    <row r="453" spans="1:11" s="9" customFormat="1" ht="31.5" x14ac:dyDescent="0.2">
      <c r="A453" s="25">
        <v>208</v>
      </c>
      <c r="B453" s="49" t="s">
        <v>870</v>
      </c>
      <c r="C453" s="48">
        <v>150000</v>
      </c>
      <c r="D453" s="48">
        <v>150000</v>
      </c>
      <c r="E453" s="47" t="s">
        <v>12</v>
      </c>
      <c r="F453" s="47" t="s">
        <v>875</v>
      </c>
      <c r="G453" s="27">
        <v>150000</v>
      </c>
      <c r="H453" s="47" t="s">
        <v>875</v>
      </c>
      <c r="I453" s="19">
        <v>150000</v>
      </c>
      <c r="J453" s="47" t="s">
        <v>800</v>
      </c>
      <c r="K453" s="52" t="s">
        <v>876</v>
      </c>
    </row>
    <row r="454" spans="1:11" s="9" customFormat="1" ht="31.5" x14ac:dyDescent="0.2">
      <c r="A454" s="25">
        <v>209</v>
      </c>
      <c r="B454" s="49" t="s">
        <v>870</v>
      </c>
      <c r="C454" s="48">
        <v>75600</v>
      </c>
      <c r="D454" s="48">
        <v>75600</v>
      </c>
      <c r="E454" s="47" t="s">
        <v>12</v>
      </c>
      <c r="F454" s="47" t="s">
        <v>877</v>
      </c>
      <c r="G454" s="27">
        <v>75600</v>
      </c>
      <c r="H454" s="47" t="s">
        <v>877</v>
      </c>
      <c r="I454" s="19">
        <v>75600</v>
      </c>
      <c r="J454" s="47" t="s">
        <v>800</v>
      </c>
      <c r="K454" s="52" t="s">
        <v>878</v>
      </c>
    </row>
    <row r="455" spans="1:11" s="9" customFormat="1" ht="31.5" x14ac:dyDescent="0.2">
      <c r="A455" s="25">
        <v>210</v>
      </c>
      <c r="B455" s="49" t="s">
        <v>870</v>
      </c>
      <c r="C455" s="48">
        <v>75600</v>
      </c>
      <c r="D455" s="48">
        <v>75600</v>
      </c>
      <c r="E455" s="47" t="s">
        <v>12</v>
      </c>
      <c r="F455" s="47" t="s">
        <v>879</v>
      </c>
      <c r="G455" s="27">
        <v>75600</v>
      </c>
      <c r="H455" s="47" t="s">
        <v>880</v>
      </c>
      <c r="I455" s="19">
        <v>75600</v>
      </c>
      <c r="J455" s="47" t="s">
        <v>800</v>
      </c>
      <c r="K455" s="52" t="s">
        <v>881</v>
      </c>
    </row>
    <row r="456" spans="1:11" s="9" customFormat="1" ht="31.5" x14ac:dyDescent="0.2">
      <c r="A456" s="25">
        <v>211</v>
      </c>
      <c r="B456" s="49" t="s">
        <v>870</v>
      </c>
      <c r="C456" s="48">
        <v>94500</v>
      </c>
      <c r="D456" s="48">
        <v>94500</v>
      </c>
      <c r="E456" s="47" t="s">
        <v>12</v>
      </c>
      <c r="F456" s="47" t="s">
        <v>882</v>
      </c>
      <c r="G456" s="27">
        <v>94500</v>
      </c>
      <c r="H456" s="47" t="s">
        <v>882</v>
      </c>
      <c r="I456" s="19">
        <v>94500</v>
      </c>
      <c r="J456" s="47" t="s">
        <v>800</v>
      </c>
      <c r="K456" s="52" t="s">
        <v>883</v>
      </c>
    </row>
    <row r="457" spans="1:11" s="9" customFormat="1" ht="31.5" x14ac:dyDescent="0.2">
      <c r="A457" s="25">
        <v>212</v>
      </c>
      <c r="B457" s="49" t="s">
        <v>870</v>
      </c>
      <c r="C457" s="48">
        <v>75600</v>
      </c>
      <c r="D457" s="48">
        <v>75600</v>
      </c>
      <c r="E457" s="47" t="s">
        <v>12</v>
      </c>
      <c r="F457" s="47" t="s">
        <v>884</v>
      </c>
      <c r="G457" s="27">
        <v>75600</v>
      </c>
      <c r="H457" s="47" t="s">
        <v>884</v>
      </c>
      <c r="I457" s="19">
        <v>75600</v>
      </c>
      <c r="J457" s="47" t="s">
        <v>800</v>
      </c>
      <c r="K457" s="52" t="s">
        <v>885</v>
      </c>
    </row>
    <row r="458" spans="1:11" s="9" customFormat="1" ht="31.5" x14ac:dyDescent="0.2">
      <c r="A458" s="25">
        <v>213</v>
      </c>
      <c r="B458" s="49" t="s">
        <v>886</v>
      </c>
      <c r="C458" s="48">
        <v>112000</v>
      </c>
      <c r="D458" s="48">
        <v>112000</v>
      </c>
      <c r="E458" s="47" t="s">
        <v>12</v>
      </c>
      <c r="F458" s="47" t="s">
        <v>887</v>
      </c>
      <c r="G458" s="27">
        <v>112000</v>
      </c>
      <c r="H458" s="47" t="s">
        <v>887</v>
      </c>
      <c r="I458" s="19">
        <v>112000</v>
      </c>
      <c r="J458" s="47" t="s">
        <v>800</v>
      </c>
      <c r="K458" s="52" t="s">
        <v>888</v>
      </c>
    </row>
    <row r="459" spans="1:11" s="9" customFormat="1" ht="31.5" x14ac:dyDescent="0.2">
      <c r="A459" s="25">
        <v>214</v>
      </c>
      <c r="B459" s="49" t="s">
        <v>886</v>
      </c>
      <c r="C459" s="48">
        <v>78000</v>
      </c>
      <c r="D459" s="48">
        <v>78000</v>
      </c>
      <c r="E459" s="47" t="s">
        <v>12</v>
      </c>
      <c r="F459" s="47" t="s">
        <v>889</v>
      </c>
      <c r="G459" s="27">
        <v>78000</v>
      </c>
      <c r="H459" s="47" t="s">
        <v>889</v>
      </c>
      <c r="I459" s="19">
        <v>78000</v>
      </c>
      <c r="J459" s="47" t="s">
        <v>800</v>
      </c>
      <c r="K459" s="52" t="s">
        <v>890</v>
      </c>
    </row>
    <row r="460" spans="1:11" s="9" customFormat="1" ht="31.5" x14ac:dyDescent="0.2">
      <c r="A460" s="25">
        <v>215</v>
      </c>
      <c r="B460" s="49" t="s">
        <v>870</v>
      </c>
      <c r="C460" s="48">
        <v>22500</v>
      </c>
      <c r="D460" s="48">
        <v>22500</v>
      </c>
      <c r="E460" s="47" t="s">
        <v>12</v>
      </c>
      <c r="F460" s="47" t="s">
        <v>891</v>
      </c>
      <c r="G460" s="27">
        <v>22500</v>
      </c>
      <c r="H460" s="47" t="s">
        <v>891</v>
      </c>
      <c r="I460" s="19">
        <v>22500</v>
      </c>
      <c r="J460" s="47" t="s">
        <v>800</v>
      </c>
      <c r="K460" s="52" t="s">
        <v>892</v>
      </c>
    </row>
    <row r="461" spans="1:11" s="9" customFormat="1" ht="31.5" x14ac:dyDescent="0.2">
      <c r="A461" s="25">
        <v>216</v>
      </c>
      <c r="B461" s="49" t="s">
        <v>870</v>
      </c>
      <c r="C461" s="48">
        <v>94500</v>
      </c>
      <c r="D461" s="48">
        <v>94500</v>
      </c>
      <c r="E461" s="47" t="s">
        <v>12</v>
      </c>
      <c r="F461" s="47" t="s">
        <v>893</v>
      </c>
      <c r="G461" s="27">
        <v>94500</v>
      </c>
      <c r="H461" s="47" t="s">
        <v>893</v>
      </c>
      <c r="I461" s="19">
        <v>94500</v>
      </c>
      <c r="J461" s="47" t="s">
        <v>800</v>
      </c>
      <c r="K461" s="52" t="s">
        <v>894</v>
      </c>
    </row>
    <row r="462" spans="1:11" s="9" customFormat="1" ht="31.5" x14ac:dyDescent="0.2">
      <c r="A462" s="25">
        <v>217</v>
      </c>
      <c r="B462" s="49" t="s">
        <v>870</v>
      </c>
      <c r="C462" s="48">
        <v>129000</v>
      </c>
      <c r="D462" s="48">
        <v>129000</v>
      </c>
      <c r="E462" s="47" t="s">
        <v>12</v>
      </c>
      <c r="F462" s="47" t="s">
        <v>895</v>
      </c>
      <c r="G462" s="27">
        <v>129000</v>
      </c>
      <c r="H462" s="47" t="s">
        <v>895</v>
      </c>
      <c r="I462" s="19">
        <v>129000</v>
      </c>
      <c r="J462" s="47" t="s">
        <v>800</v>
      </c>
      <c r="K462" s="52" t="s">
        <v>896</v>
      </c>
    </row>
    <row r="463" spans="1:11" s="9" customFormat="1" ht="31.5" x14ac:dyDescent="0.2">
      <c r="A463" s="25">
        <v>218</v>
      </c>
      <c r="B463" s="49" t="s">
        <v>870</v>
      </c>
      <c r="C463" s="48">
        <v>75600</v>
      </c>
      <c r="D463" s="48">
        <v>75600</v>
      </c>
      <c r="E463" s="47" t="s">
        <v>12</v>
      </c>
      <c r="F463" s="47" t="s">
        <v>897</v>
      </c>
      <c r="G463" s="27">
        <v>75600</v>
      </c>
      <c r="H463" s="47" t="s">
        <v>897</v>
      </c>
      <c r="I463" s="19">
        <v>75600</v>
      </c>
      <c r="J463" s="47" t="s">
        <v>800</v>
      </c>
      <c r="K463" s="52" t="s">
        <v>898</v>
      </c>
    </row>
    <row r="464" spans="1:11" s="9" customFormat="1" ht="31.5" x14ac:dyDescent="0.2">
      <c r="A464" s="25">
        <v>219</v>
      </c>
      <c r="B464" s="49" t="s">
        <v>870</v>
      </c>
      <c r="C464" s="48">
        <v>120000</v>
      </c>
      <c r="D464" s="48">
        <v>120000</v>
      </c>
      <c r="E464" s="47" t="s">
        <v>12</v>
      </c>
      <c r="F464" s="47" t="s">
        <v>891</v>
      </c>
      <c r="G464" s="27">
        <v>120000</v>
      </c>
      <c r="H464" s="47" t="s">
        <v>891</v>
      </c>
      <c r="I464" s="19">
        <v>120000</v>
      </c>
      <c r="J464" s="47" t="s">
        <v>800</v>
      </c>
      <c r="K464" s="52" t="s">
        <v>899</v>
      </c>
    </row>
    <row r="465" spans="1:11" s="9" customFormat="1" ht="31.5" x14ac:dyDescent="0.2">
      <c r="A465" s="25">
        <v>220</v>
      </c>
      <c r="B465" s="49" t="s">
        <v>870</v>
      </c>
      <c r="C465" s="48">
        <v>30000</v>
      </c>
      <c r="D465" s="48">
        <v>30000</v>
      </c>
      <c r="E465" s="47" t="s">
        <v>12</v>
      </c>
      <c r="F465" s="47" t="s">
        <v>900</v>
      </c>
      <c r="G465" s="27">
        <v>30000</v>
      </c>
      <c r="H465" s="47" t="s">
        <v>900</v>
      </c>
      <c r="I465" s="19">
        <v>30000</v>
      </c>
      <c r="J465" s="47" t="s">
        <v>800</v>
      </c>
      <c r="K465" s="52" t="s">
        <v>901</v>
      </c>
    </row>
    <row r="466" spans="1:11" s="9" customFormat="1" ht="31.5" x14ac:dyDescent="0.2">
      <c r="A466" s="25">
        <v>221</v>
      </c>
      <c r="B466" s="49" t="s">
        <v>902</v>
      </c>
      <c r="C466" s="48">
        <v>117000</v>
      </c>
      <c r="D466" s="48">
        <v>117000</v>
      </c>
      <c r="E466" s="47" t="s">
        <v>12</v>
      </c>
      <c r="F466" s="47" t="s">
        <v>900</v>
      </c>
      <c r="G466" s="27">
        <v>117000</v>
      </c>
      <c r="H466" s="47" t="s">
        <v>900</v>
      </c>
      <c r="I466" s="19">
        <v>117000</v>
      </c>
      <c r="J466" s="47" t="s">
        <v>800</v>
      </c>
      <c r="K466" s="52" t="s">
        <v>903</v>
      </c>
    </row>
    <row r="467" spans="1:11" s="9" customFormat="1" ht="31.5" x14ac:dyDescent="0.2">
      <c r="A467" s="25">
        <v>222</v>
      </c>
      <c r="B467" s="49" t="s">
        <v>904</v>
      </c>
      <c r="C467" s="48">
        <v>70500</v>
      </c>
      <c r="D467" s="48">
        <v>70500</v>
      </c>
      <c r="E467" s="47" t="s">
        <v>12</v>
      </c>
      <c r="F467" s="47" t="s">
        <v>905</v>
      </c>
      <c r="G467" s="27">
        <v>70500</v>
      </c>
      <c r="H467" s="47" t="s">
        <v>905</v>
      </c>
      <c r="I467" s="19">
        <v>70500</v>
      </c>
      <c r="J467" s="47" t="s">
        <v>800</v>
      </c>
      <c r="K467" s="52" t="s">
        <v>906</v>
      </c>
    </row>
    <row r="468" spans="1:11" s="9" customFormat="1" ht="31.5" x14ac:dyDescent="0.2">
      <c r="A468" s="25">
        <v>223</v>
      </c>
      <c r="B468" s="49" t="s">
        <v>855</v>
      </c>
      <c r="C468" s="48">
        <v>105000</v>
      </c>
      <c r="D468" s="48">
        <v>105000</v>
      </c>
      <c r="E468" s="47" t="s">
        <v>12</v>
      </c>
      <c r="F468" s="47" t="s">
        <v>907</v>
      </c>
      <c r="G468" s="27">
        <v>105000</v>
      </c>
      <c r="H468" s="47" t="s">
        <v>907</v>
      </c>
      <c r="I468" s="19">
        <v>105000</v>
      </c>
      <c r="J468" s="47" t="s">
        <v>800</v>
      </c>
      <c r="K468" s="52" t="s">
        <v>908</v>
      </c>
    </row>
    <row r="469" spans="1:11" s="9" customFormat="1" ht="31.5" x14ac:dyDescent="0.2">
      <c r="A469" s="25">
        <v>224</v>
      </c>
      <c r="B469" s="49" t="s">
        <v>902</v>
      </c>
      <c r="C469" s="48">
        <v>168000</v>
      </c>
      <c r="D469" s="48">
        <v>168000</v>
      </c>
      <c r="E469" s="47" t="s">
        <v>12</v>
      </c>
      <c r="F469" s="47" t="s">
        <v>909</v>
      </c>
      <c r="G469" s="27">
        <v>168000</v>
      </c>
      <c r="H469" s="47" t="s">
        <v>909</v>
      </c>
      <c r="I469" s="19">
        <v>168000</v>
      </c>
      <c r="J469" s="47" t="s">
        <v>800</v>
      </c>
      <c r="K469" s="52" t="s">
        <v>910</v>
      </c>
    </row>
    <row r="470" spans="1:11" s="9" customFormat="1" ht="31.5" x14ac:dyDescent="0.2">
      <c r="A470" s="25">
        <v>225</v>
      </c>
      <c r="B470" s="49" t="s">
        <v>870</v>
      </c>
      <c r="C470" s="48">
        <v>193500</v>
      </c>
      <c r="D470" s="48">
        <v>193500</v>
      </c>
      <c r="E470" s="47" t="s">
        <v>12</v>
      </c>
      <c r="F470" s="47" t="s">
        <v>911</v>
      </c>
      <c r="G470" s="27">
        <v>193500</v>
      </c>
      <c r="H470" s="47" t="s">
        <v>911</v>
      </c>
      <c r="I470" s="19">
        <v>193500</v>
      </c>
      <c r="J470" s="47" t="s">
        <v>800</v>
      </c>
      <c r="K470" s="52" t="s">
        <v>912</v>
      </c>
    </row>
    <row r="471" spans="1:11" s="9" customFormat="1" ht="31.5" x14ac:dyDescent="0.2">
      <c r="A471" s="25">
        <v>226</v>
      </c>
      <c r="B471" s="49" t="s">
        <v>904</v>
      </c>
      <c r="C471" s="48">
        <v>30000</v>
      </c>
      <c r="D471" s="48">
        <v>30000</v>
      </c>
      <c r="E471" s="47" t="s">
        <v>12</v>
      </c>
      <c r="F471" s="47" t="s">
        <v>913</v>
      </c>
      <c r="G471" s="27">
        <v>30000</v>
      </c>
      <c r="H471" s="47" t="s">
        <v>913</v>
      </c>
      <c r="I471" s="19">
        <v>30000</v>
      </c>
      <c r="J471" s="47" t="s">
        <v>800</v>
      </c>
      <c r="K471" s="52" t="s">
        <v>914</v>
      </c>
    </row>
    <row r="472" spans="1:11" s="9" customFormat="1" ht="31.5" x14ac:dyDescent="0.2">
      <c r="A472" s="25">
        <v>227</v>
      </c>
      <c r="B472" s="49" t="s">
        <v>870</v>
      </c>
      <c r="C472" s="48">
        <v>45000</v>
      </c>
      <c r="D472" s="48">
        <v>45000</v>
      </c>
      <c r="E472" s="47" t="s">
        <v>12</v>
      </c>
      <c r="F472" s="47" t="s">
        <v>915</v>
      </c>
      <c r="G472" s="27">
        <v>45000</v>
      </c>
      <c r="H472" s="47" t="s">
        <v>915</v>
      </c>
      <c r="I472" s="19">
        <v>45000</v>
      </c>
      <c r="J472" s="47" t="s">
        <v>800</v>
      </c>
      <c r="K472" s="52" t="s">
        <v>916</v>
      </c>
    </row>
    <row r="473" spans="1:11" s="9" customFormat="1" ht="31.5" x14ac:dyDescent="0.2">
      <c r="A473" s="25">
        <v>228</v>
      </c>
      <c r="B473" s="49" t="s">
        <v>904</v>
      </c>
      <c r="C473" s="48">
        <v>30000</v>
      </c>
      <c r="D473" s="48">
        <v>30000</v>
      </c>
      <c r="E473" s="47" t="s">
        <v>12</v>
      </c>
      <c r="F473" s="47" t="s">
        <v>915</v>
      </c>
      <c r="G473" s="27">
        <v>30000</v>
      </c>
      <c r="H473" s="47" t="s">
        <v>915</v>
      </c>
      <c r="I473" s="19">
        <v>30000</v>
      </c>
      <c r="J473" s="47" t="s">
        <v>800</v>
      </c>
      <c r="K473" s="52" t="s">
        <v>917</v>
      </c>
    </row>
    <row r="474" spans="1:11" s="9" customFormat="1" ht="31.5" x14ac:dyDescent="0.2">
      <c r="A474" s="25">
        <v>229</v>
      </c>
      <c r="B474" s="49" t="s">
        <v>904</v>
      </c>
      <c r="C474" s="48">
        <v>30000</v>
      </c>
      <c r="D474" s="48">
        <v>30000</v>
      </c>
      <c r="E474" s="47" t="s">
        <v>12</v>
      </c>
      <c r="F474" s="47" t="s">
        <v>918</v>
      </c>
      <c r="G474" s="27">
        <v>30000</v>
      </c>
      <c r="H474" s="47" t="s">
        <v>918</v>
      </c>
      <c r="I474" s="19">
        <v>30000</v>
      </c>
      <c r="J474" s="47" t="s">
        <v>800</v>
      </c>
      <c r="K474" s="52" t="s">
        <v>919</v>
      </c>
    </row>
    <row r="475" spans="1:11" s="9" customFormat="1" ht="31.5" x14ac:dyDescent="0.2">
      <c r="A475" s="25">
        <v>230</v>
      </c>
      <c r="B475" s="49" t="s">
        <v>870</v>
      </c>
      <c r="C475" s="48">
        <v>30000</v>
      </c>
      <c r="D475" s="48">
        <v>30000</v>
      </c>
      <c r="E475" s="47" t="s">
        <v>12</v>
      </c>
      <c r="F475" s="47" t="s">
        <v>920</v>
      </c>
      <c r="G475" s="27">
        <v>30000</v>
      </c>
      <c r="H475" s="47" t="s">
        <v>920</v>
      </c>
      <c r="I475" s="19">
        <v>30000</v>
      </c>
      <c r="J475" s="47" t="s">
        <v>800</v>
      </c>
      <c r="K475" s="52" t="s">
        <v>921</v>
      </c>
    </row>
    <row r="476" spans="1:11" s="9" customFormat="1" ht="31.5" x14ac:dyDescent="0.2">
      <c r="A476" s="25">
        <v>231</v>
      </c>
      <c r="B476" s="49" t="s">
        <v>904</v>
      </c>
      <c r="C476" s="48">
        <v>55500</v>
      </c>
      <c r="D476" s="48">
        <v>55500</v>
      </c>
      <c r="E476" s="47" t="s">
        <v>12</v>
      </c>
      <c r="F476" s="47" t="s">
        <v>922</v>
      </c>
      <c r="G476" s="27">
        <v>55500</v>
      </c>
      <c r="H476" s="47" t="s">
        <v>922</v>
      </c>
      <c r="I476" s="19">
        <v>55500</v>
      </c>
      <c r="J476" s="47" t="s">
        <v>800</v>
      </c>
      <c r="K476" s="52" t="s">
        <v>923</v>
      </c>
    </row>
    <row r="477" spans="1:11" s="9" customFormat="1" ht="31.5" x14ac:dyDescent="0.2">
      <c r="A477" s="25">
        <v>232</v>
      </c>
      <c r="B477" s="49" t="s">
        <v>870</v>
      </c>
      <c r="C477" s="48">
        <v>45000</v>
      </c>
      <c r="D477" s="48">
        <v>45000</v>
      </c>
      <c r="E477" s="47" t="s">
        <v>12</v>
      </c>
      <c r="F477" s="47" t="s">
        <v>924</v>
      </c>
      <c r="G477" s="27">
        <v>45000</v>
      </c>
      <c r="H477" s="47" t="s">
        <v>924</v>
      </c>
      <c r="I477" s="19">
        <v>45000</v>
      </c>
      <c r="J477" s="47" t="s">
        <v>800</v>
      </c>
      <c r="K477" s="52" t="s">
        <v>925</v>
      </c>
    </row>
    <row r="478" spans="1:11" s="9" customFormat="1" ht="31.5" x14ac:dyDescent="0.2">
      <c r="A478" s="25">
        <v>233</v>
      </c>
      <c r="B478" s="49" t="s">
        <v>870</v>
      </c>
      <c r="C478" s="48">
        <v>45000</v>
      </c>
      <c r="D478" s="48">
        <v>45000</v>
      </c>
      <c r="E478" s="47" t="s">
        <v>12</v>
      </c>
      <c r="F478" s="47" t="s">
        <v>924</v>
      </c>
      <c r="G478" s="27">
        <v>45000</v>
      </c>
      <c r="H478" s="47" t="s">
        <v>924</v>
      </c>
      <c r="I478" s="19">
        <v>45000</v>
      </c>
      <c r="J478" s="47" t="s">
        <v>800</v>
      </c>
      <c r="K478" s="52" t="s">
        <v>926</v>
      </c>
    </row>
    <row r="479" spans="1:11" s="9" customFormat="1" ht="31.5" x14ac:dyDescent="0.2">
      <c r="A479" s="25">
        <v>234</v>
      </c>
      <c r="B479" s="49" t="s">
        <v>870</v>
      </c>
      <c r="C479" s="48">
        <v>45000</v>
      </c>
      <c r="D479" s="48">
        <v>45000</v>
      </c>
      <c r="E479" s="47" t="s">
        <v>12</v>
      </c>
      <c r="F479" s="47" t="s">
        <v>924</v>
      </c>
      <c r="G479" s="27">
        <v>45000</v>
      </c>
      <c r="H479" s="47" t="s">
        <v>924</v>
      </c>
      <c r="I479" s="19">
        <v>45000</v>
      </c>
      <c r="J479" s="47" t="s">
        <v>800</v>
      </c>
      <c r="K479" s="52" t="s">
        <v>927</v>
      </c>
    </row>
    <row r="480" spans="1:11" s="9" customFormat="1" ht="31.5" x14ac:dyDescent="0.2">
      <c r="A480" s="25">
        <v>235</v>
      </c>
      <c r="B480" s="49" t="s">
        <v>904</v>
      </c>
      <c r="C480" s="48">
        <v>44400</v>
      </c>
      <c r="D480" s="48">
        <v>44400</v>
      </c>
      <c r="E480" s="47" t="s">
        <v>12</v>
      </c>
      <c r="F480" s="47" t="s">
        <v>928</v>
      </c>
      <c r="G480" s="27">
        <v>44400</v>
      </c>
      <c r="H480" s="47" t="s">
        <v>928</v>
      </c>
      <c r="I480" s="19">
        <v>44400</v>
      </c>
      <c r="J480" s="47" t="s">
        <v>800</v>
      </c>
      <c r="K480" s="52" t="s">
        <v>929</v>
      </c>
    </row>
    <row r="481" spans="1:11" s="9" customFormat="1" ht="31.5" x14ac:dyDescent="0.2">
      <c r="A481" s="25">
        <v>236</v>
      </c>
      <c r="B481" s="49" t="s">
        <v>930</v>
      </c>
      <c r="C481" s="48">
        <v>100000</v>
      </c>
      <c r="D481" s="48">
        <v>100000</v>
      </c>
      <c r="E481" s="47" t="s">
        <v>12</v>
      </c>
      <c r="F481" s="47" t="s">
        <v>931</v>
      </c>
      <c r="G481" s="27">
        <v>100000</v>
      </c>
      <c r="H481" s="47" t="s">
        <v>931</v>
      </c>
      <c r="I481" s="19">
        <v>100000</v>
      </c>
      <c r="J481" s="47" t="s">
        <v>800</v>
      </c>
      <c r="K481" s="52" t="s">
        <v>932</v>
      </c>
    </row>
    <row r="482" spans="1:11" s="9" customFormat="1" ht="31.5" x14ac:dyDescent="0.2">
      <c r="A482" s="25">
        <v>237</v>
      </c>
      <c r="B482" s="49" t="s">
        <v>930</v>
      </c>
      <c r="C482" s="48">
        <v>37750</v>
      </c>
      <c r="D482" s="48">
        <v>37750</v>
      </c>
      <c r="E482" s="47" t="s">
        <v>12</v>
      </c>
      <c r="F482" s="47" t="s">
        <v>915</v>
      </c>
      <c r="G482" s="27">
        <v>37750</v>
      </c>
      <c r="H482" s="47" t="s">
        <v>915</v>
      </c>
      <c r="I482" s="19">
        <v>37750</v>
      </c>
      <c r="J482" s="47" t="s">
        <v>800</v>
      </c>
      <c r="K482" s="52" t="s">
        <v>933</v>
      </c>
    </row>
    <row r="483" spans="1:11" s="9" customFormat="1" ht="31.5" x14ac:dyDescent="0.2">
      <c r="A483" s="25">
        <v>238</v>
      </c>
      <c r="B483" s="49" t="s">
        <v>930</v>
      </c>
      <c r="C483" s="48">
        <v>75000</v>
      </c>
      <c r="D483" s="48">
        <v>75000</v>
      </c>
      <c r="E483" s="47" t="s">
        <v>12</v>
      </c>
      <c r="F483" s="47" t="s">
        <v>934</v>
      </c>
      <c r="G483" s="27">
        <v>75000</v>
      </c>
      <c r="H483" s="47" t="s">
        <v>934</v>
      </c>
      <c r="I483" s="19">
        <v>75000</v>
      </c>
      <c r="J483" s="47" t="s">
        <v>800</v>
      </c>
      <c r="K483" s="52" t="s">
        <v>935</v>
      </c>
    </row>
    <row r="484" spans="1:11" s="9" customFormat="1" ht="31.5" x14ac:dyDescent="0.2">
      <c r="A484" s="25">
        <v>239</v>
      </c>
      <c r="B484" s="49" t="s">
        <v>904</v>
      </c>
      <c r="C484" s="48">
        <v>24000</v>
      </c>
      <c r="D484" s="48">
        <v>24000</v>
      </c>
      <c r="E484" s="47" t="s">
        <v>12</v>
      </c>
      <c r="F484" s="47" t="s">
        <v>920</v>
      </c>
      <c r="G484" s="27">
        <v>24000</v>
      </c>
      <c r="H484" s="47" t="s">
        <v>920</v>
      </c>
      <c r="I484" s="19">
        <v>24000</v>
      </c>
      <c r="J484" s="47" t="s">
        <v>800</v>
      </c>
      <c r="K484" s="52" t="s">
        <v>936</v>
      </c>
    </row>
    <row r="485" spans="1:11" s="9" customFormat="1" ht="31.5" x14ac:dyDescent="0.2">
      <c r="A485" s="25">
        <v>240</v>
      </c>
      <c r="B485" s="49" t="s">
        <v>904</v>
      </c>
      <c r="C485" s="48">
        <v>40000</v>
      </c>
      <c r="D485" s="48">
        <v>40000</v>
      </c>
      <c r="E485" s="47" t="s">
        <v>12</v>
      </c>
      <c r="F485" s="47" t="s">
        <v>913</v>
      </c>
      <c r="G485" s="27">
        <v>40000</v>
      </c>
      <c r="H485" s="47" t="s">
        <v>913</v>
      </c>
      <c r="I485" s="19">
        <v>40000</v>
      </c>
      <c r="J485" s="47" t="s">
        <v>800</v>
      </c>
      <c r="K485" s="52" t="s">
        <v>937</v>
      </c>
    </row>
    <row r="486" spans="1:11" s="9" customFormat="1" ht="31.5" x14ac:dyDescent="0.2">
      <c r="A486" s="25">
        <v>241</v>
      </c>
      <c r="B486" s="49" t="s">
        <v>904</v>
      </c>
      <c r="C486" s="48">
        <v>44400</v>
      </c>
      <c r="D486" s="48">
        <v>44400</v>
      </c>
      <c r="E486" s="47" t="s">
        <v>12</v>
      </c>
      <c r="F486" s="47" t="s">
        <v>938</v>
      </c>
      <c r="G486" s="27">
        <v>44400</v>
      </c>
      <c r="H486" s="47" t="s">
        <v>938</v>
      </c>
      <c r="I486" s="19">
        <v>44400</v>
      </c>
      <c r="J486" s="47" t="s">
        <v>800</v>
      </c>
      <c r="K486" s="52" t="s">
        <v>939</v>
      </c>
    </row>
    <row r="487" spans="1:11" s="9" customFormat="1" ht="31.5" x14ac:dyDescent="0.2">
      <c r="A487" s="25">
        <v>242</v>
      </c>
      <c r="B487" s="49" t="s">
        <v>904</v>
      </c>
      <c r="C487" s="48">
        <v>36000</v>
      </c>
      <c r="D487" s="48">
        <v>36000</v>
      </c>
      <c r="E487" s="47" t="s">
        <v>12</v>
      </c>
      <c r="F487" s="47" t="s">
        <v>913</v>
      </c>
      <c r="G487" s="27">
        <v>36000</v>
      </c>
      <c r="H487" s="47" t="s">
        <v>913</v>
      </c>
      <c r="I487" s="19">
        <v>36000</v>
      </c>
      <c r="J487" s="47" t="s">
        <v>800</v>
      </c>
      <c r="K487" s="52" t="s">
        <v>940</v>
      </c>
    </row>
    <row r="488" spans="1:11" s="9" customFormat="1" ht="31.5" x14ac:dyDescent="0.2">
      <c r="A488" s="25">
        <v>243</v>
      </c>
      <c r="B488" s="49" t="s">
        <v>904</v>
      </c>
      <c r="C488" s="48">
        <v>80400</v>
      </c>
      <c r="D488" s="48">
        <v>80400</v>
      </c>
      <c r="E488" s="47" t="s">
        <v>12</v>
      </c>
      <c r="F488" s="47" t="s">
        <v>931</v>
      </c>
      <c r="G488" s="27">
        <v>80400</v>
      </c>
      <c r="H488" s="47" t="s">
        <v>931</v>
      </c>
      <c r="I488" s="19">
        <v>80400</v>
      </c>
      <c r="J488" s="47" t="s">
        <v>800</v>
      </c>
      <c r="K488" s="52" t="s">
        <v>941</v>
      </c>
    </row>
    <row r="489" spans="1:11" s="9" customFormat="1" ht="31.5" x14ac:dyDescent="0.2">
      <c r="A489" s="25">
        <v>244</v>
      </c>
      <c r="B489" s="49" t="s">
        <v>852</v>
      </c>
      <c r="C489" s="48">
        <v>25500</v>
      </c>
      <c r="D489" s="48">
        <v>25500</v>
      </c>
      <c r="E489" s="47" t="s">
        <v>12</v>
      </c>
      <c r="F489" s="47" t="s">
        <v>942</v>
      </c>
      <c r="G489" s="27">
        <v>25500</v>
      </c>
      <c r="H489" s="47" t="s">
        <v>942</v>
      </c>
      <c r="I489" s="19">
        <v>25500</v>
      </c>
      <c r="J489" s="47" t="s">
        <v>800</v>
      </c>
      <c r="K489" s="52" t="s">
        <v>943</v>
      </c>
    </row>
    <row r="490" spans="1:11" s="9" customFormat="1" ht="31.5" x14ac:dyDescent="0.2">
      <c r="A490" s="25">
        <v>245</v>
      </c>
      <c r="B490" s="49" t="s">
        <v>904</v>
      </c>
      <c r="C490" s="48">
        <v>24000</v>
      </c>
      <c r="D490" s="48">
        <v>24000</v>
      </c>
      <c r="E490" s="47" t="s">
        <v>12</v>
      </c>
      <c r="F490" s="47" t="s">
        <v>915</v>
      </c>
      <c r="G490" s="27">
        <v>24000</v>
      </c>
      <c r="H490" s="47" t="s">
        <v>915</v>
      </c>
      <c r="I490" s="19">
        <v>24000</v>
      </c>
      <c r="J490" s="47" t="s">
        <v>800</v>
      </c>
      <c r="K490" s="52" t="s">
        <v>944</v>
      </c>
    </row>
    <row r="491" spans="1:11" s="9" customFormat="1" ht="31.5" x14ac:dyDescent="0.2">
      <c r="A491" s="25">
        <v>246</v>
      </c>
      <c r="B491" s="49" t="s">
        <v>860</v>
      </c>
      <c r="C491" s="48">
        <v>25500</v>
      </c>
      <c r="D491" s="48">
        <v>25500</v>
      </c>
      <c r="E491" s="47" t="s">
        <v>12</v>
      </c>
      <c r="F491" s="47" t="s">
        <v>945</v>
      </c>
      <c r="G491" s="27">
        <v>25500</v>
      </c>
      <c r="H491" s="47" t="s">
        <v>945</v>
      </c>
      <c r="I491" s="19">
        <v>25500</v>
      </c>
      <c r="J491" s="47" t="s">
        <v>800</v>
      </c>
      <c r="K491" s="52" t="s">
        <v>946</v>
      </c>
    </row>
    <row r="492" spans="1:11" s="9" customFormat="1" ht="31.5" x14ac:dyDescent="0.2">
      <c r="A492" s="25">
        <v>247</v>
      </c>
      <c r="B492" s="49" t="s">
        <v>852</v>
      </c>
      <c r="C492" s="48">
        <v>24000</v>
      </c>
      <c r="D492" s="48">
        <v>24000</v>
      </c>
      <c r="E492" s="47" t="s">
        <v>12</v>
      </c>
      <c r="F492" s="47" t="s">
        <v>942</v>
      </c>
      <c r="G492" s="27">
        <v>24000</v>
      </c>
      <c r="H492" s="47" t="s">
        <v>942</v>
      </c>
      <c r="I492" s="19">
        <v>24000</v>
      </c>
      <c r="J492" s="47" t="s">
        <v>800</v>
      </c>
      <c r="K492" s="52" t="s">
        <v>947</v>
      </c>
    </row>
    <row r="493" spans="1:11" s="9" customFormat="1" ht="31.5" x14ac:dyDescent="0.2">
      <c r="A493" s="25">
        <v>248</v>
      </c>
      <c r="B493" s="49" t="s">
        <v>904</v>
      </c>
      <c r="C493" s="48">
        <v>16000</v>
      </c>
      <c r="D493" s="48">
        <v>16000</v>
      </c>
      <c r="E493" s="47" t="s">
        <v>12</v>
      </c>
      <c r="F493" s="47" t="s">
        <v>918</v>
      </c>
      <c r="G493" s="27">
        <v>16000</v>
      </c>
      <c r="H493" s="47" t="s">
        <v>918</v>
      </c>
      <c r="I493" s="19">
        <v>16000</v>
      </c>
      <c r="J493" s="47" t="s">
        <v>800</v>
      </c>
      <c r="K493" s="52" t="s">
        <v>948</v>
      </c>
    </row>
    <row r="494" spans="1:11" s="9" customFormat="1" ht="31.5" x14ac:dyDescent="0.2">
      <c r="A494" s="25">
        <v>249</v>
      </c>
      <c r="B494" s="49" t="s">
        <v>904</v>
      </c>
      <c r="C494" s="48">
        <v>36000</v>
      </c>
      <c r="D494" s="48">
        <v>36000</v>
      </c>
      <c r="E494" s="47" t="s">
        <v>12</v>
      </c>
      <c r="F494" s="47" t="s">
        <v>920</v>
      </c>
      <c r="G494" s="27">
        <v>36000</v>
      </c>
      <c r="H494" s="47" t="s">
        <v>920</v>
      </c>
      <c r="I494" s="19">
        <v>36000</v>
      </c>
      <c r="J494" s="47" t="s">
        <v>800</v>
      </c>
      <c r="K494" s="52" t="s">
        <v>949</v>
      </c>
    </row>
    <row r="495" spans="1:11" s="9" customFormat="1" ht="31.5" x14ac:dyDescent="0.2">
      <c r="A495" s="25">
        <v>250</v>
      </c>
      <c r="B495" s="49" t="s">
        <v>904</v>
      </c>
      <c r="C495" s="48">
        <v>36000</v>
      </c>
      <c r="D495" s="48">
        <v>36000</v>
      </c>
      <c r="E495" s="47" t="s">
        <v>12</v>
      </c>
      <c r="F495" s="47" t="s">
        <v>950</v>
      </c>
      <c r="G495" s="27">
        <v>36000</v>
      </c>
      <c r="H495" s="47" t="s">
        <v>950</v>
      </c>
      <c r="I495" s="19">
        <v>36000</v>
      </c>
      <c r="J495" s="47" t="s">
        <v>800</v>
      </c>
      <c r="K495" s="52" t="s">
        <v>951</v>
      </c>
    </row>
    <row r="496" spans="1:11" s="9" customFormat="1" ht="31.5" x14ac:dyDescent="0.2">
      <c r="A496" s="25">
        <v>251</v>
      </c>
      <c r="B496" s="49" t="s">
        <v>904</v>
      </c>
      <c r="C496" s="48">
        <v>24000</v>
      </c>
      <c r="D496" s="48">
        <v>24000</v>
      </c>
      <c r="E496" s="47" t="s">
        <v>12</v>
      </c>
      <c r="F496" s="47" t="s">
        <v>952</v>
      </c>
      <c r="G496" s="27">
        <v>24000</v>
      </c>
      <c r="H496" s="47" t="s">
        <v>952</v>
      </c>
      <c r="I496" s="19">
        <v>24000</v>
      </c>
      <c r="J496" s="47" t="s">
        <v>800</v>
      </c>
      <c r="K496" s="52" t="s">
        <v>953</v>
      </c>
    </row>
    <row r="497" spans="1:11" s="9" customFormat="1" ht="31.5" x14ac:dyDescent="0.2">
      <c r="A497" s="25">
        <v>252</v>
      </c>
      <c r="B497" s="49" t="s">
        <v>930</v>
      </c>
      <c r="C497" s="48">
        <v>13800</v>
      </c>
      <c r="D497" s="48">
        <v>13800</v>
      </c>
      <c r="E497" s="47" t="s">
        <v>12</v>
      </c>
      <c r="F497" s="47" t="s">
        <v>954</v>
      </c>
      <c r="G497" s="27">
        <v>13800</v>
      </c>
      <c r="H497" s="47" t="s">
        <v>954</v>
      </c>
      <c r="I497" s="19">
        <v>13800</v>
      </c>
      <c r="J497" s="47" t="s">
        <v>800</v>
      </c>
      <c r="K497" s="52" t="s">
        <v>955</v>
      </c>
    </row>
    <row r="498" spans="1:11" s="9" customFormat="1" ht="31.5" x14ac:dyDescent="0.2">
      <c r="A498" s="25">
        <v>253</v>
      </c>
      <c r="B498" s="49" t="s">
        <v>870</v>
      </c>
      <c r="C498" s="48">
        <v>75000</v>
      </c>
      <c r="D498" s="48">
        <v>75000</v>
      </c>
      <c r="E498" s="47" t="s">
        <v>12</v>
      </c>
      <c r="F498" s="47" t="s">
        <v>956</v>
      </c>
      <c r="G498" s="27">
        <v>75000</v>
      </c>
      <c r="H498" s="47" t="s">
        <v>956</v>
      </c>
      <c r="I498" s="19">
        <v>75000</v>
      </c>
      <c r="J498" s="47" t="s">
        <v>800</v>
      </c>
      <c r="K498" s="52" t="s">
        <v>957</v>
      </c>
    </row>
    <row r="499" spans="1:11" s="9" customFormat="1" ht="31.5" x14ac:dyDescent="0.2">
      <c r="A499" s="25">
        <v>254</v>
      </c>
      <c r="B499" s="49" t="s">
        <v>870</v>
      </c>
      <c r="C499" s="48">
        <v>75000</v>
      </c>
      <c r="D499" s="48">
        <v>75000</v>
      </c>
      <c r="E499" s="47" t="s">
        <v>12</v>
      </c>
      <c r="F499" s="47" t="s">
        <v>958</v>
      </c>
      <c r="G499" s="27">
        <v>75000</v>
      </c>
      <c r="H499" s="47" t="s">
        <v>958</v>
      </c>
      <c r="I499" s="19">
        <v>75000</v>
      </c>
      <c r="J499" s="47" t="s">
        <v>800</v>
      </c>
      <c r="K499" s="52" t="s">
        <v>959</v>
      </c>
    </row>
    <row r="500" spans="1:11" s="9" customFormat="1" ht="31.5" x14ac:dyDescent="0.2">
      <c r="A500" s="25">
        <v>255</v>
      </c>
      <c r="B500" s="49" t="s">
        <v>870</v>
      </c>
      <c r="C500" s="48">
        <v>45000</v>
      </c>
      <c r="D500" s="48">
        <v>45000</v>
      </c>
      <c r="E500" s="47" t="s">
        <v>12</v>
      </c>
      <c r="F500" s="47" t="s">
        <v>960</v>
      </c>
      <c r="G500" s="27">
        <v>45000</v>
      </c>
      <c r="H500" s="47" t="s">
        <v>960</v>
      </c>
      <c r="I500" s="19">
        <v>45000</v>
      </c>
      <c r="J500" s="47" t="s">
        <v>800</v>
      </c>
      <c r="K500" s="52" t="s">
        <v>961</v>
      </c>
    </row>
    <row r="501" spans="1:11" s="9" customFormat="1" ht="31.5" x14ac:dyDescent="0.2">
      <c r="A501" s="25">
        <v>256</v>
      </c>
      <c r="B501" s="49" t="s">
        <v>904</v>
      </c>
      <c r="C501" s="48">
        <v>8000</v>
      </c>
      <c r="D501" s="48">
        <v>8000</v>
      </c>
      <c r="E501" s="47" t="s">
        <v>12</v>
      </c>
      <c r="F501" s="47" t="s">
        <v>962</v>
      </c>
      <c r="G501" s="27">
        <v>8000</v>
      </c>
      <c r="H501" s="47" t="s">
        <v>962</v>
      </c>
      <c r="I501" s="19">
        <v>8000</v>
      </c>
      <c r="J501" s="47" t="s">
        <v>800</v>
      </c>
      <c r="K501" s="52" t="s">
        <v>963</v>
      </c>
    </row>
    <row r="502" spans="1:11" s="9" customFormat="1" ht="31.5" x14ac:dyDescent="0.2">
      <c r="A502" s="25">
        <v>257</v>
      </c>
      <c r="B502" s="49" t="s">
        <v>870</v>
      </c>
      <c r="C502" s="48">
        <v>95000</v>
      </c>
      <c r="D502" s="48">
        <v>95000</v>
      </c>
      <c r="E502" s="47" t="s">
        <v>12</v>
      </c>
      <c r="F502" s="47" t="s">
        <v>856</v>
      </c>
      <c r="G502" s="27">
        <v>95000</v>
      </c>
      <c r="H502" s="47" t="s">
        <v>856</v>
      </c>
      <c r="I502" s="19">
        <v>95000</v>
      </c>
      <c r="J502" s="47" t="s">
        <v>800</v>
      </c>
      <c r="K502" s="52" t="s">
        <v>964</v>
      </c>
    </row>
    <row r="503" spans="1:11" s="9" customFormat="1" ht="31.5" x14ac:dyDescent="0.2">
      <c r="A503" s="25">
        <v>258</v>
      </c>
      <c r="B503" s="49" t="s">
        <v>930</v>
      </c>
      <c r="C503" s="48">
        <v>95000</v>
      </c>
      <c r="D503" s="48">
        <v>95000</v>
      </c>
      <c r="E503" s="47" t="s">
        <v>12</v>
      </c>
      <c r="F503" s="47" t="s">
        <v>956</v>
      </c>
      <c r="G503" s="27">
        <v>95000</v>
      </c>
      <c r="H503" s="47" t="s">
        <v>956</v>
      </c>
      <c r="I503" s="19">
        <v>95000</v>
      </c>
      <c r="J503" s="47" t="s">
        <v>800</v>
      </c>
      <c r="K503" s="52" t="s">
        <v>965</v>
      </c>
    </row>
    <row r="504" spans="1:11" s="9" customFormat="1" ht="31.5" x14ac:dyDescent="0.2">
      <c r="A504" s="25">
        <v>259</v>
      </c>
      <c r="B504" s="49" t="s">
        <v>930</v>
      </c>
      <c r="C504" s="48">
        <v>95000</v>
      </c>
      <c r="D504" s="48">
        <v>95000</v>
      </c>
      <c r="E504" s="47" t="s">
        <v>12</v>
      </c>
      <c r="F504" s="47" t="s">
        <v>956</v>
      </c>
      <c r="G504" s="27">
        <v>95000</v>
      </c>
      <c r="H504" s="47" t="s">
        <v>956</v>
      </c>
      <c r="I504" s="19">
        <v>95000</v>
      </c>
      <c r="J504" s="47" t="s">
        <v>800</v>
      </c>
      <c r="K504" s="52" t="s">
        <v>965</v>
      </c>
    </row>
    <row r="505" spans="1:11" s="9" customFormat="1" ht="31.5" x14ac:dyDescent="0.2">
      <c r="A505" s="25">
        <v>260</v>
      </c>
      <c r="B505" s="49" t="s">
        <v>870</v>
      </c>
      <c r="C505" s="48">
        <v>56700</v>
      </c>
      <c r="D505" s="48">
        <v>56700</v>
      </c>
      <c r="E505" s="47" t="s">
        <v>12</v>
      </c>
      <c r="F505" s="47" t="s">
        <v>966</v>
      </c>
      <c r="G505" s="27">
        <v>56700</v>
      </c>
      <c r="H505" s="47" t="s">
        <v>966</v>
      </c>
      <c r="I505" s="19">
        <v>56700</v>
      </c>
      <c r="J505" s="47" t="s">
        <v>800</v>
      </c>
      <c r="K505" s="52" t="s">
        <v>967</v>
      </c>
    </row>
    <row r="506" spans="1:11" s="9" customFormat="1" ht="31.5" x14ac:dyDescent="0.2">
      <c r="A506" s="25">
        <v>261</v>
      </c>
      <c r="B506" s="49" t="s">
        <v>870</v>
      </c>
      <c r="C506" s="48">
        <v>18900</v>
      </c>
      <c r="D506" s="48">
        <v>18900</v>
      </c>
      <c r="E506" s="47" t="s">
        <v>12</v>
      </c>
      <c r="F506" s="47" t="s">
        <v>968</v>
      </c>
      <c r="G506" s="27">
        <v>18900</v>
      </c>
      <c r="H506" s="47" t="s">
        <v>968</v>
      </c>
      <c r="I506" s="19">
        <v>18900</v>
      </c>
      <c r="J506" s="47" t="s">
        <v>800</v>
      </c>
      <c r="K506" s="52" t="s">
        <v>969</v>
      </c>
    </row>
    <row r="507" spans="1:11" s="9" customFormat="1" ht="31.5" x14ac:dyDescent="0.2">
      <c r="A507" s="25">
        <v>262</v>
      </c>
      <c r="B507" s="49" t="s">
        <v>870</v>
      </c>
      <c r="C507" s="48">
        <v>37800</v>
      </c>
      <c r="D507" s="48">
        <v>37800</v>
      </c>
      <c r="E507" s="47" t="s">
        <v>12</v>
      </c>
      <c r="F507" s="47" t="s">
        <v>966</v>
      </c>
      <c r="G507" s="27">
        <v>37800</v>
      </c>
      <c r="H507" s="47" t="s">
        <v>966</v>
      </c>
      <c r="I507" s="19">
        <v>37800</v>
      </c>
      <c r="J507" s="47" t="s">
        <v>800</v>
      </c>
      <c r="K507" s="52" t="s">
        <v>970</v>
      </c>
    </row>
    <row r="508" spans="1:11" s="9" customFormat="1" ht="31.5" x14ac:dyDescent="0.2">
      <c r="A508" s="25">
        <v>263</v>
      </c>
      <c r="B508" s="49" t="s">
        <v>870</v>
      </c>
      <c r="C508" s="48">
        <v>28350</v>
      </c>
      <c r="D508" s="48">
        <v>28350</v>
      </c>
      <c r="E508" s="47" t="s">
        <v>12</v>
      </c>
      <c r="F508" s="47" t="s">
        <v>971</v>
      </c>
      <c r="G508" s="27">
        <v>28350</v>
      </c>
      <c r="H508" s="47" t="s">
        <v>971</v>
      </c>
      <c r="I508" s="19">
        <v>28350</v>
      </c>
      <c r="J508" s="47" t="s">
        <v>800</v>
      </c>
      <c r="K508" s="52" t="s">
        <v>972</v>
      </c>
    </row>
    <row r="509" spans="1:11" s="9" customFormat="1" ht="31.5" x14ac:dyDescent="0.2">
      <c r="A509" s="25">
        <v>264</v>
      </c>
      <c r="B509" s="49" t="s">
        <v>973</v>
      </c>
      <c r="C509" s="48">
        <v>154500</v>
      </c>
      <c r="D509" s="48">
        <v>154500</v>
      </c>
      <c r="E509" s="47" t="s">
        <v>12</v>
      </c>
      <c r="F509" s="47" t="s">
        <v>974</v>
      </c>
      <c r="G509" s="27">
        <v>154500</v>
      </c>
      <c r="H509" s="47" t="s">
        <v>974</v>
      </c>
      <c r="I509" s="19">
        <v>154500</v>
      </c>
      <c r="J509" s="47" t="s">
        <v>800</v>
      </c>
      <c r="K509" s="52" t="s">
        <v>975</v>
      </c>
    </row>
    <row r="510" spans="1:11" s="9" customFormat="1" ht="31.5" x14ac:dyDescent="0.2">
      <c r="A510" s="25">
        <v>265</v>
      </c>
      <c r="B510" s="49" t="s">
        <v>870</v>
      </c>
      <c r="C510" s="48">
        <v>37800</v>
      </c>
      <c r="D510" s="48">
        <v>37800</v>
      </c>
      <c r="E510" s="47" t="s">
        <v>12</v>
      </c>
      <c r="F510" s="47" t="s">
        <v>971</v>
      </c>
      <c r="G510" s="27">
        <v>37800</v>
      </c>
      <c r="H510" s="47" t="s">
        <v>971</v>
      </c>
      <c r="I510" s="19">
        <v>37800</v>
      </c>
      <c r="J510" s="47" t="s">
        <v>800</v>
      </c>
      <c r="K510" s="52" t="s">
        <v>976</v>
      </c>
    </row>
    <row r="511" spans="1:11" s="9" customFormat="1" ht="31.5" x14ac:dyDescent="0.2">
      <c r="A511" s="25">
        <v>266</v>
      </c>
      <c r="B511" s="49" t="s">
        <v>870</v>
      </c>
      <c r="C511" s="48">
        <v>28350</v>
      </c>
      <c r="D511" s="48">
        <v>28350</v>
      </c>
      <c r="E511" s="47" t="s">
        <v>12</v>
      </c>
      <c r="F511" s="47" t="s">
        <v>971</v>
      </c>
      <c r="G511" s="27">
        <v>28350</v>
      </c>
      <c r="H511" s="47" t="s">
        <v>971</v>
      </c>
      <c r="I511" s="19">
        <v>28350</v>
      </c>
      <c r="J511" s="47" t="s">
        <v>800</v>
      </c>
      <c r="K511" s="52" t="s">
        <v>977</v>
      </c>
    </row>
    <row r="512" spans="1:11" s="9" customFormat="1" ht="31.5" x14ac:dyDescent="0.2">
      <c r="A512" s="25">
        <v>267</v>
      </c>
      <c r="B512" s="49" t="s">
        <v>870</v>
      </c>
      <c r="C512" s="48">
        <v>60000</v>
      </c>
      <c r="D512" s="48">
        <v>60000</v>
      </c>
      <c r="E512" s="47" t="s">
        <v>12</v>
      </c>
      <c r="F512" s="47" t="s">
        <v>978</v>
      </c>
      <c r="G512" s="27">
        <v>60000</v>
      </c>
      <c r="H512" s="47" t="s">
        <v>978</v>
      </c>
      <c r="I512" s="19">
        <v>60000</v>
      </c>
      <c r="J512" s="47" t="s">
        <v>800</v>
      </c>
      <c r="K512" s="52" t="s">
        <v>979</v>
      </c>
    </row>
    <row r="513" spans="1:11" s="9" customFormat="1" ht="31.5" x14ac:dyDescent="0.2">
      <c r="A513" s="25">
        <v>268</v>
      </c>
      <c r="B513" s="49" t="s">
        <v>870</v>
      </c>
      <c r="C513" s="48">
        <v>56700</v>
      </c>
      <c r="D513" s="48">
        <v>56700</v>
      </c>
      <c r="E513" s="47" t="s">
        <v>12</v>
      </c>
      <c r="F513" s="47" t="s">
        <v>980</v>
      </c>
      <c r="G513" s="27">
        <v>56700</v>
      </c>
      <c r="H513" s="47" t="s">
        <v>980</v>
      </c>
      <c r="I513" s="19">
        <v>56700</v>
      </c>
      <c r="J513" s="47" t="s">
        <v>800</v>
      </c>
      <c r="K513" s="52" t="s">
        <v>981</v>
      </c>
    </row>
    <row r="514" spans="1:11" s="9" customFormat="1" ht="31.5" x14ac:dyDescent="0.2">
      <c r="A514" s="25">
        <v>269</v>
      </c>
      <c r="B514" s="49" t="s">
        <v>870</v>
      </c>
      <c r="C514" s="48">
        <v>56700</v>
      </c>
      <c r="D514" s="48">
        <v>56700</v>
      </c>
      <c r="E514" s="47" t="s">
        <v>12</v>
      </c>
      <c r="F514" s="47" t="s">
        <v>971</v>
      </c>
      <c r="G514" s="27">
        <v>56700</v>
      </c>
      <c r="H514" s="47" t="s">
        <v>971</v>
      </c>
      <c r="I514" s="19">
        <v>56700</v>
      </c>
      <c r="J514" s="47" t="s">
        <v>800</v>
      </c>
      <c r="K514" s="52" t="s">
        <v>982</v>
      </c>
    </row>
    <row r="515" spans="1:11" s="9" customFormat="1" ht="31.5" x14ac:dyDescent="0.2">
      <c r="A515" s="25">
        <v>270</v>
      </c>
      <c r="B515" s="49" t="s">
        <v>870</v>
      </c>
      <c r="C515" s="48">
        <v>37800</v>
      </c>
      <c r="D515" s="48">
        <v>37800</v>
      </c>
      <c r="E515" s="47" t="s">
        <v>12</v>
      </c>
      <c r="F515" s="47" t="s">
        <v>983</v>
      </c>
      <c r="G515" s="27">
        <v>37800</v>
      </c>
      <c r="H515" s="47" t="s">
        <v>983</v>
      </c>
      <c r="I515" s="19">
        <v>37800</v>
      </c>
      <c r="J515" s="47" t="s">
        <v>800</v>
      </c>
      <c r="K515" s="52" t="s">
        <v>984</v>
      </c>
    </row>
    <row r="516" spans="1:11" s="9" customFormat="1" ht="31.5" x14ac:dyDescent="0.2">
      <c r="A516" s="25">
        <v>271</v>
      </c>
      <c r="B516" s="49" t="s">
        <v>886</v>
      </c>
      <c r="C516" s="48">
        <v>120000</v>
      </c>
      <c r="D516" s="48">
        <v>120000</v>
      </c>
      <c r="E516" s="47" t="s">
        <v>12</v>
      </c>
      <c r="F516" s="47" t="s">
        <v>985</v>
      </c>
      <c r="G516" s="27">
        <v>120000</v>
      </c>
      <c r="H516" s="47" t="s">
        <v>985</v>
      </c>
      <c r="I516" s="19">
        <v>120000</v>
      </c>
      <c r="J516" s="47" t="s">
        <v>800</v>
      </c>
      <c r="K516" s="52" t="s">
        <v>986</v>
      </c>
    </row>
    <row r="517" spans="1:11" s="9" customFormat="1" ht="31.5" x14ac:dyDescent="0.2">
      <c r="A517" s="25">
        <v>272</v>
      </c>
      <c r="B517" s="49" t="s">
        <v>870</v>
      </c>
      <c r="C517" s="48">
        <v>45000</v>
      </c>
      <c r="D517" s="48">
        <v>45000</v>
      </c>
      <c r="E517" s="47" t="s">
        <v>12</v>
      </c>
      <c r="F517" s="47" t="s">
        <v>987</v>
      </c>
      <c r="G517" s="27">
        <v>45000</v>
      </c>
      <c r="H517" s="47" t="s">
        <v>987</v>
      </c>
      <c r="I517" s="19">
        <v>45000</v>
      </c>
      <c r="J517" s="47" t="s">
        <v>800</v>
      </c>
      <c r="K517" s="52" t="s">
        <v>988</v>
      </c>
    </row>
    <row r="518" spans="1:11" s="9" customFormat="1" ht="31.5" x14ac:dyDescent="0.2">
      <c r="A518" s="25">
        <v>273</v>
      </c>
      <c r="B518" s="49" t="s">
        <v>870</v>
      </c>
      <c r="C518" s="48">
        <v>45000</v>
      </c>
      <c r="D518" s="48">
        <v>45000</v>
      </c>
      <c r="E518" s="47" t="s">
        <v>12</v>
      </c>
      <c r="F518" s="47" t="s">
        <v>924</v>
      </c>
      <c r="G518" s="27">
        <v>45000</v>
      </c>
      <c r="H518" s="47" t="s">
        <v>924</v>
      </c>
      <c r="I518" s="19">
        <v>45000</v>
      </c>
      <c r="J518" s="47" t="s">
        <v>800</v>
      </c>
      <c r="K518" s="52" t="s">
        <v>989</v>
      </c>
    </row>
    <row r="519" spans="1:11" s="9" customFormat="1" ht="31.5" x14ac:dyDescent="0.2">
      <c r="A519" s="25">
        <v>274</v>
      </c>
      <c r="B519" s="49" t="s">
        <v>930</v>
      </c>
      <c r="C519" s="48">
        <v>33750</v>
      </c>
      <c r="D519" s="48">
        <v>33750</v>
      </c>
      <c r="E519" s="47" t="s">
        <v>12</v>
      </c>
      <c r="F519" s="47" t="s">
        <v>924</v>
      </c>
      <c r="G519" s="27">
        <v>33750</v>
      </c>
      <c r="H519" s="47" t="s">
        <v>924</v>
      </c>
      <c r="I519" s="19">
        <v>33750</v>
      </c>
      <c r="J519" s="47" t="s">
        <v>800</v>
      </c>
      <c r="K519" s="52" t="s">
        <v>990</v>
      </c>
    </row>
    <row r="520" spans="1:11" s="9" customFormat="1" ht="31.5" x14ac:dyDescent="0.2">
      <c r="A520" s="25">
        <v>275</v>
      </c>
      <c r="B520" s="49" t="s">
        <v>870</v>
      </c>
      <c r="C520" s="48">
        <v>46000</v>
      </c>
      <c r="D520" s="48">
        <v>46000</v>
      </c>
      <c r="E520" s="47" t="s">
        <v>12</v>
      </c>
      <c r="F520" s="47" t="s">
        <v>991</v>
      </c>
      <c r="G520" s="27">
        <v>46000</v>
      </c>
      <c r="H520" s="47" t="s">
        <v>991</v>
      </c>
      <c r="I520" s="19">
        <v>46000</v>
      </c>
      <c r="J520" s="47" t="s">
        <v>800</v>
      </c>
      <c r="K520" s="52" t="s">
        <v>992</v>
      </c>
    </row>
    <row r="521" spans="1:11" s="9" customFormat="1" ht="31.5" x14ac:dyDescent="0.2">
      <c r="A521" s="25">
        <v>276</v>
      </c>
      <c r="B521" s="49" t="s">
        <v>870</v>
      </c>
      <c r="C521" s="48">
        <v>6900</v>
      </c>
      <c r="D521" s="48">
        <v>6900</v>
      </c>
      <c r="E521" s="47" t="s">
        <v>12</v>
      </c>
      <c r="F521" s="47" t="s">
        <v>875</v>
      </c>
      <c r="G521" s="27">
        <v>6900</v>
      </c>
      <c r="H521" s="47" t="s">
        <v>875</v>
      </c>
      <c r="I521" s="19">
        <v>6900</v>
      </c>
      <c r="J521" s="47" t="s">
        <v>800</v>
      </c>
      <c r="K521" s="52" t="s">
        <v>993</v>
      </c>
    </row>
    <row r="522" spans="1:11" s="9" customFormat="1" ht="31.5" x14ac:dyDescent="0.2">
      <c r="A522" s="25">
        <v>277</v>
      </c>
      <c r="B522" s="49" t="s">
        <v>904</v>
      </c>
      <c r="C522" s="48">
        <v>7500</v>
      </c>
      <c r="D522" s="48">
        <v>7500</v>
      </c>
      <c r="E522" s="47" t="s">
        <v>12</v>
      </c>
      <c r="F522" s="47" t="s">
        <v>994</v>
      </c>
      <c r="G522" s="27">
        <v>7500</v>
      </c>
      <c r="H522" s="47" t="s">
        <v>994</v>
      </c>
      <c r="I522" s="19">
        <v>7500</v>
      </c>
      <c r="J522" s="47" t="s">
        <v>800</v>
      </c>
      <c r="K522" s="52" t="s">
        <v>995</v>
      </c>
    </row>
    <row r="523" spans="1:11" s="9" customFormat="1" ht="31.5" x14ac:dyDescent="0.2">
      <c r="A523" s="25">
        <v>278</v>
      </c>
      <c r="B523" s="49" t="s">
        <v>870</v>
      </c>
      <c r="C523" s="48">
        <v>60000</v>
      </c>
      <c r="D523" s="48">
        <v>60000</v>
      </c>
      <c r="E523" s="47" t="s">
        <v>12</v>
      </c>
      <c r="F523" s="47" t="s">
        <v>996</v>
      </c>
      <c r="G523" s="27">
        <v>60000</v>
      </c>
      <c r="H523" s="47" t="s">
        <v>996</v>
      </c>
      <c r="I523" s="19">
        <v>60000</v>
      </c>
      <c r="J523" s="47" t="s">
        <v>800</v>
      </c>
      <c r="K523" s="52" t="s">
        <v>997</v>
      </c>
    </row>
    <row r="524" spans="1:11" s="9" customFormat="1" ht="31.5" x14ac:dyDescent="0.2">
      <c r="A524" s="25">
        <v>279</v>
      </c>
      <c r="B524" s="49" t="s">
        <v>998</v>
      </c>
      <c r="C524" s="48">
        <v>84000</v>
      </c>
      <c r="D524" s="48">
        <v>84000</v>
      </c>
      <c r="E524" s="47" t="s">
        <v>12</v>
      </c>
      <c r="F524" s="47" t="s">
        <v>999</v>
      </c>
      <c r="G524" s="27">
        <v>84000</v>
      </c>
      <c r="H524" s="47" t="s">
        <v>999</v>
      </c>
      <c r="I524" s="19">
        <v>84000</v>
      </c>
      <c r="J524" s="47" t="s">
        <v>800</v>
      </c>
      <c r="K524" s="52" t="s">
        <v>1000</v>
      </c>
    </row>
    <row r="525" spans="1:11" s="9" customFormat="1" ht="47.25" x14ac:dyDescent="0.2">
      <c r="A525" s="25">
        <v>280</v>
      </c>
      <c r="B525" s="49" t="s">
        <v>1003</v>
      </c>
      <c r="C525" s="62">
        <v>9000</v>
      </c>
      <c r="D525" s="62">
        <f t="shared" ref="D525:D561" si="9">C525</f>
        <v>9000</v>
      </c>
      <c r="E525" s="63" t="s">
        <v>87</v>
      </c>
      <c r="F525" s="47" t="s">
        <v>1680</v>
      </c>
      <c r="G525" s="362">
        <v>9000</v>
      </c>
      <c r="H525" s="47" t="s">
        <v>1680</v>
      </c>
      <c r="I525" s="62">
        <v>9000</v>
      </c>
      <c r="J525" s="63" t="s">
        <v>1005</v>
      </c>
      <c r="K525" s="61" t="s">
        <v>1579</v>
      </c>
    </row>
    <row r="526" spans="1:11" s="9" customFormat="1" ht="47.25" x14ac:dyDescent="0.2">
      <c r="A526" s="25">
        <v>281</v>
      </c>
      <c r="B526" s="49" t="s">
        <v>1003</v>
      </c>
      <c r="C526" s="62">
        <v>9000</v>
      </c>
      <c r="D526" s="62">
        <f t="shared" si="9"/>
        <v>9000</v>
      </c>
      <c r="E526" s="63" t="s">
        <v>87</v>
      </c>
      <c r="F526" s="47" t="s">
        <v>1681</v>
      </c>
      <c r="G526" s="362">
        <v>9000</v>
      </c>
      <c r="H526" s="47" t="s">
        <v>1682</v>
      </c>
      <c r="I526" s="299">
        <v>9000</v>
      </c>
      <c r="J526" s="63" t="s">
        <v>1005</v>
      </c>
      <c r="K526" s="61" t="s">
        <v>1579</v>
      </c>
    </row>
    <row r="527" spans="1:11" s="9" customFormat="1" ht="47.25" x14ac:dyDescent="0.2">
      <c r="A527" s="25">
        <v>282</v>
      </c>
      <c r="B527" s="49" t="s">
        <v>1006</v>
      </c>
      <c r="C527" s="62">
        <v>15000</v>
      </c>
      <c r="D527" s="62">
        <f t="shared" si="9"/>
        <v>15000</v>
      </c>
      <c r="E527" s="63" t="s">
        <v>87</v>
      </c>
      <c r="F527" s="47" t="s">
        <v>1683</v>
      </c>
      <c r="G527" s="362">
        <v>15000</v>
      </c>
      <c r="H527" s="47" t="s">
        <v>1683</v>
      </c>
      <c r="I527" s="299">
        <v>15000</v>
      </c>
      <c r="J527" s="63" t="s">
        <v>1005</v>
      </c>
      <c r="K527" s="61" t="s">
        <v>1579</v>
      </c>
    </row>
    <row r="528" spans="1:11" s="9" customFormat="1" ht="47.25" x14ac:dyDescent="0.2">
      <c r="A528" s="25">
        <v>283</v>
      </c>
      <c r="B528" s="49" t="s">
        <v>1006</v>
      </c>
      <c r="C528" s="62">
        <v>15000</v>
      </c>
      <c r="D528" s="62">
        <f t="shared" si="9"/>
        <v>15000</v>
      </c>
      <c r="E528" s="63" t="s">
        <v>87</v>
      </c>
      <c r="F528" s="47" t="s">
        <v>1684</v>
      </c>
      <c r="G528" s="362">
        <v>15000</v>
      </c>
      <c r="H528" s="47" t="s">
        <v>1684</v>
      </c>
      <c r="I528" s="299">
        <v>15000</v>
      </c>
      <c r="J528" s="63" t="s">
        <v>1005</v>
      </c>
      <c r="K528" s="61" t="s">
        <v>1007</v>
      </c>
    </row>
    <row r="529" spans="1:11" s="9" customFormat="1" ht="47.25" x14ac:dyDescent="0.2">
      <c r="A529" s="25">
        <v>284</v>
      </c>
      <c r="B529" s="52" t="s">
        <v>1008</v>
      </c>
      <c r="C529" s="62">
        <v>12000</v>
      </c>
      <c r="D529" s="62">
        <f t="shared" si="9"/>
        <v>12000</v>
      </c>
      <c r="E529" s="63" t="s">
        <v>87</v>
      </c>
      <c r="F529" s="47" t="s">
        <v>1685</v>
      </c>
      <c r="G529" s="362">
        <v>12000</v>
      </c>
      <c r="H529" s="47" t="s">
        <v>1685</v>
      </c>
      <c r="I529" s="299">
        <v>12000</v>
      </c>
      <c r="J529" s="63" t="s">
        <v>1005</v>
      </c>
      <c r="K529" s="61" t="s">
        <v>1009</v>
      </c>
    </row>
    <row r="530" spans="1:11" s="9" customFormat="1" ht="47.25" x14ac:dyDescent="0.2">
      <c r="A530" s="25">
        <v>285</v>
      </c>
      <c r="B530" s="52" t="s">
        <v>1010</v>
      </c>
      <c r="C530" s="62">
        <v>9000</v>
      </c>
      <c r="D530" s="62">
        <f t="shared" si="9"/>
        <v>9000</v>
      </c>
      <c r="E530" s="63" t="s">
        <v>87</v>
      </c>
      <c r="F530" s="47" t="s">
        <v>1686</v>
      </c>
      <c r="G530" s="362">
        <v>9000</v>
      </c>
      <c r="H530" s="47" t="s">
        <v>1686</v>
      </c>
      <c r="I530" s="299">
        <v>9000</v>
      </c>
      <c r="J530" s="63" t="s">
        <v>1005</v>
      </c>
      <c r="K530" s="61" t="s">
        <v>1011</v>
      </c>
    </row>
    <row r="531" spans="1:11" s="9" customFormat="1" ht="47.25" x14ac:dyDescent="0.2">
      <c r="A531" s="25">
        <v>286</v>
      </c>
      <c r="B531" s="52" t="s">
        <v>1010</v>
      </c>
      <c r="C531" s="62">
        <v>9000</v>
      </c>
      <c r="D531" s="62">
        <f t="shared" si="9"/>
        <v>9000</v>
      </c>
      <c r="E531" s="63" t="s">
        <v>87</v>
      </c>
      <c r="F531" s="47" t="s">
        <v>1687</v>
      </c>
      <c r="G531" s="362">
        <v>9000</v>
      </c>
      <c r="H531" s="47" t="s">
        <v>1687</v>
      </c>
      <c r="I531" s="299">
        <v>9000</v>
      </c>
      <c r="J531" s="63" t="s">
        <v>1005</v>
      </c>
      <c r="K531" s="61" t="s">
        <v>1012</v>
      </c>
    </row>
    <row r="532" spans="1:11" s="9" customFormat="1" ht="47.25" x14ac:dyDescent="0.2">
      <c r="A532" s="25">
        <v>287</v>
      </c>
      <c r="B532" s="49" t="s">
        <v>1013</v>
      </c>
      <c r="C532" s="62">
        <v>9000</v>
      </c>
      <c r="D532" s="62">
        <f t="shared" si="9"/>
        <v>9000</v>
      </c>
      <c r="E532" s="63" t="s">
        <v>87</v>
      </c>
      <c r="F532" s="47" t="s">
        <v>1688</v>
      </c>
      <c r="G532" s="362">
        <v>9000</v>
      </c>
      <c r="H532" s="47" t="s">
        <v>1688</v>
      </c>
      <c r="I532" s="299">
        <v>9000</v>
      </c>
      <c r="J532" s="63" t="s">
        <v>1005</v>
      </c>
      <c r="K532" s="61" t="s">
        <v>1014</v>
      </c>
    </row>
    <row r="533" spans="1:11" s="9" customFormat="1" ht="47.25" x14ac:dyDescent="0.2">
      <c r="A533" s="25">
        <v>288</v>
      </c>
      <c r="B533" s="49" t="s">
        <v>1013</v>
      </c>
      <c r="C533" s="62">
        <v>9000</v>
      </c>
      <c r="D533" s="62">
        <f t="shared" si="9"/>
        <v>9000</v>
      </c>
      <c r="E533" s="63" t="s">
        <v>87</v>
      </c>
      <c r="F533" s="47" t="s">
        <v>1689</v>
      </c>
      <c r="G533" s="362">
        <v>9000</v>
      </c>
      <c r="H533" s="47" t="s">
        <v>1689</v>
      </c>
      <c r="I533" s="299">
        <v>9000</v>
      </c>
      <c r="J533" s="63" t="s">
        <v>1005</v>
      </c>
      <c r="K533" s="61" t="s">
        <v>1015</v>
      </c>
    </row>
    <row r="534" spans="1:11" s="9" customFormat="1" ht="31.5" x14ac:dyDescent="0.2">
      <c r="A534" s="25">
        <v>289</v>
      </c>
      <c r="B534" s="49" t="s">
        <v>1016</v>
      </c>
      <c r="C534" s="200">
        <v>15000</v>
      </c>
      <c r="D534" s="62">
        <f t="shared" si="9"/>
        <v>15000</v>
      </c>
      <c r="E534" s="63" t="s">
        <v>87</v>
      </c>
      <c r="F534" s="47" t="s">
        <v>1690</v>
      </c>
      <c r="G534" s="212">
        <v>15000</v>
      </c>
      <c r="H534" s="47" t="s">
        <v>1690</v>
      </c>
      <c r="I534" s="304">
        <v>15000</v>
      </c>
      <c r="J534" s="63" t="s">
        <v>690</v>
      </c>
      <c r="K534" s="61" t="s">
        <v>1017</v>
      </c>
    </row>
    <row r="535" spans="1:11" s="9" customFormat="1" ht="31.5" x14ac:dyDescent="0.2">
      <c r="A535" s="25">
        <v>290</v>
      </c>
      <c r="B535" s="49" t="s">
        <v>1016</v>
      </c>
      <c r="C535" s="62">
        <v>15000</v>
      </c>
      <c r="D535" s="62">
        <f t="shared" si="9"/>
        <v>15000</v>
      </c>
      <c r="E535" s="63" t="s">
        <v>87</v>
      </c>
      <c r="F535" s="47" t="s">
        <v>1691</v>
      </c>
      <c r="G535" s="212">
        <v>15000</v>
      </c>
      <c r="H535" s="47" t="s">
        <v>1691</v>
      </c>
      <c r="I535" s="304">
        <v>15000</v>
      </c>
      <c r="J535" s="63" t="s">
        <v>690</v>
      </c>
      <c r="K535" s="61" t="s">
        <v>1018</v>
      </c>
    </row>
    <row r="536" spans="1:11" s="9" customFormat="1" ht="31.5" x14ac:dyDescent="0.2">
      <c r="A536" s="25">
        <v>291</v>
      </c>
      <c r="B536" s="49" t="s">
        <v>1016</v>
      </c>
      <c r="C536" s="62">
        <v>15000</v>
      </c>
      <c r="D536" s="62">
        <f t="shared" si="9"/>
        <v>15000</v>
      </c>
      <c r="E536" s="63" t="s">
        <v>87</v>
      </c>
      <c r="F536" s="47" t="s">
        <v>1692</v>
      </c>
      <c r="G536" s="212">
        <v>15000</v>
      </c>
      <c r="H536" s="47" t="s">
        <v>1693</v>
      </c>
      <c r="I536" s="304">
        <v>15000</v>
      </c>
      <c r="J536" s="63" t="s">
        <v>690</v>
      </c>
      <c r="K536" s="61" t="s">
        <v>1019</v>
      </c>
    </row>
    <row r="537" spans="1:11" s="9" customFormat="1" ht="31.5" x14ac:dyDescent="0.2">
      <c r="A537" s="25">
        <v>292</v>
      </c>
      <c r="B537" s="49" t="s">
        <v>1016</v>
      </c>
      <c r="C537" s="62">
        <v>15000</v>
      </c>
      <c r="D537" s="62">
        <f t="shared" si="9"/>
        <v>15000</v>
      </c>
      <c r="E537" s="63" t="s">
        <v>87</v>
      </c>
      <c r="F537" s="47" t="s">
        <v>1694</v>
      </c>
      <c r="G537" s="212">
        <v>15000</v>
      </c>
      <c r="H537" s="47" t="s">
        <v>1694</v>
      </c>
      <c r="I537" s="304">
        <v>15000</v>
      </c>
      <c r="J537" s="63" t="s">
        <v>690</v>
      </c>
      <c r="K537" s="61" t="s">
        <v>1020</v>
      </c>
    </row>
    <row r="538" spans="1:11" s="9" customFormat="1" ht="31.5" x14ac:dyDescent="0.2">
      <c r="A538" s="25">
        <v>293</v>
      </c>
      <c r="B538" s="49" t="s">
        <v>1016</v>
      </c>
      <c r="C538" s="200">
        <v>15000</v>
      </c>
      <c r="D538" s="62">
        <f t="shared" si="9"/>
        <v>15000</v>
      </c>
      <c r="E538" s="63" t="s">
        <v>87</v>
      </c>
      <c r="F538" s="47" t="s">
        <v>1695</v>
      </c>
      <c r="G538" s="212">
        <v>15000</v>
      </c>
      <c r="H538" s="47" t="s">
        <v>1696</v>
      </c>
      <c r="I538" s="304">
        <v>15000</v>
      </c>
      <c r="J538" s="63" t="s">
        <v>690</v>
      </c>
      <c r="K538" s="61" t="s">
        <v>1021</v>
      </c>
    </row>
    <row r="539" spans="1:11" s="9" customFormat="1" ht="31.5" x14ac:dyDescent="0.2">
      <c r="A539" s="25">
        <v>294</v>
      </c>
      <c r="B539" s="49" t="s">
        <v>1016</v>
      </c>
      <c r="C539" s="62">
        <v>15000</v>
      </c>
      <c r="D539" s="62">
        <f t="shared" si="9"/>
        <v>15000</v>
      </c>
      <c r="E539" s="63" t="s">
        <v>87</v>
      </c>
      <c r="F539" s="47" t="s">
        <v>1697</v>
      </c>
      <c r="G539" s="212">
        <v>15000</v>
      </c>
      <c r="H539" s="47" t="s">
        <v>1697</v>
      </c>
      <c r="I539" s="304">
        <v>15000</v>
      </c>
      <c r="J539" s="63" t="s">
        <v>690</v>
      </c>
      <c r="K539" s="61" t="s">
        <v>1022</v>
      </c>
    </row>
    <row r="540" spans="1:11" s="9" customFormat="1" ht="47.25" x14ac:dyDescent="0.2">
      <c r="A540" s="25">
        <v>295</v>
      </c>
      <c r="B540" s="49" t="s">
        <v>1023</v>
      </c>
      <c r="C540" s="62">
        <v>15000</v>
      </c>
      <c r="D540" s="62">
        <f t="shared" si="9"/>
        <v>15000</v>
      </c>
      <c r="E540" s="63" t="s">
        <v>87</v>
      </c>
      <c r="F540" s="47" t="s">
        <v>1698</v>
      </c>
      <c r="G540" s="212">
        <v>15000</v>
      </c>
      <c r="H540" s="47" t="s">
        <v>1698</v>
      </c>
      <c r="I540" s="304">
        <v>15000</v>
      </c>
      <c r="J540" s="63" t="s">
        <v>1005</v>
      </c>
      <c r="K540" s="61" t="s">
        <v>1024</v>
      </c>
    </row>
    <row r="541" spans="1:11" s="9" customFormat="1" ht="47.25" x14ac:dyDescent="0.2">
      <c r="A541" s="25">
        <v>296</v>
      </c>
      <c r="B541" s="49" t="s">
        <v>1023</v>
      </c>
      <c r="C541" s="62">
        <v>15000</v>
      </c>
      <c r="D541" s="62">
        <f t="shared" si="9"/>
        <v>15000</v>
      </c>
      <c r="E541" s="63" t="s">
        <v>87</v>
      </c>
      <c r="F541" s="47" t="s">
        <v>1699</v>
      </c>
      <c r="G541" s="212">
        <v>15000</v>
      </c>
      <c r="H541" s="47" t="s">
        <v>1699</v>
      </c>
      <c r="I541" s="304">
        <v>15000</v>
      </c>
      <c r="J541" s="63" t="s">
        <v>1005</v>
      </c>
      <c r="K541" s="61" t="s">
        <v>1025</v>
      </c>
    </row>
    <row r="542" spans="1:11" s="9" customFormat="1" ht="47.25" x14ac:dyDescent="0.2">
      <c r="A542" s="25">
        <v>297</v>
      </c>
      <c r="B542" s="49" t="s">
        <v>1023</v>
      </c>
      <c r="C542" s="62">
        <v>15000</v>
      </c>
      <c r="D542" s="62">
        <f t="shared" si="9"/>
        <v>15000</v>
      </c>
      <c r="E542" s="63" t="s">
        <v>87</v>
      </c>
      <c r="F542" s="47" t="s">
        <v>1700</v>
      </c>
      <c r="G542" s="212">
        <v>15000</v>
      </c>
      <c r="H542" s="47" t="s">
        <v>1700</v>
      </c>
      <c r="I542" s="304">
        <v>15000</v>
      </c>
      <c r="J542" s="63" t="s">
        <v>1005</v>
      </c>
      <c r="K542" s="61" t="s">
        <v>1026</v>
      </c>
    </row>
    <row r="543" spans="1:11" s="9" customFormat="1" ht="47.25" x14ac:dyDescent="0.2">
      <c r="A543" s="25">
        <v>298</v>
      </c>
      <c r="B543" s="49" t="s">
        <v>1023</v>
      </c>
      <c r="C543" s="62">
        <v>15000</v>
      </c>
      <c r="D543" s="62">
        <f t="shared" si="9"/>
        <v>15000</v>
      </c>
      <c r="E543" s="63" t="s">
        <v>87</v>
      </c>
      <c r="F543" s="47" t="s">
        <v>1701</v>
      </c>
      <c r="G543" s="212">
        <v>15000</v>
      </c>
      <c r="H543" s="47" t="s">
        <v>1701</v>
      </c>
      <c r="I543" s="304">
        <v>15000</v>
      </c>
      <c r="J543" s="63" t="s">
        <v>1005</v>
      </c>
      <c r="K543" s="61" t="s">
        <v>1027</v>
      </c>
    </row>
    <row r="544" spans="1:11" s="9" customFormat="1" ht="47.25" x14ac:dyDescent="0.2">
      <c r="A544" s="25">
        <v>299</v>
      </c>
      <c r="B544" s="49" t="s">
        <v>1028</v>
      </c>
      <c r="C544" s="62">
        <v>15000</v>
      </c>
      <c r="D544" s="62">
        <f t="shared" si="9"/>
        <v>15000</v>
      </c>
      <c r="E544" s="63" t="s">
        <v>87</v>
      </c>
      <c r="F544" s="47" t="s">
        <v>1702</v>
      </c>
      <c r="G544" s="212">
        <v>15000</v>
      </c>
      <c r="H544" s="47" t="s">
        <v>1703</v>
      </c>
      <c r="I544" s="304">
        <v>15000</v>
      </c>
      <c r="J544" s="63" t="s">
        <v>1005</v>
      </c>
      <c r="K544" s="61" t="s">
        <v>1029</v>
      </c>
    </row>
    <row r="545" spans="1:11" s="9" customFormat="1" ht="47.25" x14ac:dyDescent="0.2">
      <c r="A545" s="25">
        <v>300</v>
      </c>
      <c r="B545" s="49" t="s">
        <v>1028</v>
      </c>
      <c r="C545" s="62">
        <v>15000</v>
      </c>
      <c r="D545" s="62">
        <f t="shared" si="9"/>
        <v>15000</v>
      </c>
      <c r="E545" s="63" t="s">
        <v>87</v>
      </c>
      <c r="F545" s="47" t="s">
        <v>1704</v>
      </c>
      <c r="G545" s="212">
        <v>15000</v>
      </c>
      <c r="H545" s="47" t="s">
        <v>1704</v>
      </c>
      <c r="I545" s="304">
        <v>15000</v>
      </c>
      <c r="J545" s="63" t="s">
        <v>1005</v>
      </c>
      <c r="K545" s="61" t="s">
        <v>1030</v>
      </c>
    </row>
    <row r="546" spans="1:11" s="9" customFormat="1" ht="47.25" x14ac:dyDescent="0.2">
      <c r="A546" s="25">
        <v>301</v>
      </c>
      <c r="B546" s="49" t="s">
        <v>1028</v>
      </c>
      <c r="C546" s="62">
        <v>15000</v>
      </c>
      <c r="D546" s="62">
        <f t="shared" si="9"/>
        <v>15000</v>
      </c>
      <c r="E546" s="63" t="s">
        <v>87</v>
      </c>
      <c r="F546" s="47" t="s">
        <v>1705</v>
      </c>
      <c r="G546" s="212">
        <v>15000</v>
      </c>
      <c r="H546" s="47" t="s">
        <v>1705</v>
      </c>
      <c r="I546" s="304">
        <v>15000</v>
      </c>
      <c r="J546" s="63" t="s">
        <v>1005</v>
      </c>
      <c r="K546" s="61" t="s">
        <v>1031</v>
      </c>
    </row>
    <row r="547" spans="1:11" s="9" customFormat="1" ht="47.25" x14ac:dyDescent="0.2">
      <c r="A547" s="25">
        <v>302</v>
      </c>
      <c r="B547" s="49" t="s">
        <v>1028</v>
      </c>
      <c r="C547" s="62">
        <v>15000</v>
      </c>
      <c r="D547" s="62">
        <f t="shared" si="9"/>
        <v>15000</v>
      </c>
      <c r="E547" s="63" t="s">
        <v>87</v>
      </c>
      <c r="F547" s="47" t="s">
        <v>1706</v>
      </c>
      <c r="G547" s="212">
        <v>15000</v>
      </c>
      <c r="H547" s="47" t="s">
        <v>1706</v>
      </c>
      <c r="I547" s="304">
        <v>15000</v>
      </c>
      <c r="J547" s="63" t="s">
        <v>1005</v>
      </c>
      <c r="K547" s="61" t="s">
        <v>1032</v>
      </c>
    </row>
    <row r="548" spans="1:11" s="9" customFormat="1" ht="47.25" x14ac:dyDescent="0.2">
      <c r="A548" s="25">
        <v>303</v>
      </c>
      <c r="B548" s="49" t="s">
        <v>1028</v>
      </c>
      <c r="C548" s="62">
        <v>15000</v>
      </c>
      <c r="D548" s="62">
        <f t="shared" si="9"/>
        <v>15000</v>
      </c>
      <c r="E548" s="63" t="s">
        <v>87</v>
      </c>
      <c r="F548" s="47" t="s">
        <v>1707</v>
      </c>
      <c r="G548" s="212">
        <v>15000</v>
      </c>
      <c r="H548" s="47" t="s">
        <v>1707</v>
      </c>
      <c r="I548" s="304">
        <v>15000</v>
      </c>
      <c r="J548" s="63" t="s">
        <v>1005</v>
      </c>
      <c r="K548" s="61" t="s">
        <v>1033</v>
      </c>
    </row>
    <row r="549" spans="1:11" s="9" customFormat="1" ht="47.25" x14ac:dyDescent="0.2">
      <c r="A549" s="25">
        <v>304</v>
      </c>
      <c r="B549" s="49" t="s">
        <v>1023</v>
      </c>
      <c r="C549" s="62">
        <v>15000</v>
      </c>
      <c r="D549" s="62">
        <f t="shared" si="9"/>
        <v>15000</v>
      </c>
      <c r="E549" s="63" t="s">
        <v>87</v>
      </c>
      <c r="F549" s="47" t="s">
        <v>1708</v>
      </c>
      <c r="G549" s="212">
        <v>15000</v>
      </c>
      <c r="H549" s="47" t="s">
        <v>1708</v>
      </c>
      <c r="I549" s="304">
        <v>15000</v>
      </c>
      <c r="J549" s="63" t="s">
        <v>1005</v>
      </c>
      <c r="K549" s="61" t="s">
        <v>1034</v>
      </c>
    </row>
    <row r="550" spans="1:11" s="9" customFormat="1" ht="47.25" x14ac:dyDescent="0.2">
      <c r="A550" s="25">
        <v>305</v>
      </c>
      <c r="B550" s="49" t="s">
        <v>1035</v>
      </c>
      <c r="C550" s="62">
        <v>10000</v>
      </c>
      <c r="D550" s="62">
        <f t="shared" si="9"/>
        <v>10000</v>
      </c>
      <c r="E550" s="63" t="s">
        <v>87</v>
      </c>
      <c r="F550" s="47" t="s">
        <v>1709</v>
      </c>
      <c r="G550" s="362">
        <v>10000</v>
      </c>
      <c r="H550" s="47" t="s">
        <v>1709</v>
      </c>
      <c r="I550" s="304">
        <v>15000</v>
      </c>
      <c r="J550" s="63" t="s">
        <v>1005</v>
      </c>
      <c r="K550" s="61" t="s">
        <v>1036</v>
      </c>
    </row>
    <row r="551" spans="1:11" s="9" customFormat="1" ht="47.25" x14ac:dyDescent="0.2">
      <c r="A551" s="25">
        <v>306</v>
      </c>
      <c r="B551" s="49" t="s">
        <v>1035</v>
      </c>
      <c r="C551" s="62">
        <v>10000</v>
      </c>
      <c r="D551" s="62">
        <f t="shared" si="9"/>
        <v>10000</v>
      </c>
      <c r="E551" s="63" t="s">
        <v>87</v>
      </c>
      <c r="F551" s="47" t="s">
        <v>1710</v>
      </c>
      <c r="G551" s="362">
        <v>10000</v>
      </c>
      <c r="H551" s="47" t="s">
        <v>1710</v>
      </c>
      <c r="I551" s="304">
        <v>15000</v>
      </c>
      <c r="J551" s="63" t="s">
        <v>1005</v>
      </c>
      <c r="K551" s="61" t="s">
        <v>1037</v>
      </c>
    </row>
    <row r="552" spans="1:11" s="9" customFormat="1" ht="47.25" x14ac:dyDescent="0.2">
      <c r="A552" s="25">
        <v>307</v>
      </c>
      <c r="B552" s="49" t="s">
        <v>1035</v>
      </c>
      <c r="C552" s="62">
        <v>10000</v>
      </c>
      <c r="D552" s="62">
        <f t="shared" si="9"/>
        <v>10000</v>
      </c>
      <c r="E552" s="63" t="s">
        <v>87</v>
      </c>
      <c r="F552" s="47" t="s">
        <v>1711</v>
      </c>
      <c r="G552" s="362">
        <v>10000</v>
      </c>
      <c r="H552" s="47" t="s">
        <v>1712</v>
      </c>
      <c r="I552" s="304">
        <v>15000</v>
      </c>
      <c r="J552" s="63" t="s">
        <v>1005</v>
      </c>
      <c r="K552" s="61" t="s">
        <v>1038</v>
      </c>
    </row>
    <row r="553" spans="1:11" s="9" customFormat="1" ht="47.25" x14ac:dyDescent="0.2">
      <c r="A553" s="25">
        <v>308</v>
      </c>
      <c r="B553" s="49" t="s">
        <v>1028</v>
      </c>
      <c r="C553" s="62">
        <v>15000</v>
      </c>
      <c r="D553" s="62">
        <f t="shared" si="9"/>
        <v>15000</v>
      </c>
      <c r="E553" s="63" t="s">
        <v>87</v>
      </c>
      <c r="F553" s="47" t="s">
        <v>1713</v>
      </c>
      <c r="G553" s="362">
        <v>15000</v>
      </c>
      <c r="H553" s="47" t="s">
        <v>1714</v>
      </c>
      <c r="I553" s="299">
        <v>15000</v>
      </c>
      <c r="J553" s="63" t="s">
        <v>1005</v>
      </c>
      <c r="K553" s="61" t="s">
        <v>1039</v>
      </c>
    </row>
    <row r="554" spans="1:11" s="9" customFormat="1" ht="47.25" x14ac:dyDescent="0.2">
      <c r="A554" s="25">
        <v>309</v>
      </c>
      <c r="B554" s="49" t="s">
        <v>1040</v>
      </c>
      <c r="C554" s="62">
        <v>12000</v>
      </c>
      <c r="D554" s="62">
        <f t="shared" si="9"/>
        <v>12000</v>
      </c>
      <c r="E554" s="63" t="s">
        <v>87</v>
      </c>
      <c r="F554" s="47" t="s">
        <v>1715</v>
      </c>
      <c r="G554" s="362">
        <v>12000</v>
      </c>
      <c r="H554" s="47" t="s">
        <v>1716</v>
      </c>
      <c r="I554" s="299">
        <v>12000</v>
      </c>
      <c r="J554" s="63" t="s">
        <v>690</v>
      </c>
      <c r="K554" s="61" t="s">
        <v>1041</v>
      </c>
    </row>
    <row r="555" spans="1:11" s="9" customFormat="1" ht="47.25" x14ac:dyDescent="0.2">
      <c r="A555" s="25">
        <v>310</v>
      </c>
      <c r="B555" s="49" t="s">
        <v>1042</v>
      </c>
      <c r="C555" s="62">
        <v>1640.31</v>
      </c>
      <c r="D555" s="62">
        <f t="shared" si="9"/>
        <v>1640.31</v>
      </c>
      <c r="E555" s="63" t="s">
        <v>87</v>
      </c>
      <c r="F555" s="47" t="s">
        <v>1717</v>
      </c>
      <c r="G555" s="362">
        <v>1640.31</v>
      </c>
      <c r="H555" s="47" t="s">
        <v>1717</v>
      </c>
      <c r="I555" s="299">
        <v>1640.31</v>
      </c>
      <c r="J555" s="63" t="s">
        <v>690</v>
      </c>
      <c r="K555" s="61" t="s">
        <v>1043</v>
      </c>
    </row>
    <row r="556" spans="1:11" s="9" customFormat="1" ht="47.25" x14ac:dyDescent="0.2">
      <c r="A556" s="25">
        <v>311</v>
      </c>
      <c r="B556" s="49" t="s">
        <v>1044</v>
      </c>
      <c r="C556" s="62">
        <v>2738.13</v>
      </c>
      <c r="D556" s="62">
        <f t="shared" si="9"/>
        <v>2738.13</v>
      </c>
      <c r="E556" s="63" t="s">
        <v>87</v>
      </c>
      <c r="F556" s="47" t="s">
        <v>1717</v>
      </c>
      <c r="G556" s="362">
        <v>2738.13</v>
      </c>
      <c r="H556" s="47" t="s">
        <v>1717</v>
      </c>
      <c r="I556" s="299">
        <v>2738.13</v>
      </c>
      <c r="J556" s="63" t="s">
        <v>690</v>
      </c>
      <c r="K556" s="61" t="s">
        <v>1045</v>
      </c>
    </row>
    <row r="557" spans="1:11" s="9" customFormat="1" ht="47.25" x14ac:dyDescent="0.2">
      <c r="A557" s="25">
        <v>312</v>
      </c>
      <c r="B557" s="49" t="s">
        <v>1046</v>
      </c>
      <c r="C557" s="62">
        <v>3878.55</v>
      </c>
      <c r="D557" s="62">
        <f t="shared" si="9"/>
        <v>3878.55</v>
      </c>
      <c r="E557" s="63" t="s">
        <v>87</v>
      </c>
      <c r="F557" s="47" t="s">
        <v>1717</v>
      </c>
      <c r="G557" s="362">
        <v>3878.55</v>
      </c>
      <c r="H557" s="47" t="s">
        <v>1717</v>
      </c>
      <c r="I557" s="299">
        <v>3878.55</v>
      </c>
      <c r="J557" s="63" t="s">
        <v>690</v>
      </c>
      <c r="K557" s="61" t="s">
        <v>1047</v>
      </c>
    </row>
    <row r="558" spans="1:11" s="9" customFormat="1" ht="47.25" x14ac:dyDescent="0.2">
      <c r="A558" s="25">
        <v>313</v>
      </c>
      <c r="B558" s="49" t="s">
        <v>1048</v>
      </c>
      <c r="C558" s="62">
        <v>5846.8</v>
      </c>
      <c r="D558" s="62">
        <f t="shared" si="9"/>
        <v>5846.8</v>
      </c>
      <c r="E558" s="63" t="s">
        <v>87</v>
      </c>
      <c r="F558" s="47" t="s">
        <v>1717</v>
      </c>
      <c r="G558" s="362">
        <v>5846.8</v>
      </c>
      <c r="H558" s="47" t="s">
        <v>1717</v>
      </c>
      <c r="I558" s="299">
        <v>5846.8</v>
      </c>
      <c r="J558" s="63" t="s">
        <v>690</v>
      </c>
      <c r="K558" s="61" t="s">
        <v>1049</v>
      </c>
    </row>
    <row r="559" spans="1:11" s="9" customFormat="1" ht="31.5" x14ac:dyDescent="0.2">
      <c r="A559" s="25">
        <v>314</v>
      </c>
      <c r="B559" s="49" t="s">
        <v>1050</v>
      </c>
      <c r="C559" s="62">
        <v>23561.4</v>
      </c>
      <c r="D559" s="62">
        <f t="shared" si="9"/>
        <v>23561.4</v>
      </c>
      <c r="E559" s="63" t="s">
        <v>87</v>
      </c>
      <c r="F559" s="47" t="s">
        <v>1717</v>
      </c>
      <c r="G559" s="362">
        <v>23561.4</v>
      </c>
      <c r="H559" s="47" t="s">
        <v>1717</v>
      </c>
      <c r="I559" s="299">
        <v>23561.4</v>
      </c>
      <c r="J559" s="63" t="s">
        <v>690</v>
      </c>
      <c r="K559" s="61" t="s">
        <v>1051</v>
      </c>
    </row>
    <row r="560" spans="1:11" s="9" customFormat="1" ht="31.5" x14ac:dyDescent="0.2">
      <c r="A560" s="25">
        <v>315</v>
      </c>
      <c r="B560" s="49" t="s">
        <v>1052</v>
      </c>
      <c r="C560" s="62">
        <v>23561.4</v>
      </c>
      <c r="D560" s="62">
        <f t="shared" si="9"/>
        <v>23561.4</v>
      </c>
      <c r="E560" s="63" t="s">
        <v>87</v>
      </c>
      <c r="F560" s="47" t="s">
        <v>1717</v>
      </c>
      <c r="G560" s="362">
        <v>23561.4</v>
      </c>
      <c r="H560" s="47" t="s">
        <v>1717</v>
      </c>
      <c r="I560" s="299">
        <v>23561.4</v>
      </c>
      <c r="J560" s="63" t="s">
        <v>690</v>
      </c>
      <c r="K560" s="61" t="s">
        <v>1053</v>
      </c>
    </row>
    <row r="561" spans="1:11" s="9" customFormat="1" ht="31.5" x14ac:dyDescent="0.2">
      <c r="A561" s="25">
        <v>316</v>
      </c>
      <c r="B561" s="49" t="s">
        <v>1054</v>
      </c>
      <c r="C561" s="62">
        <v>23561.4</v>
      </c>
      <c r="D561" s="62">
        <f t="shared" si="9"/>
        <v>23561.4</v>
      </c>
      <c r="E561" s="63" t="s">
        <v>87</v>
      </c>
      <c r="F561" s="47" t="s">
        <v>1717</v>
      </c>
      <c r="G561" s="362">
        <v>23561.4</v>
      </c>
      <c r="H561" s="47" t="s">
        <v>1717</v>
      </c>
      <c r="I561" s="299">
        <v>23561.4</v>
      </c>
      <c r="J561" s="63" t="s">
        <v>690</v>
      </c>
      <c r="K561" s="61" t="s">
        <v>1055</v>
      </c>
    </row>
    <row r="562" spans="1:11" s="9" customFormat="1" ht="31.5" x14ac:dyDescent="0.2">
      <c r="A562" s="25">
        <v>317</v>
      </c>
      <c r="B562" s="49" t="s">
        <v>1059</v>
      </c>
      <c r="C562" s="27">
        <v>17100</v>
      </c>
      <c r="D562" s="27">
        <v>17100</v>
      </c>
      <c r="E562" s="25" t="s">
        <v>87</v>
      </c>
      <c r="F562" s="63" t="s">
        <v>1718</v>
      </c>
      <c r="G562" s="27">
        <v>17100</v>
      </c>
      <c r="H562" s="209" t="s">
        <v>1718</v>
      </c>
      <c r="I562" s="19">
        <v>17100</v>
      </c>
      <c r="J562" s="209" t="s">
        <v>1056</v>
      </c>
      <c r="K562" s="53" t="s">
        <v>1057</v>
      </c>
    </row>
    <row r="563" spans="1:11" s="9" customFormat="1" ht="31.5" x14ac:dyDescent="0.2">
      <c r="A563" s="25">
        <v>318</v>
      </c>
      <c r="B563" s="49" t="s">
        <v>1060</v>
      </c>
      <c r="C563" s="27">
        <v>12800</v>
      </c>
      <c r="D563" s="27">
        <v>12800</v>
      </c>
      <c r="E563" s="25" t="s">
        <v>87</v>
      </c>
      <c r="F563" s="63" t="s">
        <v>1719</v>
      </c>
      <c r="G563" s="27">
        <v>12800</v>
      </c>
      <c r="H563" s="209" t="s">
        <v>1719</v>
      </c>
      <c r="I563" s="19">
        <v>12800</v>
      </c>
      <c r="J563" s="209" t="s">
        <v>1056</v>
      </c>
      <c r="K563" s="53" t="s">
        <v>1058</v>
      </c>
    </row>
    <row r="564" spans="1:11" s="9" customFormat="1" ht="31.5" x14ac:dyDescent="0.2">
      <c r="A564" s="25">
        <v>319</v>
      </c>
      <c r="B564" s="49" t="s">
        <v>1061</v>
      </c>
      <c r="C564" s="27">
        <v>4970</v>
      </c>
      <c r="D564" s="27">
        <f t="shared" ref="D564" si="10">+C564</f>
        <v>4970</v>
      </c>
      <c r="E564" s="25" t="s">
        <v>87</v>
      </c>
      <c r="F564" s="63" t="s">
        <v>1720</v>
      </c>
      <c r="G564" s="27">
        <v>4970</v>
      </c>
      <c r="H564" s="63" t="s">
        <v>1721</v>
      </c>
      <c r="I564" s="19">
        <v>4970</v>
      </c>
      <c r="J564" s="209" t="s">
        <v>690</v>
      </c>
      <c r="K564" s="214"/>
    </row>
    <row r="565" spans="1:11" s="9" customFormat="1" ht="31.5" x14ac:dyDescent="0.2">
      <c r="A565" s="25">
        <v>320</v>
      </c>
      <c r="B565" s="49" t="s">
        <v>1062</v>
      </c>
      <c r="C565" s="27">
        <v>9500</v>
      </c>
      <c r="D565" s="27">
        <f>+C565</f>
        <v>9500</v>
      </c>
      <c r="E565" s="25" t="s">
        <v>87</v>
      </c>
      <c r="F565" s="63" t="s">
        <v>1722</v>
      </c>
      <c r="G565" s="27">
        <v>9500</v>
      </c>
      <c r="H565" s="63" t="s">
        <v>1723</v>
      </c>
      <c r="I565" s="19">
        <v>9500</v>
      </c>
      <c r="J565" s="209" t="s">
        <v>690</v>
      </c>
      <c r="K565" s="53" t="s">
        <v>1063</v>
      </c>
    </row>
    <row r="566" spans="1:11" s="9" customFormat="1" ht="31.5" x14ac:dyDescent="0.2">
      <c r="A566" s="25">
        <v>321</v>
      </c>
      <c r="B566" s="49" t="s">
        <v>1064</v>
      </c>
      <c r="C566" s="27">
        <v>9500</v>
      </c>
      <c r="D566" s="27">
        <f t="shared" ref="D566" si="11">+C566</f>
        <v>9500</v>
      </c>
      <c r="E566" s="25" t="s">
        <v>87</v>
      </c>
      <c r="F566" s="47" t="s">
        <v>1724</v>
      </c>
      <c r="G566" s="27">
        <v>9500</v>
      </c>
      <c r="H566" s="47" t="s">
        <v>1725</v>
      </c>
      <c r="I566" s="19">
        <v>9500</v>
      </c>
      <c r="J566" s="25" t="s">
        <v>690</v>
      </c>
      <c r="K566" s="53" t="s">
        <v>1065</v>
      </c>
    </row>
    <row r="567" spans="1:11" s="9" customFormat="1" ht="31.5" x14ac:dyDescent="0.2">
      <c r="A567" s="25">
        <v>322</v>
      </c>
      <c r="B567" s="49" t="s">
        <v>1066</v>
      </c>
      <c r="C567" s="212">
        <v>2000</v>
      </c>
      <c r="D567" s="212">
        <f>+C567</f>
        <v>2000</v>
      </c>
      <c r="E567" s="25" t="s">
        <v>87</v>
      </c>
      <c r="F567" s="47" t="s">
        <v>1726</v>
      </c>
      <c r="G567" s="212">
        <v>2000</v>
      </c>
      <c r="H567" s="47" t="s">
        <v>1726</v>
      </c>
      <c r="I567" s="304">
        <v>2000</v>
      </c>
      <c r="J567" s="25" t="s">
        <v>690</v>
      </c>
      <c r="K567" s="53"/>
    </row>
    <row r="568" spans="1:11" s="9" customFormat="1" ht="31.5" x14ac:dyDescent="0.2">
      <c r="A568" s="25">
        <v>323</v>
      </c>
      <c r="B568" s="49" t="s">
        <v>1067</v>
      </c>
      <c r="C568" s="212">
        <v>4200</v>
      </c>
      <c r="D568" s="212">
        <f>+C568</f>
        <v>4200</v>
      </c>
      <c r="E568" s="25" t="s">
        <v>87</v>
      </c>
      <c r="F568" s="47" t="s">
        <v>1727</v>
      </c>
      <c r="G568" s="212">
        <v>4200</v>
      </c>
      <c r="H568" s="47" t="s">
        <v>1727</v>
      </c>
      <c r="I568" s="304">
        <v>4200</v>
      </c>
      <c r="J568" s="25" t="s">
        <v>690</v>
      </c>
      <c r="K568" s="53"/>
    </row>
    <row r="569" spans="1:11" s="7" customFormat="1" ht="31.5" x14ac:dyDescent="0.25">
      <c r="A569" s="25">
        <v>324</v>
      </c>
      <c r="B569" s="11" t="s">
        <v>572</v>
      </c>
      <c r="C569" s="21">
        <v>15546.67</v>
      </c>
      <c r="D569" s="21">
        <v>15546.67</v>
      </c>
      <c r="E569" s="145" t="s">
        <v>567</v>
      </c>
      <c r="F569" s="14" t="s">
        <v>1728</v>
      </c>
      <c r="G569" s="21">
        <v>15546.67</v>
      </c>
      <c r="H569" s="17" t="s">
        <v>1728</v>
      </c>
      <c r="I569" s="23">
        <v>15546.67</v>
      </c>
      <c r="J569" s="145" t="s">
        <v>568</v>
      </c>
      <c r="K569" s="122" t="s">
        <v>573</v>
      </c>
    </row>
    <row r="570" spans="1:11" s="7" customFormat="1" ht="31.5" x14ac:dyDescent="0.25">
      <c r="A570" s="25">
        <v>325</v>
      </c>
      <c r="B570" s="11" t="s">
        <v>574</v>
      </c>
      <c r="C570" s="21">
        <v>7374.44</v>
      </c>
      <c r="D570" s="21">
        <v>7374.44</v>
      </c>
      <c r="E570" s="145" t="s">
        <v>567</v>
      </c>
      <c r="F570" s="14" t="s">
        <v>1728</v>
      </c>
      <c r="G570" s="21">
        <v>7374.44</v>
      </c>
      <c r="H570" s="17" t="s">
        <v>1728</v>
      </c>
      <c r="I570" s="23">
        <v>7374.44</v>
      </c>
      <c r="J570" s="145" t="s">
        <v>568</v>
      </c>
      <c r="K570" s="122" t="s">
        <v>575</v>
      </c>
    </row>
    <row r="571" spans="1:11" s="7" customFormat="1" ht="31.5" x14ac:dyDescent="0.25">
      <c r="A571" s="25">
        <v>326</v>
      </c>
      <c r="B571" s="53" t="s">
        <v>576</v>
      </c>
      <c r="C571" s="21">
        <v>600</v>
      </c>
      <c r="D571" s="21">
        <v>600</v>
      </c>
      <c r="E571" s="145" t="s">
        <v>567</v>
      </c>
      <c r="F571" s="14" t="s">
        <v>1729</v>
      </c>
      <c r="G571" s="21">
        <v>600</v>
      </c>
      <c r="H571" s="17" t="s">
        <v>1730</v>
      </c>
      <c r="I571" s="23">
        <v>600</v>
      </c>
      <c r="J571" s="145" t="s">
        <v>568</v>
      </c>
      <c r="K571" s="122" t="s">
        <v>577</v>
      </c>
    </row>
    <row r="572" spans="1:11" s="7" customFormat="1" ht="31.5" x14ac:dyDescent="0.25">
      <c r="A572" s="25">
        <v>327</v>
      </c>
      <c r="B572" s="150" t="s">
        <v>578</v>
      </c>
      <c r="C572" s="151">
        <v>1800</v>
      </c>
      <c r="D572" s="151">
        <v>1785.83</v>
      </c>
      <c r="E572" s="152" t="s">
        <v>12</v>
      </c>
      <c r="F572" s="83" t="s">
        <v>579</v>
      </c>
      <c r="G572" s="92"/>
      <c r="H572" s="83" t="s">
        <v>579</v>
      </c>
      <c r="I572" s="311">
        <v>1800</v>
      </c>
      <c r="J572" s="83" t="s">
        <v>580</v>
      </c>
      <c r="K572" s="179" t="s">
        <v>1579</v>
      </c>
    </row>
    <row r="573" spans="1:11" s="7" customFormat="1" ht="31.5" x14ac:dyDescent="0.25">
      <c r="A573" s="153"/>
      <c r="B573" s="154" t="s">
        <v>582</v>
      </c>
      <c r="C573" s="155"/>
      <c r="D573" s="189"/>
      <c r="E573" s="156"/>
      <c r="F573" s="334"/>
      <c r="G573" s="151">
        <v>1800</v>
      </c>
      <c r="H573" s="334"/>
      <c r="I573" s="306"/>
      <c r="J573" s="158" t="s">
        <v>583</v>
      </c>
      <c r="K573" s="159"/>
    </row>
    <row r="574" spans="1:11" s="7" customFormat="1" ht="15.75" x14ac:dyDescent="0.25">
      <c r="A574" s="185"/>
      <c r="B574" s="164" t="s">
        <v>584</v>
      </c>
      <c r="C574" s="186"/>
      <c r="D574" s="186"/>
      <c r="E574" s="163"/>
      <c r="F574" s="163"/>
      <c r="G574" s="186"/>
      <c r="H574" s="163"/>
      <c r="I574" s="354"/>
      <c r="J574" s="170"/>
      <c r="K574" s="164"/>
    </row>
    <row r="575" spans="1:11" s="7" customFormat="1" ht="31.5" x14ac:dyDescent="0.25">
      <c r="A575" s="167">
        <v>328</v>
      </c>
      <c r="B575" s="159" t="s">
        <v>589</v>
      </c>
      <c r="C575" s="189">
        <v>1800</v>
      </c>
      <c r="D575" s="155">
        <v>1799.7</v>
      </c>
      <c r="E575" s="156" t="s">
        <v>12</v>
      </c>
      <c r="F575" s="161" t="s">
        <v>590</v>
      </c>
      <c r="G575" s="155">
        <v>1799.7</v>
      </c>
      <c r="H575" s="161" t="s">
        <v>590</v>
      </c>
      <c r="I575" s="306">
        <v>1799.7</v>
      </c>
      <c r="J575" s="161" t="s">
        <v>580</v>
      </c>
      <c r="K575" s="179" t="s">
        <v>1579</v>
      </c>
    </row>
    <row r="576" spans="1:11" s="7" customFormat="1" ht="15.75" x14ac:dyDescent="0.25">
      <c r="A576" s="163"/>
      <c r="B576" s="164" t="s">
        <v>591</v>
      </c>
      <c r="C576" s="186"/>
      <c r="D576" s="186"/>
      <c r="E576" s="163"/>
      <c r="F576" s="163"/>
      <c r="G576" s="186"/>
      <c r="H576" s="163"/>
      <c r="I576" s="354"/>
      <c r="J576" s="170" t="s">
        <v>583</v>
      </c>
      <c r="K576" s="163"/>
    </row>
    <row r="577" spans="1:11" s="7" customFormat="1" ht="31.5" x14ac:dyDescent="0.25">
      <c r="A577" s="167">
        <v>329</v>
      </c>
      <c r="B577" s="159" t="s">
        <v>589</v>
      </c>
      <c r="C577" s="189">
        <v>1800</v>
      </c>
      <c r="D577" s="155">
        <v>1799.7</v>
      </c>
      <c r="E577" s="156" t="s">
        <v>12</v>
      </c>
      <c r="F577" s="161" t="s">
        <v>590</v>
      </c>
      <c r="G577" s="155">
        <v>1799.7</v>
      </c>
      <c r="H577" s="161" t="s">
        <v>590</v>
      </c>
      <c r="I577" s="306">
        <v>1799.7</v>
      </c>
      <c r="J577" s="161" t="s">
        <v>580</v>
      </c>
      <c r="K577" s="179" t="s">
        <v>1579</v>
      </c>
    </row>
    <row r="578" spans="1:11" s="7" customFormat="1" ht="15.75" x14ac:dyDescent="0.25">
      <c r="A578" s="163"/>
      <c r="B578" s="164" t="s">
        <v>592</v>
      </c>
      <c r="C578" s="186"/>
      <c r="D578" s="186"/>
      <c r="E578" s="163"/>
      <c r="F578" s="163"/>
      <c r="G578" s="186"/>
      <c r="H578" s="163"/>
      <c r="I578" s="354"/>
      <c r="J578" s="170" t="s">
        <v>583</v>
      </c>
      <c r="K578" s="163"/>
    </row>
    <row r="579" spans="1:11" s="7" customFormat="1" ht="31.5" x14ac:dyDescent="0.25">
      <c r="A579" s="167">
        <v>330</v>
      </c>
      <c r="B579" s="159" t="s">
        <v>589</v>
      </c>
      <c r="C579" s="189">
        <v>1200</v>
      </c>
      <c r="D579" s="155">
        <v>1165.5</v>
      </c>
      <c r="E579" s="156" t="s">
        <v>12</v>
      </c>
      <c r="F579" s="161" t="s">
        <v>590</v>
      </c>
      <c r="G579" s="155">
        <v>1165.5</v>
      </c>
      <c r="H579" s="161" t="s">
        <v>590</v>
      </c>
      <c r="I579" s="306">
        <v>1165.5</v>
      </c>
      <c r="J579" s="161" t="s">
        <v>580</v>
      </c>
      <c r="K579" s="179" t="s">
        <v>1579</v>
      </c>
    </row>
    <row r="580" spans="1:11" s="7" customFormat="1" ht="15.75" x14ac:dyDescent="0.25">
      <c r="A580" s="163"/>
      <c r="B580" s="164" t="s">
        <v>340</v>
      </c>
      <c r="C580" s="186"/>
      <c r="D580" s="186"/>
      <c r="E580" s="163"/>
      <c r="F580" s="163"/>
      <c r="G580" s="186"/>
      <c r="H580" s="163"/>
      <c r="I580" s="354"/>
      <c r="J580" s="170" t="s">
        <v>583</v>
      </c>
      <c r="K580" s="163"/>
    </row>
    <row r="581" spans="1:11" s="7" customFormat="1" ht="15.75" x14ac:dyDescent="0.25">
      <c r="A581" s="167">
        <v>331</v>
      </c>
      <c r="B581" s="159" t="s">
        <v>594</v>
      </c>
      <c r="C581" s="189">
        <v>3000</v>
      </c>
      <c r="D581" s="155">
        <v>3000</v>
      </c>
      <c r="E581" s="156" t="s">
        <v>12</v>
      </c>
      <c r="F581" s="161" t="s">
        <v>595</v>
      </c>
      <c r="G581" s="155">
        <v>3000</v>
      </c>
      <c r="H581" s="161" t="s">
        <v>595</v>
      </c>
      <c r="I581" s="306">
        <v>3000</v>
      </c>
      <c r="J581" s="161" t="s">
        <v>580</v>
      </c>
      <c r="K581" s="179" t="s">
        <v>1579</v>
      </c>
    </row>
    <row r="582" spans="1:11" s="7" customFormat="1" ht="15.75" x14ac:dyDescent="0.25">
      <c r="A582" s="163"/>
      <c r="B582" s="164"/>
      <c r="C582" s="186"/>
      <c r="D582" s="186"/>
      <c r="E582" s="163"/>
      <c r="F582" s="163"/>
      <c r="G582" s="186"/>
      <c r="H582" s="163"/>
      <c r="I582" s="354"/>
      <c r="J582" s="170" t="s">
        <v>583</v>
      </c>
      <c r="K582" s="164"/>
    </row>
    <row r="583" spans="1:11" s="7" customFormat="1" ht="15.75" x14ac:dyDescent="0.25">
      <c r="A583" s="165">
        <v>332</v>
      </c>
      <c r="B583" s="150" t="s">
        <v>597</v>
      </c>
      <c r="C583" s="151">
        <v>1590</v>
      </c>
      <c r="D583" s="151">
        <v>1590</v>
      </c>
      <c r="E583" s="152" t="s">
        <v>12</v>
      </c>
      <c r="F583" s="152" t="s">
        <v>598</v>
      </c>
      <c r="G583" s="151">
        <v>1590</v>
      </c>
      <c r="H583" s="152" t="s">
        <v>598</v>
      </c>
      <c r="I583" s="311">
        <v>1590</v>
      </c>
      <c r="J583" s="83" t="s">
        <v>580</v>
      </c>
      <c r="K583" s="179" t="s">
        <v>1579</v>
      </c>
    </row>
    <row r="584" spans="1:11" s="7" customFormat="1" ht="15.75" x14ac:dyDescent="0.25">
      <c r="A584" s="180"/>
      <c r="B584" s="164"/>
      <c r="C584" s="186"/>
      <c r="D584" s="186"/>
      <c r="E584" s="163"/>
      <c r="F584" s="163"/>
      <c r="G584" s="186"/>
      <c r="H584" s="163"/>
      <c r="I584" s="354"/>
      <c r="J584" s="170" t="s">
        <v>583</v>
      </c>
      <c r="K584" s="164"/>
    </row>
    <row r="585" spans="1:11" s="7" customFormat="1" ht="31.5" x14ac:dyDescent="0.25">
      <c r="A585" s="165">
        <v>333</v>
      </c>
      <c r="B585" s="171" t="s">
        <v>601</v>
      </c>
      <c r="C585" s="151">
        <v>10000</v>
      </c>
      <c r="D585" s="151">
        <v>9095.6200000000008</v>
      </c>
      <c r="E585" s="152" t="s">
        <v>12</v>
      </c>
      <c r="F585" s="83" t="s">
        <v>579</v>
      </c>
      <c r="G585" s="151">
        <v>9095.6200000000008</v>
      </c>
      <c r="H585" s="83" t="s">
        <v>579</v>
      </c>
      <c r="I585" s="311">
        <v>9095.6200000000008</v>
      </c>
      <c r="J585" s="83" t="s">
        <v>580</v>
      </c>
      <c r="K585" s="154" t="s">
        <v>602</v>
      </c>
    </row>
    <row r="586" spans="1:11" s="7" customFormat="1" ht="31.5" x14ac:dyDescent="0.25">
      <c r="A586" s="167"/>
      <c r="B586" s="172" t="s">
        <v>603</v>
      </c>
      <c r="C586" s="160"/>
      <c r="D586" s="160"/>
      <c r="E586" s="156"/>
      <c r="F586" s="166"/>
      <c r="G586" s="160"/>
      <c r="H586" s="166"/>
      <c r="I586" s="356"/>
      <c r="J586" s="158" t="s">
        <v>583</v>
      </c>
      <c r="K586" s="154" t="s">
        <v>604</v>
      </c>
    </row>
    <row r="587" spans="1:11" s="7" customFormat="1" ht="15.75" x14ac:dyDescent="0.25">
      <c r="A587" s="166"/>
      <c r="B587" s="172" t="s">
        <v>605</v>
      </c>
      <c r="C587" s="189"/>
      <c r="D587" s="160"/>
      <c r="E587" s="168"/>
      <c r="F587" s="168"/>
      <c r="G587" s="160"/>
      <c r="H587" s="166"/>
      <c r="I587" s="357"/>
      <c r="J587" s="168"/>
      <c r="K587" s="168"/>
    </row>
    <row r="588" spans="1:11" s="7" customFormat="1" ht="15.75" x14ac:dyDescent="0.25">
      <c r="A588" s="163"/>
      <c r="B588" s="178" t="s">
        <v>606</v>
      </c>
      <c r="C588" s="186"/>
      <c r="D588" s="186"/>
      <c r="E588" s="163"/>
      <c r="F588" s="163"/>
      <c r="G588" s="186"/>
      <c r="H588" s="163"/>
      <c r="I588" s="354"/>
      <c r="J588" s="163"/>
      <c r="K588" s="163"/>
    </row>
    <row r="589" spans="1:11" s="7" customFormat="1" ht="31.5" x14ac:dyDescent="0.25">
      <c r="A589" s="167">
        <v>334</v>
      </c>
      <c r="B589" s="182" t="s">
        <v>607</v>
      </c>
      <c r="C589" s="155">
        <v>2600</v>
      </c>
      <c r="D589" s="155">
        <v>2570</v>
      </c>
      <c r="E589" s="156" t="s">
        <v>12</v>
      </c>
      <c r="F589" s="161" t="s">
        <v>608</v>
      </c>
      <c r="G589" s="155">
        <v>2570</v>
      </c>
      <c r="H589" s="161" t="s">
        <v>608</v>
      </c>
      <c r="I589" s="306">
        <v>2570</v>
      </c>
      <c r="J589" s="161" t="s">
        <v>580</v>
      </c>
      <c r="K589" s="183" t="s">
        <v>1579</v>
      </c>
    </row>
    <row r="590" spans="1:11" s="7" customFormat="1" ht="15.75" x14ac:dyDescent="0.25">
      <c r="A590" s="167"/>
      <c r="B590" s="123" t="s">
        <v>609</v>
      </c>
      <c r="C590" s="160"/>
      <c r="D590" s="160"/>
      <c r="E590" s="156"/>
      <c r="F590" s="166"/>
      <c r="G590" s="160"/>
      <c r="H590" s="166"/>
      <c r="I590" s="356"/>
      <c r="J590" s="158" t="s">
        <v>583</v>
      </c>
      <c r="K590" s="166"/>
    </row>
    <row r="591" spans="1:11" s="7" customFormat="1" ht="15.75" x14ac:dyDescent="0.25">
      <c r="A591" s="175"/>
      <c r="B591" s="172" t="s">
        <v>610</v>
      </c>
      <c r="C591" s="189"/>
      <c r="D591" s="190"/>
      <c r="E591" s="161"/>
      <c r="F591" s="168"/>
      <c r="G591" s="190"/>
      <c r="H591" s="168"/>
      <c r="I591" s="357"/>
      <c r="J591" s="169"/>
      <c r="K591" s="168"/>
    </row>
    <row r="592" spans="1:11" s="7" customFormat="1" ht="15.75" x14ac:dyDescent="0.25">
      <c r="A592" s="180"/>
      <c r="B592" s="178" t="s">
        <v>606</v>
      </c>
      <c r="C592" s="186"/>
      <c r="D592" s="186"/>
      <c r="E592" s="163"/>
      <c r="F592" s="163"/>
      <c r="G592" s="186"/>
      <c r="H592" s="163"/>
      <c r="I592" s="354"/>
      <c r="J592" s="170"/>
      <c r="K592" s="163"/>
    </row>
    <row r="593" spans="1:11" s="7" customFormat="1" ht="15.75" x14ac:dyDescent="0.25">
      <c r="A593" s="167">
        <v>335</v>
      </c>
      <c r="B593" s="162" t="s">
        <v>611</v>
      </c>
      <c r="C593" s="189">
        <v>760</v>
      </c>
      <c r="D593" s="189">
        <v>760</v>
      </c>
      <c r="E593" s="161" t="s">
        <v>12</v>
      </c>
      <c r="F593" s="161" t="s">
        <v>598</v>
      </c>
      <c r="G593" s="189">
        <v>760</v>
      </c>
      <c r="H593" s="161" t="s">
        <v>598</v>
      </c>
      <c r="I593" s="300">
        <v>760</v>
      </c>
      <c r="J593" s="161" t="s">
        <v>580</v>
      </c>
      <c r="K593" s="183" t="s">
        <v>1579</v>
      </c>
    </row>
    <row r="594" spans="1:11" s="7" customFormat="1" ht="15.75" x14ac:dyDescent="0.25">
      <c r="A594" s="180"/>
      <c r="B594" s="164" t="s">
        <v>612</v>
      </c>
      <c r="C594" s="186"/>
      <c r="D594" s="186"/>
      <c r="E594" s="163"/>
      <c r="F594" s="163"/>
      <c r="G594" s="186"/>
      <c r="H594" s="163"/>
      <c r="I594" s="354"/>
      <c r="J594" s="170" t="s">
        <v>583</v>
      </c>
      <c r="K594" s="164"/>
    </row>
    <row r="595" spans="1:11" s="9" customFormat="1" ht="47.25" x14ac:dyDescent="0.2">
      <c r="A595" s="47">
        <v>336</v>
      </c>
      <c r="B595" s="49" t="s">
        <v>11</v>
      </c>
      <c r="C595" s="48">
        <v>55000</v>
      </c>
      <c r="D595" s="48">
        <f t="shared" ref="D595:D654" si="12">C595</f>
        <v>55000</v>
      </c>
      <c r="E595" s="47" t="s">
        <v>12</v>
      </c>
      <c r="F595" s="47" t="s">
        <v>13</v>
      </c>
      <c r="G595" s="27">
        <v>55000</v>
      </c>
      <c r="H595" s="47" t="s">
        <v>13</v>
      </c>
      <c r="I595" s="19">
        <v>55000</v>
      </c>
      <c r="J595" s="47" t="s">
        <v>14</v>
      </c>
      <c r="K595" s="52" t="s">
        <v>15</v>
      </c>
    </row>
    <row r="596" spans="1:11" s="9" customFormat="1" ht="31.5" x14ac:dyDescent="0.2">
      <c r="A596" s="47">
        <v>337</v>
      </c>
      <c r="B596" s="49" t="s">
        <v>22</v>
      </c>
      <c r="C596" s="48">
        <v>20097.97</v>
      </c>
      <c r="D596" s="48">
        <f t="shared" si="12"/>
        <v>20097.97</v>
      </c>
      <c r="E596" s="47" t="s">
        <v>12</v>
      </c>
      <c r="F596" s="47" t="s">
        <v>23</v>
      </c>
      <c r="G596" s="27">
        <v>20097.97</v>
      </c>
      <c r="H596" s="47" t="s">
        <v>23</v>
      </c>
      <c r="I596" s="19">
        <v>20097.97</v>
      </c>
      <c r="J596" s="47" t="s">
        <v>14</v>
      </c>
      <c r="K596" s="52" t="s">
        <v>24</v>
      </c>
    </row>
    <row r="597" spans="1:11" s="9" customFormat="1" ht="31.5" x14ac:dyDescent="0.2">
      <c r="A597" s="47">
        <v>338</v>
      </c>
      <c r="B597" s="49" t="s">
        <v>25</v>
      </c>
      <c r="C597" s="48">
        <v>75000</v>
      </c>
      <c r="D597" s="48">
        <f t="shared" si="12"/>
        <v>75000</v>
      </c>
      <c r="E597" s="47" t="s">
        <v>12</v>
      </c>
      <c r="F597" s="47" t="s">
        <v>26</v>
      </c>
      <c r="G597" s="27">
        <v>75000</v>
      </c>
      <c r="H597" s="47" t="s">
        <v>26</v>
      </c>
      <c r="I597" s="19">
        <v>75000</v>
      </c>
      <c r="J597" s="47" t="s">
        <v>14</v>
      </c>
      <c r="K597" s="52" t="s">
        <v>27</v>
      </c>
    </row>
    <row r="598" spans="1:11" s="9" customFormat="1" ht="31.5" x14ac:dyDescent="0.2">
      <c r="A598" s="47">
        <v>339</v>
      </c>
      <c r="B598" s="49" t="s">
        <v>25</v>
      </c>
      <c r="C598" s="48">
        <v>75000</v>
      </c>
      <c r="D598" s="48">
        <f t="shared" si="12"/>
        <v>75000</v>
      </c>
      <c r="E598" s="47" t="s">
        <v>12</v>
      </c>
      <c r="F598" s="47" t="s">
        <v>28</v>
      </c>
      <c r="G598" s="27">
        <v>75000</v>
      </c>
      <c r="H598" s="47" t="s">
        <v>28</v>
      </c>
      <c r="I598" s="19">
        <v>75000</v>
      </c>
      <c r="J598" s="47" t="s">
        <v>14</v>
      </c>
      <c r="K598" s="52" t="s">
        <v>29</v>
      </c>
    </row>
    <row r="599" spans="1:11" s="9" customFormat="1" ht="31.5" x14ac:dyDescent="0.2">
      <c r="A599" s="47">
        <v>340</v>
      </c>
      <c r="B599" s="49" t="s">
        <v>25</v>
      </c>
      <c r="C599" s="48">
        <v>75000</v>
      </c>
      <c r="D599" s="48">
        <f t="shared" si="12"/>
        <v>75000</v>
      </c>
      <c r="E599" s="47" t="s">
        <v>12</v>
      </c>
      <c r="F599" s="25" t="s">
        <v>30</v>
      </c>
      <c r="G599" s="27">
        <v>75000</v>
      </c>
      <c r="H599" s="25" t="s">
        <v>30</v>
      </c>
      <c r="I599" s="19">
        <v>75000</v>
      </c>
      <c r="J599" s="47" t="s">
        <v>14</v>
      </c>
      <c r="K599" s="52" t="s">
        <v>31</v>
      </c>
    </row>
    <row r="600" spans="1:11" s="9" customFormat="1" ht="31.5" x14ac:dyDescent="0.2">
      <c r="A600" s="47">
        <v>341</v>
      </c>
      <c r="B600" s="49" t="s">
        <v>32</v>
      </c>
      <c r="C600" s="48">
        <v>44000</v>
      </c>
      <c r="D600" s="48">
        <f t="shared" si="12"/>
        <v>44000</v>
      </c>
      <c r="E600" s="47" t="s">
        <v>12</v>
      </c>
      <c r="F600" s="25" t="s">
        <v>33</v>
      </c>
      <c r="G600" s="27">
        <v>44000</v>
      </c>
      <c r="H600" s="25" t="s">
        <v>33</v>
      </c>
      <c r="I600" s="19">
        <v>44000</v>
      </c>
      <c r="J600" s="47" t="s">
        <v>14</v>
      </c>
      <c r="K600" s="52" t="s">
        <v>34</v>
      </c>
    </row>
    <row r="601" spans="1:11" s="9" customFormat="1" ht="31.5" x14ac:dyDescent="0.2">
      <c r="A601" s="47">
        <v>342</v>
      </c>
      <c r="B601" s="49" t="s">
        <v>35</v>
      </c>
      <c r="C601" s="48">
        <v>35000</v>
      </c>
      <c r="D601" s="48">
        <f t="shared" si="12"/>
        <v>35000</v>
      </c>
      <c r="E601" s="47" t="s">
        <v>12</v>
      </c>
      <c r="F601" s="47" t="s">
        <v>36</v>
      </c>
      <c r="G601" s="27">
        <v>35000</v>
      </c>
      <c r="H601" s="47" t="s">
        <v>36</v>
      </c>
      <c r="I601" s="19">
        <v>35000</v>
      </c>
      <c r="J601" s="47" t="s">
        <v>14</v>
      </c>
      <c r="K601" s="52" t="s">
        <v>37</v>
      </c>
    </row>
    <row r="602" spans="1:11" s="9" customFormat="1" ht="31.5" x14ac:dyDescent="0.2">
      <c r="A602" s="47">
        <v>343</v>
      </c>
      <c r="B602" s="49" t="s">
        <v>32</v>
      </c>
      <c r="C602" s="48">
        <v>35000</v>
      </c>
      <c r="D602" s="48">
        <f t="shared" si="12"/>
        <v>35000</v>
      </c>
      <c r="E602" s="47" t="s">
        <v>12</v>
      </c>
      <c r="F602" s="47" t="s">
        <v>33</v>
      </c>
      <c r="G602" s="27">
        <v>35000</v>
      </c>
      <c r="H602" s="47" t="s">
        <v>33</v>
      </c>
      <c r="I602" s="19">
        <v>35000</v>
      </c>
      <c r="J602" s="47" t="s">
        <v>14</v>
      </c>
      <c r="K602" s="52" t="s">
        <v>38</v>
      </c>
    </row>
    <row r="603" spans="1:11" s="9" customFormat="1" ht="31.5" x14ac:dyDescent="0.2">
      <c r="A603" s="47">
        <v>344</v>
      </c>
      <c r="B603" s="49" t="s">
        <v>42</v>
      </c>
      <c r="C603" s="48">
        <v>6500</v>
      </c>
      <c r="D603" s="48">
        <f t="shared" si="12"/>
        <v>6500</v>
      </c>
      <c r="E603" s="47" t="s">
        <v>12</v>
      </c>
      <c r="F603" s="47" t="s">
        <v>43</v>
      </c>
      <c r="G603" s="27">
        <v>6500</v>
      </c>
      <c r="H603" s="47" t="s">
        <v>43</v>
      </c>
      <c r="I603" s="19">
        <v>6500</v>
      </c>
      <c r="J603" s="47" t="s">
        <v>14</v>
      </c>
      <c r="K603" s="52" t="s">
        <v>44</v>
      </c>
    </row>
    <row r="604" spans="1:11" s="9" customFormat="1" ht="47.25" x14ac:dyDescent="0.2">
      <c r="A604" s="47">
        <v>345</v>
      </c>
      <c r="B604" s="49" t="s">
        <v>45</v>
      </c>
      <c r="C604" s="48">
        <v>150000</v>
      </c>
      <c r="D604" s="48">
        <f t="shared" si="12"/>
        <v>150000</v>
      </c>
      <c r="E604" s="47" t="s">
        <v>12</v>
      </c>
      <c r="F604" s="47" t="s">
        <v>46</v>
      </c>
      <c r="G604" s="27">
        <v>150000</v>
      </c>
      <c r="H604" s="47" t="s">
        <v>46</v>
      </c>
      <c r="I604" s="19">
        <v>150000</v>
      </c>
      <c r="J604" s="47" t="s">
        <v>14</v>
      </c>
      <c r="K604" s="52" t="s">
        <v>47</v>
      </c>
    </row>
    <row r="605" spans="1:11" s="9" customFormat="1" ht="47.25" x14ac:dyDescent="0.2">
      <c r="A605" s="47">
        <v>346</v>
      </c>
      <c r="B605" s="49" t="s">
        <v>48</v>
      </c>
      <c r="C605" s="48">
        <v>155500</v>
      </c>
      <c r="D605" s="48">
        <f t="shared" si="12"/>
        <v>155500</v>
      </c>
      <c r="E605" s="47" t="s">
        <v>12</v>
      </c>
      <c r="F605" s="47" t="s">
        <v>49</v>
      </c>
      <c r="G605" s="27">
        <v>155500</v>
      </c>
      <c r="H605" s="47" t="s">
        <v>49</v>
      </c>
      <c r="I605" s="19">
        <v>155500</v>
      </c>
      <c r="J605" s="47" t="s">
        <v>14</v>
      </c>
      <c r="K605" s="52" t="s">
        <v>50</v>
      </c>
    </row>
    <row r="606" spans="1:11" s="9" customFormat="1" ht="47.25" x14ac:dyDescent="0.2">
      <c r="A606" s="47">
        <v>347</v>
      </c>
      <c r="B606" s="49" t="s">
        <v>51</v>
      </c>
      <c r="C606" s="48">
        <v>155500</v>
      </c>
      <c r="D606" s="48">
        <f t="shared" si="12"/>
        <v>155500</v>
      </c>
      <c r="E606" s="47" t="s">
        <v>12</v>
      </c>
      <c r="F606" s="47" t="s">
        <v>52</v>
      </c>
      <c r="G606" s="27">
        <v>155500</v>
      </c>
      <c r="H606" s="47" t="s">
        <v>52</v>
      </c>
      <c r="I606" s="19">
        <v>155500</v>
      </c>
      <c r="J606" s="47" t="s">
        <v>14</v>
      </c>
      <c r="K606" s="52" t="s">
        <v>53</v>
      </c>
    </row>
    <row r="607" spans="1:11" s="9" customFormat="1" ht="31.5" x14ac:dyDescent="0.2">
      <c r="A607" s="47">
        <v>348</v>
      </c>
      <c r="B607" s="49" t="s">
        <v>54</v>
      </c>
      <c r="C607" s="48">
        <v>39500</v>
      </c>
      <c r="D607" s="48">
        <f t="shared" si="12"/>
        <v>39500</v>
      </c>
      <c r="E607" s="47" t="s">
        <v>12</v>
      </c>
      <c r="F607" s="47" t="s">
        <v>43</v>
      </c>
      <c r="G607" s="27">
        <v>39500</v>
      </c>
      <c r="H607" s="47" t="s">
        <v>43</v>
      </c>
      <c r="I607" s="19">
        <v>39500</v>
      </c>
      <c r="J607" s="47" t="s">
        <v>14</v>
      </c>
      <c r="K607" s="52" t="s">
        <v>55</v>
      </c>
    </row>
    <row r="608" spans="1:11" s="9" customFormat="1" ht="31.5" x14ac:dyDescent="0.2">
      <c r="A608" s="47">
        <v>349</v>
      </c>
      <c r="B608" s="49" t="s">
        <v>56</v>
      </c>
      <c r="C608" s="48">
        <v>38800</v>
      </c>
      <c r="D608" s="48">
        <f t="shared" si="12"/>
        <v>38800</v>
      </c>
      <c r="E608" s="47" t="s">
        <v>12</v>
      </c>
      <c r="F608" s="47" t="s">
        <v>49</v>
      </c>
      <c r="G608" s="27">
        <v>38800</v>
      </c>
      <c r="H608" s="47" t="s">
        <v>49</v>
      </c>
      <c r="I608" s="19">
        <v>38800</v>
      </c>
      <c r="J608" s="47" t="s">
        <v>14</v>
      </c>
      <c r="K608" s="52" t="s">
        <v>57</v>
      </c>
    </row>
    <row r="609" spans="1:11" s="9" customFormat="1" ht="31.5" x14ac:dyDescent="0.2">
      <c r="A609" s="47">
        <v>350</v>
      </c>
      <c r="B609" s="49" t="s">
        <v>58</v>
      </c>
      <c r="C609" s="48">
        <v>38800</v>
      </c>
      <c r="D609" s="48">
        <f>C609</f>
        <v>38800</v>
      </c>
      <c r="E609" s="47" t="s">
        <v>12</v>
      </c>
      <c r="F609" s="47" t="s">
        <v>52</v>
      </c>
      <c r="G609" s="27">
        <v>38800</v>
      </c>
      <c r="H609" s="47" t="s">
        <v>52</v>
      </c>
      <c r="I609" s="19">
        <v>38800</v>
      </c>
      <c r="J609" s="47" t="s">
        <v>14</v>
      </c>
      <c r="K609" s="52" t="s">
        <v>59</v>
      </c>
    </row>
    <row r="610" spans="1:11" s="9" customFormat="1" ht="31.5" x14ac:dyDescent="0.2">
      <c r="A610" s="47">
        <v>351</v>
      </c>
      <c r="B610" s="49" t="s">
        <v>42</v>
      </c>
      <c r="C610" s="48">
        <v>13080</v>
      </c>
      <c r="D610" s="48">
        <f>C610</f>
        <v>13080</v>
      </c>
      <c r="E610" s="47" t="s">
        <v>12</v>
      </c>
      <c r="F610" s="47" t="s">
        <v>43</v>
      </c>
      <c r="G610" s="27">
        <v>13080</v>
      </c>
      <c r="H610" s="47" t="s">
        <v>43</v>
      </c>
      <c r="I610" s="19">
        <v>13080</v>
      </c>
      <c r="J610" s="47" t="s">
        <v>14</v>
      </c>
      <c r="K610" s="52" t="s">
        <v>60</v>
      </c>
    </row>
    <row r="611" spans="1:11" s="9" customFormat="1" ht="31.5" x14ac:dyDescent="0.2">
      <c r="A611" s="47">
        <v>352</v>
      </c>
      <c r="B611" s="49" t="s">
        <v>61</v>
      </c>
      <c r="C611" s="48">
        <v>13880</v>
      </c>
      <c r="D611" s="48">
        <f t="shared" si="12"/>
        <v>13880</v>
      </c>
      <c r="E611" s="47" t="s">
        <v>12</v>
      </c>
      <c r="F611" s="47" t="s">
        <v>49</v>
      </c>
      <c r="G611" s="27">
        <v>13880</v>
      </c>
      <c r="H611" s="47" t="s">
        <v>49</v>
      </c>
      <c r="I611" s="19">
        <v>13880</v>
      </c>
      <c r="J611" s="47" t="s">
        <v>14</v>
      </c>
      <c r="K611" s="52" t="s">
        <v>59</v>
      </c>
    </row>
    <row r="612" spans="1:11" s="9" customFormat="1" ht="31.5" x14ac:dyDescent="0.2">
      <c r="A612" s="47">
        <v>353</v>
      </c>
      <c r="B612" s="49" t="s">
        <v>62</v>
      </c>
      <c r="C612" s="48">
        <v>13880</v>
      </c>
      <c r="D612" s="48">
        <f t="shared" si="12"/>
        <v>13880</v>
      </c>
      <c r="E612" s="47" t="s">
        <v>12</v>
      </c>
      <c r="F612" s="47" t="s">
        <v>52</v>
      </c>
      <c r="G612" s="27">
        <v>13880</v>
      </c>
      <c r="H612" s="47" t="s">
        <v>52</v>
      </c>
      <c r="I612" s="19">
        <v>13880</v>
      </c>
      <c r="J612" s="47" t="s">
        <v>14</v>
      </c>
      <c r="K612" s="52" t="s">
        <v>63</v>
      </c>
    </row>
    <row r="613" spans="1:11" s="9" customFormat="1" ht="47.25" x14ac:dyDescent="0.2">
      <c r="A613" s="47">
        <v>354</v>
      </c>
      <c r="B613" s="49" t="s">
        <v>64</v>
      </c>
      <c r="C613" s="48">
        <v>289800</v>
      </c>
      <c r="D613" s="48">
        <f t="shared" si="12"/>
        <v>289800</v>
      </c>
      <c r="E613" s="47" t="s">
        <v>12</v>
      </c>
      <c r="F613" s="47" t="s">
        <v>65</v>
      </c>
      <c r="G613" s="27">
        <v>289800</v>
      </c>
      <c r="H613" s="47" t="s">
        <v>65</v>
      </c>
      <c r="I613" s="19">
        <v>289800</v>
      </c>
      <c r="J613" s="47" t="s">
        <v>14</v>
      </c>
      <c r="K613" s="52" t="s">
        <v>66</v>
      </c>
    </row>
    <row r="614" spans="1:11" s="9" customFormat="1" ht="47.25" x14ac:dyDescent="0.2">
      <c r="A614" s="47">
        <v>355</v>
      </c>
      <c r="B614" s="49" t="s">
        <v>64</v>
      </c>
      <c r="C614" s="48">
        <v>182160</v>
      </c>
      <c r="D614" s="48">
        <f t="shared" si="12"/>
        <v>182160</v>
      </c>
      <c r="E614" s="47" t="s">
        <v>12</v>
      </c>
      <c r="F614" s="47" t="s">
        <v>65</v>
      </c>
      <c r="G614" s="27">
        <v>182160</v>
      </c>
      <c r="H614" s="47" t="s">
        <v>65</v>
      </c>
      <c r="I614" s="19">
        <v>182160</v>
      </c>
      <c r="J614" s="47" t="s">
        <v>14</v>
      </c>
      <c r="K614" s="52" t="s">
        <v>67</v>
      </c>
    </row>
    <row r="615" spans="1:11" s="9" customFormat="1" ht="47.25" x14ac:dyDescent="0.2">
      <c r="A615" s="47">
        <v>356</v>
      </c>
      <c r="B615" s="49" t="s">
        <v>64</v>
      </c>
      <c r="C615" s="48">
        <v>248400</v>
      </c>
      <c r="D615" s="48">
        <f t="shared" si="12"/>
        <v>248400</v>
      </c>
      <c r="E615" s="47" t="s">
        <v>12</v>
      </c>
      <c r="F615" s="47" t="s">
        <v>65</v>
      </c>
      <c r="G615" s="27">
        <v>248400</v>
      </c>
      <c r="H615" s="47" t="s">
        <v>65</v>
      </c>
      <c r="I615" s="19">
        <v>248400</v>
      </c>
      <c r="J615" s="47" t="s">
        <v>14</v>
      </c>
      <c r="K615" s="52" t="s">
        <v>68</v>
      </c>
    </row>
    <row r="616" spans="1:11" s="9" customFormat="1" ht="47.25" x14ac:dyDescent="0.2">
      <c r="A616" s="47">
        <v>357</v>
      </c>
      <c r="B616" s="49" t="s">
        <v>69</v>
      </c>
      <c r="C616" s="48">
        <v>45000</v>
      </c>
      <c r="D616" s="48">
        <f t="shared" si="12"/>
        <v>45000</v>
      </c>
      <c r="E616" s="47" t="s">
        <v>12</v>
      </c>
      <c r="F616" s="47" t="s">
        <v>70</v>
      </c>
      <c r="G616" s="27">
        <v>45000</v>
      </c>
      <c r="H616" s="47" t="s">
        <v>70</v>
      </c>
      <c r="I616" s="19">
        <v>45000</v>
      </c>
      <c r="J616" s="47" t="s">
        <v>14</v>
      </c>
      <c r="K616" s="52" t="s">
        <v>71</v>
      </c>
    </row>
    <row r="617" spans="1:11" s="9" customFormat="1" ht="47.25" x14ac:dyDescent="0.2">
      <c r="A617" s="47">
        <v>358</v>
      </c>
      <c r="B617" s="49" t="s">
        <v>72</v>
      </c>
      <c r="C617" s="48">
        <v>5000.1099999999997</v>
      </c>
      <c r="D617" s="48">
        <f t="shared" si="12"/>
        <v>5000.1099999999997</v>
      </c>
      <c r="E617" s="47" t="s">
        <v>12</v>
      </c>
      <c r="F617" s="47" t="s">
        <v>73</v>
      </c>
      <c r="G617" s="27">
        <v>5000.1099999999997</v>
      </c>
      <c r="H617" s="47" t="s">
        <v>73</v>
      </c>
      <c r="I617" s="19">
        <v>5000.1099999999997</v>
      </c>
      <c r="J617" s="47" t="s">
        <v>14</v>
      </c>
      <c r="K617" s="52" t="s">
        <v>74</v>
      </c>
    </row>
    <row r="618" spans="1:11" s="9" customFormat="1" ht="31.5" x14ac:dyDescent="0.2">
      <c r="A618" s="47">
        <v>359</v>
      </c>
      <c r="B618" s="49" t="s">
        <v>75</v>
      </c>
      <c r="C618" s="48">
        <v>38800</v>
      </c>
      <c r="D618" s="48">
        <f t="shared" si="12"/>
        <v>38800</v>
      </c>
      <c r="E618" s="47" t="s">
        <v>12</v>
      </c>
      <c r="F618" s="47" t="s">
        <v>76</v>
      </c>
      <c r="G618" s="27">
        <v>38800</v>
      </c>
      <c r="H618" s="47" t="s">
        <v>76</v>
      </c>
      <c r="I618" s="19">
        <v>38800</v>
      </c>
      <c r="J618" s="47" t="s">
        <v>14</v>
      </c>
      <c r="K618" s="52" t="s">
        <v>77</v>
      </c>
    </row>
    <row r="619" spans="1:11" s="9" customFormat="1" ht="31.5" x14ac:dyDescent="0.2">
      <c r="A619" s="47">
        <v>360</v>
      </c>
      <c r="B619" s="49" t="s">
        <v>75</v>
      </c>
      <c r="C619" s="27">
        <v>139950</v>
      </c>
      <c r="D619" s="48">
        <f t="shared" si="12"/>
        <v>139950</v>
      </c>
      <c r="E619" s="47" t="s">
        <v>12</v>
      </c>
      <c r="F619" s="47" t="s">
        <v>76</v>
      </c>
      <c r="G619" s="27">
        <v>139950</v>
      </c>
      <c r="H619" s="47" t="s">
        <v>76</v>
      </c>
      <c r="I619" s="19">
        <v>139950</v>
      </c>
      <c r="J619" s="47" t="s">
        <v>14</v>
      </c>
      <c r="K619" s="52" t="s">
        <v>79</v>
      </c>
    </row>
    <row r="620" spans="1:11" s="9" customFormat="1" ht="31.5" x14ac:dyDescent="0.2">
      <c r="A620" s="47">
        <v>361</v>
      </c>
      <c r="B620" s="49" t="s">
        <v>61</v>
      </c>
      <c r="C620" s="27">
        <v>6940</v>
      </c>
      <c r="D620" s="48">
        <f t="shared" si="12"/>
        <v>6940</v>
      </c>
      <c r="E620" s="47" t="s">
        <v>12</v>
      </c>
      <c r="F620" s="47" t="s">
        <v>49</v>
      </c>
      <c r="G620" s="27">
        <v>6940</v>
      </c>
      <c r="H620" s="47" t="s">
        <v>49</v>
      </c>
      <c r="I620" s="19">
        <v>6940</v>
      </c>
      <c r="J620" s="47" t="s">
        <v>14</v>
      </c>
      <c r="K620" s="52" t="s">
        <v>53</v>
      </c>
    </row>
    <row r="621" spans="1:11" s="9" customFormat="1" ht="31.5" x14ac:dyDescent="0.2">
      <c r="A621" s="47">
        <v>362</v>
      </c>
      <c r="B621" s="49" t="s">
        <v>62</v>
      </c>
      <c r="C621" s="27">
        <v>6940</v>
      </c>
      <c r="D621" s="48">
        <f t="shared" si="12"/>
        <v>6940</v>
      </c>
      <c r="E621" s="47" t="s">
        <v>12</v>
      </c>
      <c r="F621" s="47" t="s">
        <v>52</v>
      </c>
      <c r="G621" s="27">
        <v>6940</v>
      </c>
      <c r="H621" s="47" t="s">
        <v>52</v>
      </c>
      <c r="I621" s="19">
        <v>6940</v>
      </c>
      <c r="J621" s="47" t="s">
        <v>14</v>
      </c>
      <c r="K621" s="52" t="s">
        <v>80</v>
      </c>
    </row>
    <row r="622" spans="1:11" s="9" customFormat="1" ht="31.5" x14ac:dyDescent="0.2">
      <c r="A622" s="47">
        <v>363</v>
      </c>
      <c r="B622" s="49" t="s">
        <v>81</v>
      </c>
      <c r="C622" s="27">
        <v>89481</v>
      </c>
      <c r="D622" s="48">
        <f t="shared" si="12"/>
        <v>89481</v>
      </c>
      <c r="E622" s="47" t="s">
        <v>12</v>
      </c>
      <c r="F622" s="47" t="s">
        <v>52</v>
      </c>
      <c r="G622" s="27">
        <v>89481</v>
      </c>
      <c r="H622" s="47" t="s">
        <v>52</v>
      </c>
      <c r="I622" s="19">
        <v>89481</v>
      </c>
      <c r="J622" s="47" t="s">
        <v>14</v>
      </c>
      <c r="K622" s="52" t="s">
        <v>82</v>
      </c>
    </row>
    <row r="623" spans="1:11" s="9" customFormat="1" ht="31.5" x14ac:dyDescent="0.2">
      <c r="A623" s="47">
        <v>364</v>
      </c>
      <c r="B623" s="49" t="s">
        <v>83</v>
      </c>
      <c r="C623" s="27">
        <v>89481</v>
      </c>
      <c r="D623" s="48">
        <f t="shared" si="12"/>
        <v>89481</v>
      </c>
      <c r="E623" s="47" t="s">
        <v>12</v>
      </c>
      <c r="F623" s="47" t="s">
        <v>52</v>
      </c>
      <c r="G623" s="27">
        <v>89481</v>
      </c>
      <c r="H623" s="47" t="s">
        <v>52</v>
      </c>
      <c r="I623" s="19">
        <v>89481</v>
      </c>
      <c r="J623" s="47" t="s">
        <v>14</v>
      </c>
      <c r="K623" s="52" t="s">
        <v>82</v>
      </c>
    </row>
    <row r="624" spans="1:11" s="9" customFormat="1" ht="31.5" x14ac:dyDescent="0.2">
      <c r="A624" s="47">
        <v>365</v>
      </c>
      <c r="B624" s="49" t="s">
        <v>84</v>
      </c>
      <c r="C624" s="27">
        <v>89481</v>
      </c>
      <c r="D624" s="48">
        <f t="shared" si="12"/>
        <v>89481</v>
      </c>
      <c r="E624" s="47" t="s">
        <v>12</v>
      </c>
      <c r="F624" s="47" t="s">
        <v>52</v>
      </c>
      <c r="G624" s="27">
        <v>89481</v>
      </c>
      <c r="H624" s="47" t="s">
        <v>52</v>
      </c>
      <c r="I624" s="19">
        <v>89481</v>
      </c>
      <c r="J624" s="47" t="s">
        <v>14</v>
      </c>
      <c r="K624" s="52" t="s">
        <v>82</v>
      </c>
    </row>
    <row r="625" spans="1:11" s="9" customFormat="1" ht="47.25" x14ac:dyDescent="0.2">
      <c r="A625" s="47">
        <v>366</v>
      </c>
      <c r="B625" s="49" t="s">
        <v>11</v>
      </c>
      <c r="C625" s="48">
        <v>55000</v>
      </c>
      <c r="D625" s="48">
        <f t="shared" si="12"/>
        <v>55000</v>
      </c>
      <c r="E625" s="47" t="s">
        <v>12</v>
      </c>
      <c r="F625" s="47" t="s">
        <v>13</v>
      </c>
      <c r="G625" s="27">
        <v>55000</v>
      </c>
      <c r="H625" s="47" t="s">
        <v>13</v>
      </c>
      <c r="I625" s="19">
        <v>55000</v>
      </c>
      <c r="J625" s="47" t="s">
        <v>14</v>
      </c>
      <c r="K625" s="52" t="s">
        <v>15</v>
      </c>
    </row>
    <row r="626" spans="1:11" s="9" customFormat="1" ht="31.5" x14ac:dyDescent="0.2">
      <c r="A626" s="47">
        <v>367</v>
      </c>
      <c r="B626" s="49" t="s">
        <v>22</v>
      </c>
      <c r="C626" s="48">
        <v>20097.97</v>
      </c>
      <c r="D626" s="48">
        <f t="shared" si="12"/>
        <v>20097.97</v>
      </c>
      <c r="E626" s="47" t="s">
        <v>12</v>
      </c>
      <c r="F626" s="47" t="s">
        <v>23</v>
      </c>
      <c r="G626" s="27">
        <v>20097.97</v>
      </c>
      <c r="H626" s="47" t="s">
        <v>23</v>
      </c>
      <c r="I626" s="19">
        <v>20097.97</v>
      </c>
      <c r="J626" s="47" t="s">
        <v>14</v>
      </c>
      <c r="K626" s="52" t="s">
        <v>24</v>
      </c>
    </row>
    <row r="627" spans="1:11" s="9" customFormat="1" ht="31.5" x14ac:dyDescent="0.2">
      <c r="A627" s="47">
        <v>368</v>
      </c>
      <c r="B627" s="49" t="s">
        <v>25</v>
      </c>
      <c r="C627" s="48">
        <v>75000</v>
      </c>
      <c r="D627" s="48">
        <f t="shared" si="12"/>
        <v>75000</v>
      </c>
      <c r="E627" s="47" t="s">
        <v>12</v>
      </c>
      <c r="F627" s="47" t="s">
        <v>26</v>
      </c>
      <c r="G627" s="27">
        <v>75000</v>
      </c>
      <c r="H627" s="47" t="s">
        <v>26</v>
      </c>
      <c r="I627" s="19">
        <v>75000</v>
      </c>
      <c r="J627" s="47" t="s">
        <v>14</v>
      </c>
      <c r="K627" s="52" t="s">
        <v>27</v>
      </c>
    </row>
    <row r="628" spans="1:11" s="9" customFormat="1" ht="31.5" x14ac:dyDescent="0.2">
      <c r="A628" s="47">
        <v>369</v>
      </c>
      <c r="B628" s="49" t="s">
        <v>25</v>
      </c>
      <c r="C628" s="48">
        <v>75000</v>
      </c>
      <c r="D628" s="48">
        <f t="shared" si="12"/>
        <v>75000</v>
      </c>
      <c r="E628" s="47" t="s">
        <v>12</v>
      </c>
      <c r="F628" s="47" t="s">
        <v>28</v>
      </c>
      <c r="G628" s="27">
        <v>75000</v>
      </c>
      <c r="H628" s="47" t="s">
        <v>28</v>
      </c>
      <c r="I628" s="19">
        <v>75000</v>
      </c>
      <c r="J628" s="47" t="s">
        <v>14</v>
      </c>
      <c r="K628" s="52" t="s">
        <v>29</v>
      </c>
    </row>
    <row r="629" spans="1:11" s="9" customFormat="1" ht="31.5" x14ac:dyDescent="0.2">
      <c r="A629" s="47">
        <v>370</v>
      </c>
      <c r="B629" s="49" t="s">
        <v>25</v>
      </c>
      <c r="C629" s="48">
        <v>75000</v>
      </c>
      <c r="D629" s="48">
        <f t="shared" si="12"/>
        <v>75000</v>
      </c>
      <c r="E629" s="47" t="s">
        <v>12</v>
      </c>
      <c r="F629" s="25" t="s">
        <v>30</v>
      </c>
      <c r="G629" s="27">
        <v>75000</v>
      </c>
      <c r="H629" s="25" t="s">
        <v>30</v>
      </c>
      <c r="I629" s="19">
        <v>75000</v>
      </c>
      <c r="J629" s="47" t="s">
        <v>14</v>
      </c>
      <c r="K629" s="52" t="s">
        <v>31</v>
      </c>
    </row>
    <row r="630" spans="1:11" s="9" customFormat="1" ht="31.5" x14ac:dyDescent="0.2">
      <c r="A630" s="47">
        <v>371</v>
      </c>
      <c r="B630" s="49" t="s">
        <v>32</v>
      </c>
      <c r="C630" s="48">
        <v>44000</v>
      </c>
      <c r="D630" s="48">
        <f t="shared" si="12"/>
        <v>44000</v>
      </c>
      <c r="E630" s="47" t="s">
        <v>12</v>
      </c>
      <c r="F630" s="25" t="s">
        <v>33</v>
      </c>
      <c r="G630" s="27">
        <v>44000</v>
      </c>
      <c r="H630" s="25" t="s">
        <v>33</v>
      </c>
      <c r="I630" s="19">
        <v>44000</v>
      </c>
      <c r="J630" s="47" t="s">
        <v>14</v>
      </c>
      <c r="K630" s="52" t="s">
        <v>34</v>
      </c>
    </row>
    <row r="631" spans="1:11" s="9" customFormat="1" ht="31.5" x14ac:dyDescent="0.2">
      <c r="A631" s="47">
        <v>372</v>
      </c>
      <c r="B631" s="49" t="s">
        <v>35</v>
      </c>
      <c r="C631" s="48">
        <v>35000</v>
      </c>
      <c r="D631" s="48">
        <f t="shared" si="12"/>
        <v>35000</v>
      </c>
      <c r="E631" s="47" t="s">
        <v>12</v>
      </c>
      <c r="F631" s="47" t="s">
        <v>36</v>
      </c>
      <c r="G631" s="27">
        <v>35000</v>
      </c>
      <c r="H631" s="47" t="s">
        <v>36</v>
      </c>
      <c r="I631" s="19">
        <v>35000</v>
      </c>
      <c r="J631" s="47" t="s">
        <v>14</v>
      </c>
      <c r="K631" s="52" t="s">
        <v>37</v>
      </c>
    </row>
    <row r="632" spans="1:11" s="9" customFormat="1" ht="31.5" x14ac:dyDescent="0.2">
      <c r="A632" s="47">
        <v>373</v>
      </c>
      <c r="B632" s="49" t="s">
        <v>32</v>
      </c>
      <c r="C632" s="48">
        <v>35000</v>
      </c>
      <c r="D632" s="48">
        <f t="shared" si="12"/>
        <v>35000</v>
      </c>
      <c r="E632" s="47" t="s">
        <v>12</v>
      </c>
      <c r="F632" s="47" t="s">
        <v>33</v>
      </c>
      <c r="G632" s="27">
        <v>35000</v>
      </c>
      <c r="H632" s="47" t="s">
        <v>33</v>
      </c>
      <c r="I632" s="19">
        <v>35000</v>
      </c>
      <c r="J632" s="47" t="s">
        <v>14</v>
      </c>
      <c r="K632" s="52" t="s">
        <v>38</v>
      </c>
    </row>
    <row r="633" spans="1:11" s="9" customFormat="1" ht="31.5" x14ac:dyDescent="0.2">
      <c r="A633" s="47">
        <v>374</v>
      </c>
      <c r="B633" s="49" t="s">
        <v>42</v>
      </c>
      <c r="C633" s="48">
        <v>6500</v>
      </c>
      <c r="D633" s="48">
        <f t="shared" si="12"/>
        <v>6500</v>
      </c>
      <c r="E633" s="47" t="s">
        <v>12</v>
      </c>
      <c r="F633" s="47" t="s">
        <v>43</v>
      </c>
      <c r="G633" s="27">
        <v>6500</v>
      </c>
      <c r="H633" s="47" t="s">
        <v>43</v>
      </c>
      <c r="I633" s="19">
        <v>6500</v>
      </c>
      <c r="J633" s="47" t="s">
        <v>14</v>
      </c>
      <c r="K633" s="52" t="s">
        <v>44</v>
      </c>
    </row>
    <row r="634" spans="1:11" s="9" customFormat="1" ht="47.25" x14ac:dyDescent="0.2">
      <c r="A634" s="47">
        <v>375</v>
      </c>
      <c r="B634" s="49" t="s">
        <v>45</v>
      </c>
      <c r="C634" s="48">
        <v>150000</v>
      </c>
      <c r="D634" s="48">
        <f t="shared" si="12"/>
        <v>150000</v>
      </c>
      <c r="E634" s="47" t="s">
        <v>12</v>
      </c>
      <c r="F634" s="47" t="s">
        <v>46</v>
      </c>
      <c r="G634" s="27">
        <v>150000</v>
      </c>
      <c r="H634" s="47" t="s">
        <v>46</v>
      </c>
      <c r="I634" s="19">
        <v>150000</v>
      </c>
      <c r="J634" s="47" t="s">
        <v>14</v>
      </c>
      <c r="K634" s="52" t="s">
        <v>47</v>
      </c>
    </row>
    <row r="635" spans="1:11" s="9" customFormat="1" ht="47.25" x14ac:dyDescent="0.2">
      <c r="A635" s="47">
        <v>376</v>
      </c>
      <c r="B635" s="49" t="s">
        <v>48</v>
      </c>
      <c r="C635" s="48">
        <v>155500</v>
      </c>
      <c r="D635" s="48">
        <f t="shared" si="12"/>
        <v>155500</v>
      </c>
      <c r="E635" s="47" t="s">
        <v>12</v>
      </c>
      <c r="F635" s="47" t="s">
        <v>49</v>
      </c>
      <c r="G635" s="27">
        <v>155500</v>
      </c>
      <c r="H635" s="47" t="s">
        <v>49</v>
      </c>
      <c r="I635" s="19">
        <v>155500</v>
      </c>
      <c r="J635" s="47" t="s">
        <v>14</v>
      </c>
      <c r="K635" s="52" t="s">
        <v>50</v>
      </c>
    </row>
    <row r="636" spans="1:11" s="9" customFormat="1" ht="47.25" x14ac:dyDescent="0.2">
      <c r="A636" s="47">
        <v>377</v>
      </c>
      <c r="B636" s="49" t="s">
        <v>51</v>
      </c>
      <c r="C636" s="48">
        <v>155500</v>
      </c>
      <c r="D636" s="48">
        <f t="shared" si="12"/>
        <v>155500</v>
      </c>
      <c r="E636" s="47" t="s">
        <v>12</v>
      </c>
      <c r="F636" s="47" t="s">
        <v>52</v>
      </c>
      <c r="G636" s="27">
        <v>155500</v>
      </c>
      <c r="H636" s="47" t="s">
        <v>52</v>
      </c>
      <c r="I636" s="19">
        <v>155500</v>
      </c>
      <c r="J636" s="47" t="s">
        <v>14</v>
      </c>
      <c r="K636" s="52" t="s">
        <v>53</v>
      </c>
    </row>
    <row r="637" spans="1:11" s="9" customFormat="1" ht="31.5" x14ac:dyDescent="0.2">
      <c r="A637" s="47">
        <v>378</v>
      </c>
      <c r="B637" s="49" t="s">
        <v>54</v>
      </c>
      <c r="C637" s="48">
        <v>39500</v>
      </c>
      <c r="D637" s="48">
        <f t="shared" si="12"/>
        <v>39500</v>
      </c>
      <c r="E637" s="47" t="s">
        <v>12</v>
      </c>
      <c r="F637" s="47" t="s">
        <v>43</v>
      </c>
      <c r="G637" s="27">
        <v>39500</v>
      </c>
      <c r="H637" s="47" t="s">
        <v>43</v>
      </c>
      <c r="I637" s="19">
        <v>39500</v>
      </c>
      <c r="J637" s="47" t="s">
        <v>14</v>
      </c>
      <c r="K637" s="52" t="s">
        <v>55</v>
      </c>
    </row>
    <row r="638" spans="1:11" s="9" customFormat="1" ht="31.5" x14ac:dyDescent="0.2">
      <c r="A638" s="47">
        <v>379</v>
      </c>
      <c r="B638" s="49" t="s">
        <v>56</v>
      </c>
      <c r="C638" s="48">
        <v>38800</v>
      </c>
      <c r="D638" s="48">
        <f t="shared" si="12"/>
        <v>38800</v>
      </c>
      <c r="E638" s="47" t="s">
        <v>12</v>
      </c>
      <c r="F638" s="47" t="s">
        <v>49</v>
      </c>
      <c r="G638" s="27">
        <v>38800</v>
      </c>
      <c r="H638" s="47" t="s">
        <v>49</v>
      </c>
      <c r="I638" s="19">
        <v>38800</v>
      </c>
      <c r="J638" s="47" t="s">
        <v>14</v>
      </c>
      <c r="K638" s="52" t="s">
        <v>57</v>
      </c>
    </row>
    <row r="639" spans="1:11" s="9" customFormat="1" ht="31.5" x14ac:dyDescent="0.2">
      <c r="A639" s="47">
        <v>380</v>
      </c>
      <c r="B639" s="49" t="s">
        <v>58</v>
      </c>
      <c r="C639" s="48">
        <v>38800</v>
      </c>
      <c r="D639" s="48">
        <f>C639</f>
        <v>38800</v>
      </c>
      <c r="E639" s="47" t="s">
        <v>12</v>
      </c>
      <c r="F639" s="47" t="s">
        <v>52</v>
      </c>
      <c r="G639" s="27">
        <v>38800</v>
      </c>
      <c r="H639" s="47" t="s">
        <v>52</v>
      </c>
      <c r="I639" s="19">
        <v>38800</v>
      </c>
      <c r="J639" s="47" t="s">
        <v>14</v>
      </c>
      <c r="K639" s="52" t="s">
        <v>59</v>
      </c>
    </row>
    <row r="640" spans="1:11" s="9" customFormat="1" ht="31.5" x14ac:dyDescent="0.2">
      <c r="A640" s="47">
        <v>381</v>
      </c>
      <c r="B640" s="49" t="s">
        <v>42</v>
      </c>
      <c r="C640" s="48">
        <v>13080</v>
      </c>
      <c r="D640" s="48">
        <f>C640</f>
        <v>13080</v>
      </c>
      <c r="E640" s="47" t="s">
        <v>12</v>
      </c>
      <c r="F640" s="47" t="s">
        <v>43</v>
      </c>
      <c r="G640" s="27">
        <v>13080</v>
      </c>
      <c r="H640" s="47" t="s">
        <v>43</v>
      </c>
      <c r="I640" s="19">
        <v>13080</v>
      </c>
      <c r="J640" s="47" t="s">
        <v>14</v>
      </c>
      <c r="K640" s="52" t="s">
        <v>60</v>
      </c>
    </row>
    <row r="641" spans="1:11" s="9" customFormat="1" ht="31.5" x14ac:dyDescent="0.2">
      <c r="A641" s="47">
        <v>382</v>
      </c>
      <c r="B641" s="49" t="s">
        <v>61</v>
      </c>
      <c r="C641" s="48">
        <v>13880</v>
      </c>
      <c r="D641" s="48">
        <f t="shared" si="12"/>
        <v>13880</v>
      </c>
      <c r="E641" s="47" t="s">
        <v>12</v>
      </c>
      <c r="F641" s="47" t="s">
        <v>49</v>
      </c>
      <c r="G641" s="27">
        <v>13880</v>
      </c>
      <c r="H641" s="47" t="s">
        <v>49</v>
      </c>
      <c r="I641" s="19">
        <v>13880</v>
      </c>
      <c r="J641" s="47" t="s">
        <v>14</v>
      </c>
      <c r="K641" s="52" t="s">
        <v>59</v>
      </c>
    </row>
    <row r="642" spans="1:11" s="9" customFormat="1" ht="31.5" x14ac:dyDescent="0.2">
      <c r="A642" s="47">
        <v>383</v>
      </c>
      <c r="B642" s="49" t="s">
        <v>62</v>
      </c>
      <c r="C642" s="48">
        <v>13880</v>
      </c>
      <c r="D642" s="48">
        <f t="shared" si="12"/>
        <v>13880</v>
      </c>
      <c r="E642" s="47" t="s">
        <v>12</v>
      </c>
      <c r="F642" s="47" t="s">
        <v>52</v>
      </c>
      <c r="G642" s="27">
        <v>13880</v>
      </c>
      <c r="H642" s="47" t="s">
        <v>52</v>
      </c>
      <c r="I642" s="19">
        <v>13880</v>
      </c>
      <c r="J642" s="47" t="s">
        <v>14</v>
      </c>
      <c r="K642" s="52" t="s">
        <v>63</v>
      </c>
    </row>
    <row r="643" spans="1:11" s="9" customFormat="1" ht="47.25" x14ac:dyDescent="0.2">
      <c r="A643" s="47">
        <v>384</v>
      </c>
      <c r="B643" s="49" t="s">
        <v>64</v>
      </c>
      <c r="C643" s="48">
        <v>289800</v>
      </c>
      <c r="D643" s="48">
        <f t="shared" si="12"/>
        <v>289800</v>
      </c>
      <c r="E643" s="47" t="s">
        <v>12</v>
      </c>
      <c r="F643" s="47" t="s">
        <v>65</v>
      </c>
      <c r="G643" s="27">
        <v>289800</v>
      </c>
      <c r="H643" s="47" t="s">
        <v>65</v>
      </c>
      <c r="I643" s="19">
        <v>289800</v>
      </c>
      <c r="J643" s="47" t="s">
        <v>14</v>
      </c>
      <c r="K643" s="52" t="s">
        <v>66</v>
      </c>
    </row>
    <row r="644" spans="1:11" s="9" customFormat="1" ht="47.25" x14ac:dyDescent="0.2">
      <c r="A644" s="47">
        <v>385</v>
      </c>
      <c r="B644" s="49" t="s">
        <v>64</v>
      </c>
      <c r="C644" s="48">
        <v>182160</v>
      </c>
      <c r="D644" s="48">
        <f t="shared" si="12"/>
        <v>182160</v>
      </c>
      <c r="E644" s="47" t="s">
        <v>12</v>
      </c>
      <c r="F644" s="47" t="s">
        <v>65</v>
      </c>
      <c r="G644" s="27">
        <v>182160</v>
      </c>
      <c r="H644" s="47" t="s">
        <v>65</v>
      </c>
      <c r="I644" s="19">
        <v>182160</v>
      </c>
      <c r="J644" s="47" t="s">
        <v>14</v>
      </c>
      <c r="K644" s="52" t="s">
        <v>67</v>
      </c>
    </row>
    <row r="645" spans="1:11" s="9" customFormat="1" ht="47.25" x14ac:dyDescent="0.2">
      <c r="A645" s="47">
        <v>386</v>
      </c>
      <c r="B645" s="49" t="s">
        <v>64</v>
      </c>
      <c r="C645" s="48">
        <v>248400</v>
      </c>
      <c r="D645" s="48">
        <f t="shared" si="12"/>
        <v>248400</v>
      </c>
      <c r="E645" s="47" t="s">
        <v>12</v>
      </c>
      <c r="F645" s="47" t="s">
        <v>65</v>
      </c>
      <c r="G645" s="27">
        <v>248400</v>
      </c>
      <c r="H645" s="47" t="s">
        <v>65</v>
      </c>
      <c r="I645" s="19">
        <v>248400</v>
      </c>
      <c r="J645" s="47" t="s">
        <v>14</v>
      </c>
      <c r="K645" s="52" t="s">
        <v>68</v>
      </c>
    </row>
    <row r="646" spans="1:11" s="9" customFormat="1" ht="47.25" x14ac:dyDescent="0.2">
      <c r="A646" s="47">
        <v>387</v>
      </c>
      <c r="B646" s="49" t="s">
        <v>69</v>
      </c>
      <c r="C646" s="48">
        <v>45000</v>
      </c>
      <c r="D646" s="48">
        <f t="shared" si="12"/>
        <v>45000</v>
      </c>
      <c r="E646" s="47" t="s">
        <v>12</v>
      </c>
      <c r="F646" s="47" t="s">
        <v>70</v>
      </c>
      <c r="G646" s="27">
        <v>45000</v>
      </c>
      <c r="H646" s="47" t="s">
        <v>70</v>
      </c>
      <c r="I646" s="19">
        <v>45000</v>
      </c>
      <c r="J646" s="47" t="s">
        <v>14</v>
      </c>
      <c r="K646" s="52" t="s">
        <v>71</v>
      </c>
    </row>
    <row r="647" spans="1:11" s="9" customFormat="1" ht="47.25" x14ac:dyDescent="0.2">
      <c r="A647" s="47">
        <v>388</v>
      </c>
      <c r="B647" s="49" t="s">
        <v>72</v>
      </c>
      <c r="C647" s="48">
        <v>5000.1099999999997</v>
      </c>
      <c r="D647" s="48">
        <f t="shared" si="12"/>
        <v>5000.1099999999997</v>
      </c>
      <c r="E647" s="47" t="s">
        <v>12</v>
      </c>
      <c r="F647" s="47" t="s">
        <v>73</v>
      </c>
      <c r="G647" s="27">
        <v>5000.1099999999997</v>
      </c>
      <c r="H647" s="47" t="s">
        <v>73</v>
      </c>
      <c r="I647" s="19">
        <v>5000.1099999999997</v>
      </c>
      <c r="J647" s="47" t="s">
        <v>14</v>
      </c>
      <c r="K647" s="52" t="s">
        <v>74</v>
      </c>
    </row>
    <row r="648" spans="1:11" s="9" customFormat="1" ht="31.5" x14ac:dyDescent="0.2">
      <c r="A648" s="47">
        <v>389</v>
      </c>
      <c r="B648" s="49" t="s">
        <v>75</v>
      </c>
      <c r="C648" s="48">
        <v>38800</v>
      </c>
      <c r="D648" s="48">
        <f t="shared" si="12"/>
        <v>38800</v>
      </c>
      <c r="E648" s="47" t="s">
        <v>12</v>
      </c>
      <c r="F648" s="47" t="s">
        <v>76</v>
      </c>
      <c r="G648" s="27">
        <v>38800</v>
      </c>
      <c r="H648" s="47" t="s">
        <v>76</v>
      </c>
      <c r="I648" s="19">
        <v>38800</v>
      </c>
      <c r="J648" s="47" t="s">
        <v>14</v>
      </c>
      <c r="K648" s="52" t="s">
        <v>77</v>
      </c>
    </row>
    <row r="649" spans="1:11" s="9" customFormat="1" ht="31.5" x14ac:dyDescent="0.2">
      <c r="A649" s="47">
        <v>390</v>
      </c>
      <c r="B649" s="49" t="s">
        <v>75</v>
      </c>
      <c r="C649" s="27">
        <v>139950</v>
      </c>
      <c r="D649" s="48">
        <f t="shared" si="12"/>
        <v>139950</v>
      </c>
      <c r="E649" s="47" t="s">
        <v>12</v>
      </c>
      <c r="F649" s="47" t="s">
        <v>76</v>
      </c>
      <c r="G649" s="27">
        <v>139950</v>
      </c>
      <c r="H649" s="47" t="s">
        <v>76</v>
      </c>
      <c r="I649" s="19">
        <v>139950</v>
      </c>
      <c r="J649" s="47" t="s">
        <v>14</v>
      </c>
      <c r="K649" s="52" t="s">
        <v>79</v>
      </c>
    </row>
    <row r="650" spans="1:11" s="9" customFormat="1" ht="31.5" x14ac:dyDescent="0.2">
      <c r="A650" s="47">
        <v>391</v>
      </c>
      <c r="B650" s="49" t="s">
        <v>61</v>
      </c>
      <c r="C650" s="27">
        <v>6940</v>
      </c>
      <c r="D650" s="48">
        <f t="shared" si="12"/>
        <v>6940</v>
      </c>
      <c r="E650" s="47" t="s">
        <v>12</v>
      </c>
      <c r="F650" s="47" t="s">
        <v>49</v>
      </c>
      <c r="G650" s="27">
        <v>6940</v>
      </c>
      <c r="H650" s="47" t="s">
        <v>49</v>
      </c>
      <c r="I650" s="19">
        <v>6940</v>
      </c>
      <c r="J650" s="47" t="s">
        <v>14</v>
      </c>
      <c r="K650" s="52" t="s">
        <v>53</v>
      </c>
    </row>
    <row r="651" spans="1:11" s="9" customFormat="1" ht="31.5" x14ac:dyDescent="0.2">
      <c r="A651" s="47">
        <v>392</v>
      </c>
      <c r="B651" s="49" t="s">
        <v>62</v>
      </c>
      <c r="C651" s="27">
        <v>6940</v>
      </c>
      <c r="D651" s="48">
        <f t="shared" si="12"/>
        <v>6940</v>
      </c>
      <c r="E651" s="47" t="s">
        <v>12</v>
      </c>
      <c r="F651" s="47" t="s">
        <v>52</v>
      </c>
      <c r="G651" s="27">
        <v>6940</v>
      </c>
      <c r="H651" s="47" t="s">
        <v>52</v>
      </c>
      <c r="I651" s="19">
        <v>6940</v>
      </c>
      <c r="J651" s="47" t="s">
        <v>14</v>
      </c>
      <c r="K651" s="52" t="s">
        <v>80</v>
      </c>
    </row>
    <row r="652" spans="1:11" s="9" customFormat="1" ht="31.5" x14ac:dyDescent="0.2">
      <c r="A652" s="47">
        <v>393</v>
      </c>
      <c r="B652" s="49" t="s">
        <v>81</v>
      </c>
      <c r="C652" s="27">
        <v>89481</v>
      </c>
      <c r="D652" s="48">
        <f t="shared" si="12"/>
        <v>89481</v>
      </c>
      <c r="E652" s="47" t="s">
        <v>12</v>
      </c>
      <c r="F652" s="47" t="s">
        <v>52</v>
      </c>
      <c r="G652" s="27">
        <v>89481</v>
      </c>
      <c r="H652" s="47" t="s">
        <v>52</v>
      </c>
      <c r="I652" s="19">
        <v>89481</v>
      </c>
      <c r="J652" s="47" t="s">
        <v>14</v>
      </c>
      <c r="K652" s="52" t="s">
        <v>82</v>
      </c>
    </row>
    <row r="653" spans="1:11" s="9" customFormat="1" ht="31.5" x14ac:dyDescent="0.2">
      <c r="A653" s="47">
        <v>394</v>
      </c>
      <c r="B653" s="49" t="s">
        <v>83</v>
      </c>
      <c r="C653" s="27">
        <v>89481</v>
      </c>
      <c r="D653" s="48">
        <f t="shared" si="12"/>
        <v>89481</v>
      </c>
      <c r="E653" s="47" t="s">
        <v>12</v>
      </c>
      <c r="F653" s="47" t="s">
        <v>52</v>
      </c>
      <c r="G653" s="27">
        <v>89481</v>
      </c>
      <c r="H653" s="47" t="s">
        <v>52</v>
      </c>
      <c r="I653" s="19">
        <v>89481</v>
      </c>
      <c r="J653" s="47" t="s">
        <v>14</v>
      </c>
      <c r="K653" s="52" t="s">
        <v>82</v>
      </c>
    </row>
    <row r="654" spans="1:11" s="9" customFormat="1" ht="31.5" x14ac:dyDescent="0.2">
      <c r="A654" s="47">
        <v>395</v>
      </c>
      <c r="B654" s="49" t="s">
        <v>84</v>
      </c>
      <c r="C654" s="27">
        <v>89481</v>
      </c>
      <c r="D654" s="48">
        <f t="shared" si="12"/>
        <v>89481</v>
      </c>
      <c r="E654" s="47" t="s">
        <v>12</v>
      </c>
      <c r="F654" s="47" t="s">
        <v>52</v>
      </c>
      <c r="G654" s="27">
        <v>89481</v>
      </c>
      <c r="H654" s="47" t="s">
        <v>52</v>
      </c>
      <c r="I654" s="19">
        <v>89481</v>
      </c>
      <c r="J654" s="47" t="s">
        <v>14</v>
      </c>
      <c r="K654" s="52" t="s">
        <v>82</v>
      </c>
    </row>
    <row r="655" spans="1:11" s="8" customFormat="1" ht="53.25" customHeight="1" x14ac:dyDescent="0.2">
      <c r="A655" s="47">
        <v>396</v>
      </c>
      <c r="B655" s="53" t="s">
        <v>425</v>
      </c>
      <c r="C655" s="27">
        <v>2500</v>
      </c>
      <c r="D655" s="27" t="s">
        <v>420</v>
      </c>
      <c r="E655" s="25" t="s">
        <v>291</v>
      </c>
      <c r="F655" s="25" t="s">
        <v>421</v>
      </c>
      <c r="G655" s="27">
        <v>2500</v>
      </c>
      <c r="H655" s="25" t="s">
        <v>421</v>
      </c>
      <c r="I655" s="19">
        <v>2500</v>
      </c>
      <c r="J655" s="25" t="s">
        <v>422</v>
      </c>
      <c r="K655" s="53" t="s">
        <v>427</v>
      </c>
    </row>
    <row r="656" spans="1:11" s="8" customFormat="1" ht="47.25" x14ac:dyDescent="0.2">
      <c r="A656" s="47">
        <v>397</v>
      </c>
      <c r="B656" s="53" t="s">
        <v>426</v>
      </c>
      <c r="C656" s="27">
        <v>3000</v>
      </c>
      <c r="D656" s="27" t="s">
        <v>420</v>
      </c>
      <c r="E656" s="25" t="s">
        <v>291</v>
      </c>
      <c r="F656" s="25" t="s">
        <v>1731</v>
      </c>
      <c r="G656" s="27">
        <v>3000</v>
      </c>
      <c r="H656" s="25" t="s">
        <v>1731</v>
      </c>
      <c r="I656" s="19">
        <v>3000</v>
      </c>
      <c r="J656" s="25" t="s">
        <v>422</v>
      </c>
      <c r="K656" s="53" t="s">
        <v>428</v>
      </c>
    </row>
    <row r="657" spans="1:11" s="10" customFormat="1" ht="31.5" x14ac:dyDescent="0.2">
      <c r="A657" s="47">
        <v>398</v>
      </c>
      <c r="B657" s="11" t="s">
        <v>1393</v>
      </c>
      <c r="C657" s="21">
        <v>5500</v>
      </c>
      <c r="D657" s="95" t="s">
        <v>581</v>
      </c>
      <c r="E657" s="14" t="s">
        <v>12</v>
      </c>
      <c r="F657" s="30" t="s">
        <v>1570</v>
      </c>
      <c r="G657" s="21">
        <v>5500</v>
      </c>
      <c r="H657" s="30" t="s">
        <v>1571</v>
      </c>
      <c r="I657" s="23">
        <v>5500</v>
      </c>
      <c r="J657" s="219" t="s">
        <v>1389</v>
      </c>
      <c r="K657" s="31" t="s">
        <v>1394</v>
      </c>
    </row>
    <row r="658" spans="1:11" s="10" customFormat="1" ht="31.5" x14ac:dyDescent="0.2">
      <c r="A658" s="47">
        <v>399</v>
      </c>
      <c r="B658" s="11" t="s">
        <v>1393</v>
      </c>
      <c r="C658" s="21">
        <v>5500</v>
      </c>
      <c r="D658" s="95" t="s">
        <v>581</v>
      </c>
      <c r="E658" s="14" t="s">
        <v>12</v>
      </c>
      <c r="F658" s="30" t="s">
        <v>1571</v>
      </c>
      <c r="G658" s="21">
        <v>5500</v>
      </c>
      <c r="H658" s="30" t="s">
        <v>1571</v>
      </c>
      <c r="I658" s="23">
        <v>5500</v>
      </c>
      <c r="J658" s="219" t="s">
        <v>1389</v>
      </c>
      <c r="K658" s="31" t="s">
        <v>1395</v>
      </c>
    </row>
    <row r="659" spans="1:11" s="10" customFormat="1" ht="31.5" x14ac:dyDescent="0.2">
      <c r="A659" s="47">
        <v>400</v>
      </c>
      <c r="B659" s="11" t="s">
        <v>1393</v>
      </c>
      <c r="C659" s="21">
        <v>5500</v>
      </c>
      <c r="D659" s="95" t="s">
        <v>581</v>
      </c>
      <c r="E659" s="14" t="s">
        <v>12</v>
      </c>
      <c r="F659" s="30" t="s">
        <v>1571</v>
      </c>
      <c r="G659" s="21">
        <v>5500</v>
      </c>
      <c r="H659" s="30" t="s">
        <v>1570</v>
      </c>
      <c r="I659" s="23">
        <v>5500</v>
      </c>
      <c r="J659" s="219" t="s">
        <v>1389</v>
      </c>
      <c r="K659" s="31" t="s">
        <v>1398</v>
      </c>
    </row>
    <row r="660" spans="1:11" s="10" customFormat="1" ht="31.5" x14ac:dyDescent="0.2">
      <c r="A660" s="47">
        <v>401</v>
      </c>
      <c r="B660" s="11" t="s">
        <v>1393</v>
      </c>
      <c r="C660" s="21">
        <v>5500</v>
      </c>
      <c r="D660" s="95" t="s">
        <v>581</v>
      </c>
      <c r="E660" s="14" t="s">
        <v>12</v>
      </c>
      <c r="F660" s="30" t="s">
        <v>1571</v>
      </c>
      <c r="G660" s="21">
        <v>5500</v>
      </c>
      <c r="H660" s="30" t="s">
        <v>1570</v>
      </c>
      <c r="I660" s="23">
        <v>5500</v>
      </c>
      <c r="J660" s="219" t="s">
        <v>1389</v>
      </c>
      <c r="K660" s="31" t="s">
        <v>1399</v>
      </c>
    </row>
    <row r="661" spans="1:11" s="10" customFormat="1" ht="31.5" x14ac:dyDescent="0.2">
      <c r="A661" s="47">
        <v>402</v>
      </c>
      <c r="B661" s="53" t="s">
        <v>1400</v>
      </c>
      <c r="C661" s="21">
        <v>15600</v>
      </c>
      <c r="D661" s="95" t="s">
        <v>581</v>
      </c>
      <c r="E661" s="14" t="s">
        <v>12</v>
      </c>
      <c r="F661" s="17" t="s">
        <v>1732</v>
      </c>
      <c r="G661" s="21">
        <v>15600</v>
      </c>
      <c r="H661" s="17" t="s">
        <v>1732</v>
      </c>
      <c r="I661" s="23">
        <v>15600</v>
      </c>
      <c r="J661" s="17" t="s">
        <v>1389</v>
      </c>
      <c r="K661" s="13" t="s">
        <v>1401</v>
      </c>
    </row>
    <row r="662" spans="1:11" s="10" customFormat="1" ht="18" customHeight="1" x14ac:dyDescent="0.2">
      <c r="A662" s="47">
        <v>403</v>
      </c>
      <c r="B662" s="53" t="s">
        <v>735</v>
      </c>
      <c r="C662" s="27">
        <v>233300</v>
      </c>
      <c r="D662" s="27">
        <v>233300</v>
      </c>
      <c r="E662" s="25" t="s">
        <v>12</v>
      </c>
      <c r="F662" s="25" t="s">
        <v>736</v>
      </c>
      <c r="G662" s="27">
        <v>233300</v>
      </c>
      <c r="H662" s="25" t="s">
        <v>737</v>
      </c>
      <c r="I662" s="19">
        <v>233300</v>
      </c>
      <c r="J662" s="25" t="s">
        <v>690</v>
      </c>
      <c r="K662" s="53" t="s">
        <v>738</v>
      </c>
    </row>
    <row r="663" spans="1:11" s="10" customFormat="1" ht="18" customHeight="1" x14ac:dyDescent="0.2">
      <c r="A663" s="47">
        <v>404</v>
      </c>
      <c r="B663" s="53" t="s">
        <v>739</v>
      </c>
      <c r="C663" s="27">
        <v>29900</v>
      </c>
      <c r="D663" s="27">
        <v>29900</v>
      </c>
      <c r="E663" s="25" t="s">
        <v>12</v>
      </c>
      <c r="F663" s="25" t="s">
        <v>740</v>
      </c>
      <c r="G663" s="27">
        <v>29900</v>
      </c>
      <c r="H663" s="25" t="s">
        <v>1733</v>
      </c>
      <c r="I663" s="19">
        <v>29900</v>
      </c>
      <c r="J663" s="25" t="s">
        <v>690</v>
      </c>
      <c r="K663" s="53" t="s">
        <v>742</v>
      </c>
    </row>
    <row r="664" spans="1:11" s="7" customFormat="1" ht="31.5" x14ac:dyDescent="0.25">
      <c r="A664" s="47">
        <v>405</v>
      </c>
      <c r="B664" s="53" t="s">
        <v>743</v>
      </c>
      <c r="C664" s="27">
        <v>70000</v>
      </c>
      <c r="D664" s="27">
        <v>70000</v>
      </c>
      <c r="E664" s="25" t="s">
        <v>12</v>
      </c>
      <c r="F664" s="25" t="s">
        <v>744</v>
      </c>
      <c r="G664" s="27">
        <v>70000</v>
      </c>
      <c r="H664" s="25" t="s">
        <v>1734</v>
      </c>
      <c r="I664" s="19">
        <v>70000</v>
      </c>
      <c r="J664" s="25" t="s">
        <v>690</v>
      </c>
      <c r="K664" s="53" t="s">
        <v>746</v>
      </c>
    </row>
    <row r="665" spans="1:11" s="7" customFormat="1" ht="31.5" x14ac:dyDescent="0.25">
      <c r="A665" s="47">
        <v>406</v>
      </c>
      <c r="B665" s="53" t="s">
        <v>747</v>
      </c>
      <c r="C665" s="27">
        <v>61900</v>
      </c>
      <c r="D665" s="27">
        <v>61900</v>
      </c>
      <c r="E665" s="25" t="s">
        <v>12</v>
      </c>
      <c r="F665" s="25" t="s">
        <v>748</v>
      </c>
      <c r="G665" s="27">
        <v>61900</v>
      </c>
      <c r="H665" s="25" t="s">
        <v>1735</v>
      </c>
      <c r="I665" s="19">
        <v>61900</v>
      </c>
      <c r="J665" s="25" t="s">
        <v>690</v>
      </c>
      <c r="K665" s="53" t="s">
        <v>750</v>
      </c>
    </row>
    <row r="666" spans="1:11" s="7" customFormat="1" ht="31.5" x14ac:dyDescent="0.25">
      <c r="A666" s="47">
        <v>407</v>
      </c>
      <c r="B666" s="53" t="s">
        <v>747</v>
      </c>
      <c r="C666" s="27">
        <v>61900</v>
      </c>
      <c r="D666" s="27">
        <v>61900</v>
      </c>
      <c r="E666" s="25" t="s">
        <v>12</v>
      </c>
      <c r="F666" s="25" t="s">
        <v>748</v>
      </c>
      <c r="G666" s="27">
        <v>61900</v>
      </c>
      <c r="H666" s="25" t="s">
        <v>1735</v>
      </c>
      <c r="I666" s="19">
        <v>61900</v>
      </c>
      <c r="J666" s="25" t="s">
        <v>690</v>
      </c>
      <c r="K666" s="53" t="s">
        <v>751</v>
      </c>
    </row>
    <row r="667" spans="1:11" s="7" customFormat="1" ht="31.5" x14ac:dyDescent="0.25">
      <c r="A667" s="47">
        <v>408</v>
      </c>
      <c r="B667" s="52" t="s">
        <v>752</v>
      </c>
      <c r="C667" s="27">
        <v>29900</v>
      </c>
      <c r="D667" s="27">
        <v>29900</v>
      </c>
      <c r="E667" s="25" t="s">
        <v>12</v>
      </c>
      <c r="F667" s="47" t="s">
        <v>1662</v>
      </c>
      <c r="G667" s="27">
        <v>29900</v>
      </c>
      <c r="H667" s="47" t="s">
        <v>1662</v>
      </c>
      <c r="I667" s="19">
        <v>29900</v>
      </c>
      <c r="J667" s="209" t="s">
        <v>690</v>
      </c>
      <c r="K667" s="53" t="s">
        <v>753</v>
      </c>
    </row>
    <row r="668" spans="1:11" s="7" customFormat="1" ht="31.5" x14ac:dyDescent="0.25">
      <c r="A668" s="47">
        <v>409</v>
      </c>
      <c r="B668" s="52" t="s">
        <v>754</v>
      </c>
      <c r="C668" s="27">
        <v>44000</v>
      </c>
      <c r="D668" s="27">
        <v>44000</v>
      </c>
      <c r="E668" s="25" t="s">
        <v>12</v>
      </c>
      <c r="F668" s="47" t="s">
        <v>1662</v>
      </c>
      <c r="G668" s="27">
        <v>44000</v>
      </c>
      <c r="H668" s="47" t="s">
        <v>1662</v>
      </c>
      <c r="I668" s="19">
        <v>44000</v>
      </c>
      <c r="J668" s="209" t="s">
        <v>690</v>
      </c>
      <c r="K668" s="53" t="s">
        <v>755</v>
      </c>
    </row>
    <row r="669" spans="1:11" s="7" customFormat="1" ht="31.5" x14ac:dyDescent="0.25">
      <c r="A669" s="47">
        <v>410</v>
      </c>
      <c r="B669" s="52" t="s">
        <v>754</v>
      </c>
      <c r="C669" s="27">
        <v>44500</v>
      </c>
      <c r="D669" s="27">
        <v>44500</v>
      </c>
      <c r="E669" s="25" t="s">
        <v>12</v>
      </c>
      <c r="F669" s="47" t="s">
        <v>1662</v>
      </c>
      <c r="G669" s="27">
        <v>44000</v>
      </c>
      <c r="H669" s="47" t="s">
        <v>1662</v>
      </c>
      <c r="I669" s="19">
        <v>44000</v>
      </c>
      <c r="J669" s="209" t="s">
        <v>690</v>
      </c>
      <c r="K669" s="53" t="s">
        <v>756</v>
      </c>
    </row>
    <row r="670" spans="1:11" s="7" customFormat="1" ht="31.5" x14ac:dyDescent="0.25">
      <c r="A670" s="47">
        <v>411</v>
      </c>
      <c r="B670" s="53" t="s">
        <v>757</v>
      </c>
      <c r="C670" s="27">
        <v>82050</v>
      </c>
      <c r="D670" s="27">
        <v>82050</v>
      </c>
      <c r="E670" s="25" t="s">
        <v>12</v>
      </c>
      <c r="F670" s="47" t="s">
        <v>1664</v>
      </c>
      <c r="G670" s="27">
        <v>82050</v>
      </c>
      <c r="H670" s="47" t="s">
        <v>1664</v>
      </c>
      <c r="I670" s="19">
        <v>82050</v>
      </c>
      <c r="J670" s="209" t="s">
        <v>690</v>
      </c>
      <c r="K670" s="53" t="s">
        <v>758</v>
      </c>
    </row>
    <row r="671" spans="1:11" s="7" customFormat="1" ht="31.5" x14ac:dyDescent="0.25">
      <c r="A671" s="47">
        <v>412</v>
      </c>
      <c r="B671" s="52" t="s">
        <v>759</v>
      </c>
      <c r="C671" s="27">
        <v>150000</v>
      </c>
      <c r="D671" s="48">
        <v>150000</v>
      </c>
      <c r="E671" s="25" t="s">
        <v>12</v>
      </c>
      <c r="F671" s="47" t="s">
        <v>1662</v>
      </c>
      <c r="G671" s="27">
        <v>150000</v>
      </c>
      <c r="H671" s="47" t="s">
        <v>1662</v>
      </c>
      <c r="I671" s="19">
        <v>150000</v>
      </c>
      <c r="J671" s="209" t="s">
        <v>690</v>
      </c>
      <c r="K671" s="53" t="s">
        <v>760</v>
      </c>
    </row>
    <row r="672" spans="1:11" s="7" customFormat="1" ht="31.5" x14ac:dyDescent="0.25">
      <c r="A672" s="47">
        <v>413</v>
      </c>
      <c r="B672" s="52" t="s">
        <v>761</v>
      </c>
      <c r="C672" s="27">
        <v>70200</v>
      </c>
      <c r="D672" s="27">
        <v>70200</v>
      </c>
      <c r="E672" s="25" t="s">
        <v>12</v>
      </c>
      <c r="F672" s="47" t="s">
        <v>1662</v>
      </c>
      <c r="G672" s="27">
        <v>70200</v>
      </c>
      <c r="H672" s="47" t="s">
        <v>1662</v>
      </c>
      <c r="I672" s="19">
        <v>70200</v>
      </c>
      <c r="J672" s="209" t="s">
        <v>690</v>
      </c>
      <c r="K672" s="53" t="s">
        <v>762</v>
      </c>
    </row>
    <row r="673" spans="1:11" s="7" customFormat="1" ht="31.5" x14ac:dyDescent="0.25">
      <c r="A673" s="47">
        <v>414</v>
      </c>
      <c r="B673" s="53" t="s">
        <v>1083</v>
      </c>
      <c r="C673" s="27">
        <v>3000</v>
      </c>
      <c r="D673" s="27">
        <f>C673</f>
        <v>3000</v>
      </c>
      <c r="E673" s="25" t="s">
        <v>87</v>
      </c>
      <c r="F673" s="25" t="s">
        <v>1736</v>
      </c>
      <c r="G673" s="27">
        <v>3000</v>
      </c>
      <c r="H673" s="25" t="s">
        <v>1736</v>
      </c>
      <c r="I673" s="27">
        <v>3000</v>
      </c>
      <c r="J673" s="25" t="s">
        <v>690</v>
      </c>
      <c r="K673" s="53" t="s">
        <v>1084</v>
      </c>
    </row>
    <row r="674" spans="1:11" s="7" customFormat="1" ht="31.5" x14ac:dyDescent="0.25">
      <c r="A674" s="47">
        <v>415</v>
      </c>
      <c r="B674" s="53" t="s">
        <v>1085</v>
      </c>
      <c r="C674" s="27">
        <v>12000</v>
      </c>
      <c r="D674" s="27">
        <f>C674</f>
        <v>12000</v>
      </c>
      <c r="E674" s="25" t="s">
        <v>87</v>
      </c>
      <c r="F674" s="25" t="s">
        <v>1673</v>
      </c>
      <c r="G674" s="27">
        <v>12000</v>
      </c>
      <c r="H674" s="25" t="s">
        <v>1673</v>
      </c>
      <c r="I674" s="19">
        <v>12000</v>
      </c>
      <c r="J674" s="25" t="s">
        <v>690</v>
      </c>
      <c r="K674" s="53" t="s">
        <v>1086</v>
      </c>
    </row>
    <row r="675" spans="1:11" s="7" customFormat="1" ht="31.5" x14ac:dyDescent="0.25">
      <c r="A675" s="47">
        <v>416</v>
      </c>
      <c r="B675" s="53" t="s">
        <v>1087</v>
      </c>
      <c r="C675" s="27">
        <v>54400</v>
      </c>
      <c r="D675" s="27">
        <f>C675</f>
        <v>54400</v>
      </c>
      <c r="E675" s="25" t="s">
        <v>87</v>
      </c>
      <c r="F675" s="25" t="s">
        <v>1673</v>
      </c>
      <c r="G675" s="27">
        <v>54400</v>
      </c>
      <c r="H675" s="25" t="s">
        <v>1673</v>
      </c>
      <c r="I675" s="19">
        <v>54400</v>
      </c>
      <c r="J675" s="25" t="s">
        <v>690</v>
      </c>
      <c r="K675" s="53" t="s">
        <v>1088</v>
      </c>
    </row>
    <row r="676" spans="1:11" s="7" customFormat="1" ht="31.5" x14ac:dyDescent="0.25">
      <c r="A676" s="47">
        <v>417</v>
      </c>
      <c r="B676" s="53" t="s">
        <v>1089</v>
      </c>
      <c r="C676" s="27">
        <v>112080</v>
      </c>
      <c r="D676" s="27">
        <f>C676</f>
        <v>112080</v>
      </c>
      <c r="E676" s="25" t="s">
        <v>87</v>
      </c>
      <c r="F676" s="25" t="s">
        <v>1673</v>
      </c>
      <c r="G676" s="27">
        <v>112080</v>
      </c>
      <c r="H676" s="25" t="s">
        <v>1673</v>
      </c>
      <c r="I676" s="19">
        <v>112080</v>
      </c>
      <c r="J676" s="25" t="s">
        <v>690</v>
      </c>
      <c r="K676" s="53" t="s">
        <v>1090</v>
      </c>
    </row>
    <row r="677" spans="1:11" s="7" customFormat="1" ht="31.5" x14ac:dyDescent="0.25">
      <c r="A677" s="47">
        <v>418</v>
      </c>
      <c r="B677" s="52" t="s">
        <v>786</v>
      </c>
      <c r="C677" s="27">
        <v>8900</v>
      </c>
      <c r="D677" s="27">
        <v>8900</v>
      </c>
      <c r="E677" s="25" t="s">
        <v>12</v>
      </c>
      <c r="F677" s="47" t="s">
        <v>1677</v>
      </c>
      <c r="G677" s="27">
        <v>8900</v>
      </c>
      <c r="H677" s="47" t="s">
        <v>1677</v>
      </c>
      <c r="I677" s="19">
        <v>8900</v>
      </c>
      <c r="J677" s="209" t="s">
        <v>690</v>
      </c>
      <c r="K677" s="53" t="s">
        <v>787</v>
      </c>
    </row>
    <row r="678" spans="1:11" s="7" customFormat="1" ht="31.5" x14ac:dyDescent="0.25">
      <c r="A678" s="47">
        <v>419</v>
      </c>
      <c r="B678" s="52" t="s">
        <v>788</v>
      </c>
      <c r="C678" s="27">
        <v>75000</v>
      </c>
      <c r="D678" s="27">
        <v>75000</v>
      </c>
      <c r="E678" s="25" t="s">
        <v>12</v>
      </c>
      <c r="F678" s="47" t="s">
        <v>1677</v>
      </c>
      <c r="G678" s="27">
        <v>75000</v>
      </c>
      <c r="H678" s="47" t="s">
        <v>1677</v>
      </c>
      <c r="I678" s="19">
        <v>75000</v>
      </c>
      <c r="J678" s="209" t="s">
        <v>690</v>
      </c>
      <c r="K678" s="53" t="s">
        <v>789</v>
      </c>
    </row>
    <row r="679" spans="1:11" s="7" customFormat="1" ht="31.5" x14ac:dyDescent="0.25">
      <c r="A679" s="47">
        <v>420</v>
      </c>
      <c r="B679" s="52" t="s">
        <v>790</v>
      </c>
      <c r="C679" s="27">
        <v>28000</v>
      </c>
      <c r="D679" s="27">
        <v>28000</v>
      </c>
      <c r="E679" s="25" t="s">
        <v>12</v>
      </c>
      <c r="F679" s="47" t="s">
        <v>1677</v>
      </c>
      <c r="G679" s="27">
        <v>27600</v>
      </c>
      <c r="H679" s="47" t="s">
        <v>1677</v>
      </c>
      <c r="I679" s="19">
        <v>28000</v>
      </c>
      <c r="J679" s="209" t="s">
        <v>690</v>
      </c>
      <c r="K679" s="53" t="s">
        <v>791</v>
      </c>
    </row>
    <row r="680" spans="1:11" s="7" customFormat="1" ht="31.5" x14ac:dyDescent="0.25">
      <c r="A680" s="47">
        <v>421</v>
      </c>
      <c r="B680" s="53" t="s">
        <v>792</v>
      </c>
      <c r="C680" s="27">
        <v>27600</v>
      </c>
      <c r="D680" s="27">
        <v>27600</v>
      </c>
      <c r="E680" s="25" t="s">
        <v>12</v>
      </c>
      <c r="F680" s="47" t="s">
        <v>1664</v>
      </c>
      <c r="G680" s="27">
        <v>27600</v>
      </c>
      <c r="H680" s="47" t="s">
        <v>1664</v>
      </c>
      <c r="I680" s="19">
        <v>27600</v>
      </c>
      <c r="J680" s="209" t="s">
        <v>690</v>
      </c>
      <c r="K680" s="53" t="s">
        <v>793</v>
      </c>
    </row>
    <row r="681" spans="1:11" s="7" customFormat="1" ht="31.5" x14ac:dyDescent="0.25">
      <c r="A681" s="47">
        <v>422</v>
      </c>
      <c r="B681" s="53" t="s">
        <v>794</v>
      </c>
      <c r="C681" s="27">
        <v>27350</v>
      </c>
      <c r="D681" s="27">
        <v>27350</v>
      </c>
      <c r="E681" s="25" t="s">
        <v>12</v>
      </c>
      <c r="F681" s="47" t="s">
        <v>1664</v>
      </c>
      <c r="G681" s="27">
        <v>27350</v>
      </c>
      <c r="H681" s="47" t="s">
        <v>1664</v>
      </c>
      <c r="I681" s="19">
        <v>27350</v>
      </c>
      <c r="J681" s="209" t="s">
        <v>690</v>
      </c>
      <c r="K681" s="53" t="s">
        <v>795</v>
      </c>
    </row>
    <row r="682" spans="1:11" s="7" customFormat="1" ht="31.5" x14ac:dyDescent="0.25">
      <c r="A682" s="47">
        <v>423</v>
      </c>
      <c r="B682" s="53" t="s">
        <v>788</v>
      </c>
      <c r="C682" s="27">
        <v>45000</v>
      </c>
      <c r="D682" s="27">
        <v>45000</v>
      </c>
      <c r="E682" s="25" t="s">
        <v>12</v>
      </c>
      <c r="F682" s="25" t="s">
        <v>1662</v>
      </c>
      <c r="G682" s="27">
        <v>45000</v>
      </c>
      <c r="H682" s="25" t="s">
        <v>1662</v>
      </c>
      <c r="I682" s="19">
        <v>45000</v>
      </c>
      <c r="J682" s="209" t="s">
        <v>690</v>
      </c>
      <c r="K682" s="53" t="s">
        <v>796</v>
      </c>
    </row>
    <row r="683" spans="1:11" s="7" customFormat="1" ht="31.5" x14ac:dyDescent="0.25">
      <c r="A683" s="47">
        <v>424</v>
      </c>
      <c r="B683" s="52" t="s">
        <v>1129</v>
      </c>
      <c r="C683" s="48">
        <v>30200</v>
      </c>
      <c r="D683" s="48">
        <v>30200</v>
      </c>
      <c r="E683" s="47" t="s">
        <v>12</v>
      </c>
      <c r="F683" s="47" t="s">
        <v>1130</v>
      </c>
      <c r="G683" s="27">
        <v>30200</v>
      </c>
      <c r="H683" s="47" t="s">
        <v>1130</v>
      </c>
      <c r="I683" s="19">
        <v>30200</v>
      </c>
      <c r="J683" s="47" t="s">
        <v>700</v>
      </c>
      <c r="K683" s="52" t="s">
        <v>1131</v>
      </c>
    </row>
    <row r="684" spans="1:11" s="7" customFormat="1" ht="31.5" x14ac:dyDescent="0.25">
      <c r="A684" s="47">
        <v>425</v>
      </c>
      <c r="B684" s="52" t="s">
        <v>1129</v>
      </c>
      <c r="C684" s="48">
        <v>146000</v>
      </c>
      <c r="D684" s="48">
        <v>146000</v>
      </c>
      <c r="E684" s="47" t="s">
        <v>12</v>
      </c>
      <c r="F684" s="47" t="s">
        <v>1130</v>
      </c>
      <c r="G684" s="27">
        <v>146000</v>
      </c>
      <c r="H684" s="47" t="s">
        <v>1130</v>
      </c>
      <c r="I684" s="19">
        <v>146000</v>
      </c>
      <c r="J684" s="47" t="s">
        <v>700</v>
      </c>
      <c r="K684" s="52" t="s">
        <v>1132</v>
      </c>
    </row>
    <row r="685" spans="1:11" s="7" customFormat="1" ht="31.5" x14ac:dyDescent="0.25">
      <c r="A685" s="47">
        <v>426</v>
      </c>
      <c r="B685" s="52" t="s">
        <v>1129</v>
      </c>
      <c r="C685" s="48">
        <v>27500</v>
      </c>
      <c r="D685" s="48">
        <v>27500</v>
      </c>
      <c r="E685" s="47" t="s">
        <v>12</v>
      </c>
      <c r="F685" s="47" t="s">
        <v>1133</v>
      </c>
      <c r="G685" s="27">
        <v>27500</v>
      </c>
      <c r="H685" s="47" t="s">
        <v>1133</v>
      </c>
      <c r="I685" s="19">
        <v>27500</v>
      </c>
      <c r="J685" s="47" t="s">
        <v>700</v>
      </c>
      <c r="K685" s="52" t="s">
        <v>1134</v>
      </c>
    </row>
    <row r="686" spans="1:11" s="7" customFormat="1" ht="31.5" x14ac:dyDescent="0.25">
      <c r="A686" s="47">
        <v>427</v>
      </c>
      <c r="B686" s="52" t="s">
        <v>1129</v>
      </c>
      <c r="C686" s="48">
        <v>195600</v>
      </c>
      <c r="D686" s="48">
        <v>195600</v>
      </c>
      <c r="E686" s="47" t="s">
        <v>12</v>
      </c>
      <c r="F686" s="47" t="s">
        <v>1135</v>
      </c>
      <c r="G686" s="27">
        <v>195600</v>
      </c>
      <c r="H686" s="47" t="s">
        <v>1135</v>
      </c>
      <c r="I686" s="19">
        <v>195600</v>
      </c>
      <c r="J686" s="47" t="s">
        <v>700</v>
      </c>
      <c r="K686" s="52" t="s">
        <v>1136</v>
      </c>
    </row>
    <row r="687" spans="1:11" s="7" customFormat="1" ht="31.5" x14ac:dyDescent="0.25">
      <c r="A687" s="47">
        <v>428</v>
      </c>
      <c r="B687" s="52" t="s">
        <v>1129</v>
      </c>
      <c r="C687" s="48">
        <v>27700</v>
      </c>
      <c r="D687" s="48">
        <v>27000</v>
      </c>
      <c r="E687" s="47" t="s">
        <v>12</v>
      </c>
      <c r="F687" s="47" t="s">
        <v>1137</v>
      </c>
      <c r="G687" s="27">
        <v>27700</v>
      </c>
      <c r="H687" s="47" t="s">
        <v>1137</v>
      </c>
      <c r="I687" s="19">
        <v>27700</v>
      </c>
      <c r="J687" s="47" t="s">
        <v>700</v>
      </c>
      <c r="K687" s="52" t="s">
        <v>1138</v>
      </c>
    </row>
    <row r="688" spans="1:11" s="7" customFormat="1" ht="31.5" x14ac:dyDescent="0.25">
      <c r="A688" s="47">
        <v>429</v>
      </c>
      <c r="B688" s="52" t="s">
        <v>1129</v>
      </c>
      <c r="C688" s="48">
        <v>182600</v>
      </c>
      <c r="D688" s="48">
        <v>182600</v>
      </c>
      <c r="E688" s="47" t="s">
        <v>12</v>
      </c>
      <c r="F688" s="47" t="s">
        <v>1137</v>
      </c>
      <c r="G688" s="27">
        <v>182600</v>
      </c>
      <c r="H688" s="47" t="s">
        <v>1137</v>
      </c>
      <c r="I688" s="19">
        <v>182600</v>
      </c>
      <c r="J688" s="47" t="s">
        <v>700</v>
      </c>
      <c r="K688" s="52" t="s">
        <v>1139</v>
      </c>
    </row>
    <row r="689" spans="1:11" s="7" customFormat="1" ht="31.5" x14ac:dyDescent="0.25">
      <c r="A689" s="47">
        <v>430</v>
      </c>
      <c r="B689" s="52" t="s">
        <v>1129</v>
      </c>
      <c r="C689" s="48">
        <v>27500</v>
      </c>
      <c r="D689" s="48">
        <v>27500</v>
      </c>
      <c r="E689" s="47" t="s">
        <v>12</v>
      </c>
      <c r="F689" s="47" t="s">
        <v>1140</v>
      </c>
      <c r="G689" s="27">
        <v>27500</v>
      </c>
      <c r="H689" s="47" t="s">
        <v>1140</v>
      </c>
      <c r="I689" s="19">
        <v>27500</v>
      </c>
      <c r="J689" s="47" t="s">
        <v>700</v>
      </c>
      <c r="K689" s="52" t="s">
        <v>1141</v>
      </c>
    </row>
    <row r="690" spans="1:11" s="7" customFormat="1" ht="31.5" x14ac:dyDescent="0.25">
      <c r="A690" s="47">
        <v>431</v>
      </c>
      <c r="B690" s="52" t="s">
        <v>1129</v>
      </c>
      <c r="C690" s="48">
        <v>149300</v>
      </c>
      <c r="D690" s="48">
        <v>149300</v>
      </c>
      <c r="E690" s="47" t="s">
        <v>12</v>
      </c>
      <c r="F690" s="47" t="s">
        <v>1140</v>
      </c>
      <c r="G690" s="27">
        <v>149300</v>
      </c>
      <c r="H690" s="47" t="s">
        <v>1142</v>
      </c>
      <c r="I690" s="19">
        <v>149300</v>
      </c>
      <c r="J690" s="47" t="s">
        <v>700</v>
      </c>
      <c r="K690" s="52" t="s">
        <v>1143</v>
      </c>
    </row>
    <row r="691" spans="1:11" s="7" customFormat="1" ht="31.5" x14ac:dyDescent="0.25">
      <c r="A691" s="47">
        <v>432</v>
      </c>
      <c r="B691" s="52" t="s">
        <v>1129</v>
      </c>
      <c r="C691" s="48">
        <v>27700</v>
      </c>
      <c r="D691" s="48">
        <v>27700</v>
      </c>
      <c r="E691" s="47" t="s">
        <v>12</v>
      </c>
      <c r="F691" s="47" t="s">
        <v>1144</v>
      </c>
      <c r="G691" s="27">
        <v>27700</v>
      </c>
      <c r="H691" s="47" t="s">
        <v>1144</v>
      </c>
      <c r="I691" s="19">
        <v>27700</v>
      </c>
      <c r="J691" s="47" t="s">
        <v>700</v>
      </c>
      <c r="K691" s="52" t="s">
        <v>1145</v>
      </c>
    </row>
    <row r="692" spans="1:11" s="7" customFormat="1" ht="31.5" x14ac:dyDescent="0.25">
      <c r="A692" s="47">
        <v>433</v>
      </c>
      <c r="B692" s="52" t="s">
        <v>1129</v>
      </c>
      <c r="C692" s="48">
        <v>182600</v>
      </c>
      <c r="D692" s="48">
        <v>182600</v>
      </c>
      <c r="E692" s="47" t="s">
        <v>12</v>
      </c>
      <c r="F692" s="47" t="s">
        <v>1144</v>
      </c>
      <c r="G692" s="27">
        <v>182600</v>
      </c>
      <c r="H692" s="47" t="s">
        <v>1146</v>
      </c>
      <c r="I692" s="19">
        <v>182600</v>
      </c>
      <c r="J692" s="47" t="s">
        <v>700</v>
      </c>
      <c r="K692" s="52" t="s">
        <v>1147</v>
      </c>
    </row>
    <row r="693" spans="1:11" s="7" customFormat="1" ht="31.5" x14ac:dyDescent="0.25">
      <c r="A693" s="47">
        <v>434</v>
      </c>
      <c r="B693" s="52" t="s">
        <v>1129</v>
      </c>
      <c r="C693" s="48">
        <v>189000</v>
      </c>
      <c r="D693" s="48">
        <v>189000</v>
      </c>
      <c r="E693" s="47" t="s">
        <v>12</v>
      </c>
      <c r="F693" s="47" t="s">
        <v>1148</v>
      </c>
      <c r="G693" s="27">
        <v>189000</v>
      </c>
      <c r="H693" s="47" t="s">
        <v>1148</v>
      </c>
      <c r="I693" s="19">
        <v>189000</v>
      </c>
      <c r="J693" s="47" t="s">
        <v>700</v>
      </c>
      <c r="K693" s="52" t="s">
        <v>1149</v>
      </c>
    </row>
    <row r="694" spans="1:11" s="7" customFormat="1" ht="47.25" x14ac:dyDescent="0.25">
      <c r="A694" s="47">
        <v>435</v>
      </c>
      <c r="B694" s="52" t="s">
        <v>1150</v>
      </c>
      <c r="C694" s="48">
        <v>191200</v>
      </c>
      <c r="D694" s="48">
        <v>191200</v>
      </c>
      <c r="E694" s="47" t="s">
        <v>12</v>
      </c>
      <c r="F694" s="47" t="s">
        <v>1151</v>
      </c>
      <c r="G694" s="27">
        <v>191200</v>
      </c>
      <c r="H694" s="47" t="s">
        <v>1151</v>
      </c>
      <c r="I694" s="19">
        <v>191200</v>
      </c>
      <c r="J694" s="47" t="s">
        <v>800</v>
      </c>
      <c r="K694" s="52" t="s">
        <v>1152</v>
      </c>
    </row>
    <row r="695" spans="1:11" s="7" customFormat="1" ht="47.25" x14ac:dyDescent="0.25">
      <c r="A695" s="47">
        <v>436</v>
      </c>
      <c r="B695" s="52" t="s">
        <v>1153</v>
      </c>
      <c r="C695" s="48">
        <v>104400</v>
      </c>
      <c r="D695" s="48">
        <v>104400</v>
      </c>
      <c r="E695" s="47" t="s">
        <v>12</v>
      </c>
      <c r="F695" s="47" t="s">
        <v>1154</v>
      </c>
      <c r="G695" s="27">
        <v>104400</v>
      </c>
      <c r="H695" s="145">
        <v>104400</v>
      </c>
      <c r="I695" s="19">
        <v>104400</v>
      </c>
      <c r="J695" s="47" t="s">
        <v>800</v>
      </c>
      <c r="K695" s="52" t="s">
        <v>1155</v>
      </c>
    </row>
    <row r="696" spans="1:11" s="7" customFormat="1" ht="47.25" x14ac:dyDescent="0.25">
      <c r="A696" s="47">
        <v>437</v>
      </c>
      <c r="B696" s="52" t="s">
        <v>1156</v>
      </c>
      <c r="C696" s="48">
        <v>248400</v>
      </c>
      <c r="D696" s="48">
        <v>248400</v>
      </c>
      <c r="E696" s="47" t="s">
        <v>12</v>
      </c>
      <c r="F696" s="47" t="s">
        <v>1157</v>
      </c>
      <c r="G696" s="27">
        <v>248400</v>
      </c>
      <c r="H696" s="47" t="s">
        <v>1157</v>
      </c>
      <c r="I696" s="19">
        <v>248400</v>
      </c>
      <c r="J696" s="47" t="s">
        <v>800</v>
      </c>
      <c r="K696" s="52" t="s">
        <v>1158</v>
      </c>
    </row>
    <row r="697" spans="1:11" s="7" customFormat="1" ht="47.25" x14ac:dyDescent="0.25">
      <c r="A697" s="47">
        <v>438</v>
      </c>
      <c r="B697" s="52" t="s">
        <v>1159</v>
      </c>
      <c r="C697" s="48">
        <v>149270</v>
      </c>
      <c r="D697" s="48">
        <v>149270</v>
      </c>
      <c r="E697" s="47" t="s">
        <v>12</v>
      </c>
      <c r="F697" s="47" t="s">
        <v>832</v>
      </c>
      <c r="G697" s="27">
        <v>149270</v>
      </c>
      <c r="H697" s="47" t="s">
        <v>832</v>
      </c>
      <c r="I697" s="19">
        <v>149270</v>
      </c>
      <c r="J697" s="47" t="s">
        <v>800</v>
      </c>
      <c r="K697" s="52" t="s">
        <v>833</v>
      </c>
    </row>
    <row r="698" spans="1:11" s="7" customFormat="1" ht="47.25" x14ac:dyDescent="0.25">
      <c r="A698" s="47">
        <v>439</v>
      </c>
      <c r="B698" s="52" t="s">
        <v>834</v>
      </c>
      <c r="C698" s="48">
        <v>138340</v>
      </c>
      <c r="D698" s="48">
        <v>138340</v>
      </c>
      <c r="E698" s="47" t="s">
        <v>12</v>
      </c>
      <c r="F698" s="47" t="s">
        <v>1160</v>
      </c>
      <c r="G698" s="27">
        <v>138340</v>
      </c>
      <c r="H698" s="47" t="s">
        <v>1160</v>
      </c>
      <c r="I698" s="19">
        <v>138340</v>
      </c>
      <c r="J698" s="47" t="s">
        <v>800</v>
      </c>
      <c r="K698" s="52" t="s">
        <v>1161</v>
      </c>
    </row>
    <row r="699" spans="1:11" s="7" customFormat="1" ht="47.25" x14ac:dyDescent="0.25">
      <c r="A699" s="47">
        <v>440</v>
      </c>
      <c r="B699" s="52" t="s">
        <v>1162</v>
      </c>
      <c r="C699" s="48">
        <v>67800</v>
      </c>
      <c r="D699" s="48">
        <v>67800</v>
      </c>
      <c r="E699" s="47" t="s">
        <v>12</v>
      </c>
      <c r="F699" s="47" t="s">
        <v>1163</v>
      </c>
      <c r="G699" s="27">
        <v>67800</v>
      </c>
      <c r="H699" s="47" t="s">
        <v>1163</v>
      </c>
      <c r="I699" s="19">
        <v>67800</v>
      </c>
      <c r="J699" s="47" t="s">
        <v>800</v>
      </c>
      <c r="K699" s="52" t="s">
        <v>1164</v>
      </c>
    </row>
    <row r="700" spans="1:11" s="7" customFormat="1" ht="47.25" x14ac:dyDescent="0.25">
      <c r="A700" s="47">
        <v>441</v>
      </c>
      <c r="B700" s="52" t="s">
        <v>1165</v>
      </c>
      <c r="C700" s="48">
        <v>179250</v>
      </c>
      <c r="D700" s="48">
        <v>179250</v>
      </c>
      <c r="E700" s="47" t="s">
        <v>12</v>
      </c>
      <c r="F700" s="47" t="s">
        <v>1166</v>
      </c>
      <c r="G700" s="27">
        <v>179250</v>
      </c>
      <c r="H700" s="47" t="s">
        <v>1166</v>
      </c>
      <c r="I700" s="19">
        <v>179250</v>
      </c>
      <c r="J700" s="47" t="s">
        <v>800</v>
      </c>
      <c r="K700" s="52" t="s">
        <v>1167</v>
      </c>
    </row>
    <row r="701" spans="1:11" s="7" customFormat="1" ht="47.25" x14ac:dyDescent="0.25">
      <c r="A701" s="47">
        <v>442</v>
      </c>
      <c r="B701" s="52" t="s">
        <v>1168</v>
      </c>
      <c r="C701" s="48">
        <v>7500</v>
      </c>
      <c r="D701" s="48">
        <v>7500</v>
      </c>
      <c r="E701" s="47" t="s">
        <v>12</v>
      </c>
      <c r="F701" s="47" t="s">
        <v>1169</v>
      </c>
      <c r="G701" s="27">
        <v>7500</v>
      </c>
      <c r="H701" s="47" t="s">
        <v>1169</v>
      </c>
      <c r="I701" s="19">
        <v>7500</v>
      </c>
      <c r="J701" s="47" t="s">
        <v>800</v>
      </c>
      <c r="K701" s="52" t="s">
        <v>1170</v>
      </c>
    </row>
    <row r="702" spans="1:11" s="7" customFormat="1" ht="94.5" x14ac:dyDescent="0.25">
      <c r="A702" s="47">
        <v>443</v>
      </c>
      <c r="B702" s="52" t="s">
        <v>1171</v>
      </c>
      <c r="C702" s="48">
        <v>9200</v>
      </c>
      <c r="D702" s="48">
        <v>9200</v>
      </c>
      <c r="E702" s="47" t="s">
        <v>12</v>
      </c>
      <c r="F702" s="47" t="s">
        <v>841</v>
      </c>
      <c r="G702" s="27">
        <v>9200</v>
      </c>
      <c r="H702" s="47" t="s">
        <v>1172</v>
      </c>
      <c r="I702" s="19">
        <v>9200</v>
      </c>
      <c r="J702" s="47" t="s">
        <v>837</v>
      </c>
      <c r="K702" s="52" t="s">
        <v>842</v>
      </c>
    </row>
    <row r="703" spans="1:11" s="7" customFormat="1" ht="94.5" x14ac:dyDescent="0.25">
      <c r="A703" s="47">
        <v>444</v>
      </c>
      <c r="B703" s="52" t="s">
        <v>1173</v>
      </c>
      <c r="C703" s="48">
        <v>27000</v>
      </c>
      <c r="D703" s="48">
        <v>27000</v>
      </c>
      <c r="E703" s="47" t="s">
        <v>12</v>
      </c>
      <c r="F703" s="47" t="s">
        <v>843</v>
      </c>
      <c r="G703" s="27">
        <v>27000</v>
      </c>
      <c r="H703" s="47" t="s">
        <v>843</v>
      </c>
      <c r="I703" s="19">
        <v>27000</v>
      </c>
      <c r="J703" s="47" t="s">
        <v>837</v>
      </c>
      <c r="K703" s="52" t="s">
        <v>844</v>
      </c>
    </row>
    <row r="704" spans="1:11" s="7" customFormat="1" ht="94.5" x14ac:dyDescent="0.25">
      <c r="A704" s="47">
        <v>445</v>
      </c>
      <c r="B704" s="52" t="s">
        <v>1174</v>
      </c>
      <c r="C704" s="48">
        <v>80600</v>
      </c>
      <c r="D704" s="48">
        <v>80600</v>
      </c>
      <c r="E704" s="47" t="s">
        <v>12</v>
      </c>
      <c r="F704" s="47" t="s">
        <v>1175</v>
      </c>
      <c r="G704" s="27">
        <v>80600</v>
      </c>
      <c r="H704" s="47" t="s">
        <v>1175</v>
      </c>
      <c r="I704" s="19">
        <v>80600</v>
      </c>
      <c r="J704" s="47" t="s">
        <v>837</v>
      </c>
      <c r="K704" s="52" t="s">
        <v>846</v>
      </c>
    </row>
    <row r="705" spans="1:11" s="7" customFormat="1" ht="31.5" x14ac:dyDescent="0.25">
      <c r="A705" s="47">
        <v>446</v>
      </c>
      <c r="B705" s="52" t="s">
        <v>1176</v>
      </c>
      <c r="C705" s="48">
        <v>74000</v>
      </c>
      <c r="D705" s="48">
        <v>74000</v>
      </c>
      <c r="E705" s="47" t="s">
        <v>12</v>
      </c>
      <c r="F705" s="47" t="s">
        <v>1177</v>
      </c>
      <c r="G705" s="27">
        <v>74000</v>
      </c>
      <c r="H705" s="47" t="s">
        <v>1177</v>
      </c>
      <c r="I705" s="19">
        <v>74000</v>
      </c>
      <c r="J705" s="47" t="s">
        <v>800</v>
      </c>
      <c r="K705" s="52" t="s">
        <v>1178</v>
      </c>
    </row>
    <row r="706" spans="1:11" s="7" customFormat="1" ht="31.5" x14ac:dyDescent="0.25">
      <c r="A706" s="47">
        <v>447</v>
      </c>
      <c r="B706" s="52" t="s">
        <v>1176</v>
      </c>
      <c r="C706" s="48">
        <v>40000</v>
      </c>
      <c r="D706" s="48">
        <v>40000</v>
      </c>
      <c r="E706" s="47" t="s">
        <v>12</v>
      </c>
      <c r="F706" s="47" t="s">
        <v>1179</v>
      </c>
      <c r="G706" s="27">
        <v>40000</v>
      </c>
      <c r="H706" s="47" t="s">
        <v>1179</v>
      </c>
      <c r="I706" s="19">
        <v>40000</v>
      </c>
      <c r="J706" s="47" t="s">
        <v>800</v>
      </c>
      <c r="K706" s="52" t="s">
        <v>1180</v>
      </c>
    </row>
    <row r="707" spans="1:11" s="7" customFormat="1" ht="31.5" x14ac:dyDescent="0.25">
      <c r="A707" s="47">
        <v>448</v>
      </c>
      <c r="B707" s="52" t="s">
        <v>1176</v>
      </c>
      <c r="C707" s="48">
        <v>40000</v>
      </c>
      <c r="D707" s="48">
        <v>40000</v>
      </c>
      <c r="E707" s="47" t="s">
        <v>12</v>
      </c>
      <c r="F707" s="47" t="s">
        <v>1181</v>
      </c>
      <c r="G707" s="27">
        <v>40000</v>
      </c>
      <c r="H707" s="47" t="s">
        <v>1181</v>
      </c>
      <c r="I707" s="19">
        <v>40000</v>
      </c>
      <c r="J707" s="47" t="s">
        <v>800</v>
      </c>
      <c r="K707" s="52" t="s">
        <v>1182</v>
      </c>
    </row>
    <row r="708" spans="1:11" s="7" customFormat="1" ht="31.5" x14ac:dyDescent="0.25">
      <c r="A708" s="47">
        <v>449</v>
      </c>
      <c r="B708" s="52" t="s">
        <v>860</v>
      </c>
      <c r="C708" s="48">
        <v>6000</v>
      </c>
      <c r="D708" s="48">
        <v>6000</v>
      </c>
      <c r="E708" s="47" t="s">
        <v>12</v>
      </c>
      <c r="F708" s="47" t="s">
        <v>1102</v>
      </c>
      <c r="G708" s="27">
        <v>6000</v>
      </c>
      <c r="H708" s="47" t="s">
        <v>1102</v>
      </c>
      <c r="I708" s="19">
        <v>6000</v>
      </c>
      <c r="J708" s="47" t="s">
        <v>800</v>
      </c>
      <c r="K708" s="52" t="s">
        <v>1183</v>
      </c>
    </row>
    <row r="709" spans="1:11" s="7" customFormat="1" ht="31.5" x14ac:dyDescent="0.25">
      <c r="A709" s="47">
        <v>450</v>
      </c>
      <c r="B709" s="52" t="s">
        <v>855</v>
      </c>
      <c r="C709" s="48">
        <v>180000</v>
      </c>
      <c r="D709" s="48">
        <v>180000</v>
      </c>
      <c r="E709" s="47" t="s">
        <v>12</v>
      </c>
      <c r="F709" s="47" t="s">
        <v>1110</v>
      </c>
      <c r="G709" s="27">
        <v>180000</v>
      </c>
      <c r="H709" s="47" t="s">
        <v>1110</v>
      </c>
      <c r="I709" s="19">
        <v>180000</v>
      </c>
      <c r="J709" s="47" t="s">
        <v>800</v>
      </c>
      <c r="K709" s="52" t="s">
        <v>1184</v>
      </c>
    </row>
    <row r="710" spans="1:11" s="7" customFormat="1" ht="31.5" x14ac:dyDescent="0.25">
      <c r="A710" s="47">
        <v>451</v>
      </c>
      <c r="B710" s="52" t="s">
        <v>860</v>
      </c>
      <c r="C710" s="48">
        <v>17500</v>
      </c>
      <c r="D710" s="48">
        <v>17500</v>
      </c>
      <c r="E710" s="47" t="s">
        <v>12</v>
      </c>
      <c r="F710" s="47" t="s">
        <v>1104</v>
      </c>
      <c r="G710" s="27">
        <v>17500</v>
      </c>
      <c r="H710" s="47" t="s">
        <v>1104</v>
      </c>
      <c r="I710" s="19">
        <v>17500</v>
      </c>
      <c r="J710" s="47" t="s">
        <v>800</v>
      </c>
      <c r="K710" s="52" t="s">
        <v>1185</v>
      </c>
    </row>
    <row r="711" spans="1:11" s="7" customFormat="1" ht="31.5" x14ac:dyDescent="0.25">
      <c r="A711" s="47">
        <v>452</v>
      </c>
      <c r="B711" s="52" t="s">
        <v>860</v>
      </c>
      <c r="C711" s="48">
        <v>6000</v>
      </c>
      <c r="D711" s="48">
        <v>6000</v>
      </c>
      <c r="E711" s="47" t="s">
        <v>12</v>
      </c>
      <c r="F711" s="47" t="s">
        <v>1110</v>
      </c>
      <c r="G711" s="27">
        <v>6000</v>
      </c>
      <c r="H711" s="47" t="s">
        <v>1110</v>
      </c>
      <c r="I711" s="19">
        <v>6000</v>
      </c>
      <c r="J711" s="47" t="s">
        <v>800</v>
      </c>
      <c r="K711" s="52" t="s">
        <v>1186</v>
      </c>
    </row>
    <row r="712" spans="1:11" s="7" customFormat="1" ht="31.5" x14ac:dyDescent="0.25">
      <c r="A712" s="47">
        <v>453</v>
      </c>
      <c r="B712" s="52" t="s">
        <v>855</v>
      </c>
      <c r="C712" s="48">
        <v>90000</v>
      </c>
      <c r="D712" s="48">
        <v>90000</v>
      </c>
      <c r="E712" s="47" t="s">
        <v>12</v>
      </c>
      <c r="F712" s="47" t="s">
        <v>1102</v>
      </c>
      <c r="G712" s="27">
        <v>90000</v>
      </c>
      <c r="H712" s="47" t="s">
        <v>1102</v>
      </c>
      <c r="I712" s="19">
        <v>90000</v>
      </c>
      <c r="J712" s="47" t="s">
        <v>800</v>
      </c>
      <c r="K712" s="52" t="s">
        <v>1187</v>
      </c>
    </row>
    <row r="713" spans="1:11" s="7" customFormat="1" ht="31.5" x14ac:dyDescent="0.25">
      <c r="A713" s="47">
        <v>454</v>
      </c>
      <c r="B713" s="52" t="s">
        <v>855</v>
      </c>
      <c r="C713" s="48">
        <v>90000</v>
      </c>
      <c r="D713" s="48">
        <v>90000</v>
      </c>
      <c r="E713" s="47" t="s">
        <v>12</v>
      </c>
      <c r="F713" s="47" t="s">
        <v>1104</v>
      </c>
      <c r="G713" s="27">
        <v>90000</v>
      </c>
      <c r="H713" s="47" t="s">
        <v>1104</v>
      </c>
      <c r="I713" s="19">
        <v>90000</v>
      </c>
      <c r="J713" s="47" t="s">
        <v>800</v>
      </c>
      <c r="K713" s="52" t="s">
        <v>1188</v>
      </c>
    </row>
    <row r="714" spans="1:11" s="7" customFormat="1" ht="31.5" x14ac:dyDescent="0.25">
      <c r="A714" s="47">
        <v>455</v>
      </c>
      <c r="B714" s="52" t="s">
        <v>855</v>
      </c>
      <c r="C714" s="48">
        <v>90000</v>
      </c>
      <c r="D714" s="48">
        <v>90000</v>
      </c>
      <c r="E714" s="47" t="s">
        <v>12</v>
      </c>
      <c r="F714" s="47" t="s">
        <v>1104</v>
      </c>
      <c r="G714" s="27">
        <v>90000</v>
      </c>
      <c r="H714" s="47" t="s">
        <v>1104</v>
      </c>
      <c r="I714" s="19">
        <v>90000</v>
      </c>
      <c r="J714" s="47" t="s">
        <v>800</v>
      </c>
      <c r="K714" s="52" t="s">
        <v>1189</v>
      </c>
    </row>
    <row r="715" spans="1:11" s="7" customFormat="1" ht="31.5" x14ac:dyDescent="0.25">
      <c r="A715" s="47">
        <v>456</v>
      </c>
      <c r="B715" s="52" t="s">
        <v>852</v>
      </c>
      <c r="C715" s="48">
        <v>24000</v>
      </c>
      <c r="D715" s="48">
        <v>24000</v>
      </c>
      <c r="E715" s="47" t="s">
        <v>12</v>
      </c>
      <c r="F715" s="47" t="s">
        <v>1190</v>
      </c>
      <c r="G715" s="27">
        <v>24000</v>
      </c>
      <c r="H715" s="47" t="s">
        <v>1190</v>
      </c>
      <c r="I715" s="19">
        <v>24000</v>
      </c>
      <c r="J715" s="47" t="s">
        <v>800</v>
      </c>
      <c r="K715" s="52" t="s">
        <v>1191</v>
      </c>
    </row>
    <row r="716" spans="1:11" s="7" customFormat="1" ht="31.5" x14ac:dyDescent="0.25">
      <c r="A716" s="47">
        <v>457</v>
      </c>
      <c r="B716" s="52" t="s">
        <v>852</v>
      </c>
      <c r="C716" s="48">
        <v>7500</v>
      </c>
      <c r="D716" s="48">
        <v>7500</v>
      </c>
      <c r="E716" s="47" t="s">
        <v>12</v>
      </c>
      <c r="F716" s="47" t="s">
        <v>1190</v>
      </c>
      <c r="G716" s="27">
        <v>7500</v>
      </c>
      <c r="H716" s="47" t="s">
        <v>1190</v>
      </c>
      <c r="I716" s="19">
        <v>7500</v>
      </c>
      <c r="J716" s="47" t="s">
        <v>800</v>
      </c>
      <c r="K716" s="52" t="s">
        <v>1192</v>
      </c>
    </row>
    <row r="717" spans="1:11" s="7" customFormat="1" ht="31.5" x14ac:dyDescent="0.25">
      <c r="A717" s="47">
        <v>458</v>
      </c>
      <c r="B717" s="52" t="s">
        <v>852</v>
      </c>
      <c r="C717" s="48">
        <v>7500</v>
      </c>
      <c r="D717" s="48">
        <v>7500</v>
      </c>
      <c r="E717" s="47" t="s">
        <v>12</v>
      </c>
      <c r="F717" s="47" t="s">
        <v>856</v>
      </c>
      <c r="G717" s="27">
        <v>7500</v>
      </c>
      <c r="H717" s="47" t="s">
        <v>856</v>
      </c>
      <c r="I717" s="19">
        <v>7500</v>
      </c>
      <c r="J717" s="47" t="s">
        <v>800</v>
      </c>
      <c r="K717" s="52" t="s">
        <v>1193</v>
      </c>
    </row>
    <row r="718" spans="1:11" s="7" customFormat="1" ht="31.5" x14ac:dyDescent="0.25">
      <c r="A718" s="47">
        <v>459</v>
      </c>
      <c r="B718" s="52" t="s">
        <v>852</v>
      </c>
      <c r="C718" s="48">
        <v>7500</v>
      </c>
      <c r="D718" s="48">
        <v>7500</v>
      </c>
      <c r="E718" s="47" t="s">
        <v>12</v>
      </c>
      <c r="F718" s="47" t="s">
        <v>1190</v>
      </c>
      <c r="G718" s="27">
        <v>7500</v>
      </c>
      <c r="H718" s="47" t="s">
        <v>1190</v>
      </c>
      <c r="I718" s="19">
        <v>7500</v>
      </c>
      <c r="J718" s="47" t="s">
        <v>800</v>
      </c>
      <c r="K718" s="52" t="s">
        <v>1194</v>
      </c>
    </row>
    <row r="719" spans="1:11" s="7" customFormat="1" ht="31.5" x14ac:dyDescent="0.25">
      <c r="A719" s="47">
        <v>460</v>
      </c>
      <c r="B719" s="52" t="s">
        <v>852</v>
      </c>
      <c r="C719" s="48">
        <v>5000</v>
      </c>
      <c r="D719" s="48">
        <v>5000</v>
      </c>
      <c r="E719" s="47" t="s">
        <v>12</v>
      </c>
      <c r="F719" s="47" t="s">
        <v>1190</v>
      </c>
      <c r="G719" s="27">
        <v>5000</v>
      </c>
      <c r="H719" s="47" t="s">
        <v>1190</v>
      </c>
      <c r="I719" s="19">
        <v>5000</v>
      </c>
      <c r="J719" s="47" t="s">
        <v>800</v>
      </c>
      <c r="K719" s="52" t="s">
        <v>1195</v>
      </c>
    </row>
    <row r="720" spans="1:11" s="7" customFormat="1" ht="31.5" x14ac:dyDescent="0.25">
      <c r="A720" s="47">
        <v>461</v>
      </c>
      <c r="B720" s="52" t="s">
        <v>852</v>
      </c>
      <c r="C720" s="48">
        <v>24000</v>
      </c>
      <c r="D720" s="48">
        <v>24000</v>
      </c>
      <c r="E720" s="47" t="s">
        <v>12</v>
      </c>
      <c r="F720" s="47" t="s">
        <v>1190</v>
      </c>
      <c r="G720" s="27">
        <v>24000</v>
      </c>
      <c r="H720" s="47" t="s">
        <v>1190</v>
      </c>
      <c r="I720" s="19">
        <v>24000</v>
      </c>
      <c r="J720" s="47" t="s">
        <v>800</v>
      </c>
      <c r="K720" s="52" t="s">
        <v>1192</v>
      </c>
    </row>
    <row r="721" spans="1:11" s="7" customFormat="1" ht="31.5" x14ac:dyDescent="0.25">
      <c r="A721" s="47">
        <v>462</v>
      </c>
      <c r="B721" s="52" t="s">
        <v>852</v>
      </c>
      <c r="C721" s="48">
        <v>7500</v>
      </c>
      <c r="D721" s="48">
        <v>7500</v>
      </c>
      <c r="E721" s="47" t="s">
        <v>12</v>
      </c>
      <c r="F721" s="47" t="s">
        <v>1190</v>
      </c>
      <c r="G721" s="27">
        <v>7500</v>
      </c>
      <c r="H721" s="47" t="s">
        <v>1190</v>
      </c>
      <c r="I721" s="19">
        <v>7500</v>
      </c>
      <c r="J721" s="47" t="s">
        <v>800</v>
      </c>
      <c r="K721" s="52" t="s">
        <v>1191</v>
      </c>
    </row>
    <row r="722" spans="1:11" s="7" customFormat="1" ht="31.5" x14ac:dyDescent="0.25">
      <c r="A722" s="47">
        <v>463</v>
      </c>
      <c r="B722" s="52" t="s">
        <v>852</v>
      </c>
      <c r="C722" s="48">
        <v>30400</v>
      </c>
      <c r="D722" s="48">
        <v>30400</v>
      </c>
      <c r="E722" s="47" t="s">
        <v>12</v>
      </c>
      <c r="F722" s="47" t="s">
        <v>958</v>
      </c>
      <c r="G722" s="27">
        <v>30400</v>
      </c>
      <c r="H722" s="47" t="s">
        <v>958</v>
      </c>
      <c r="I722" s="19">
        <v>30400</v>
      </c>
      <c r="J722" s="47" t="s">
        <v>800</v>
      </c>
      <c r="K722" s="52" t="s">
        <v>1196</v>
      </c>
    </row>
    <row r="723" spans="1:11" s="7" customFormat="1" ht="31.5" x14ac:dyDescent="0.25">
      <c r="A723" s="47">
        <v>464</v>
      </c>
      <c r="B723" s="52" t="s">
        <v>852</v>
      </c>
      <c r="C723" s="48">
        <v>7500</v>
      </c>
      <c r="D723" s="48">
        <v>7500</v>
      </c>
      <c r="E723" s="47" t="s">
        <v>12</v>
      </c>
      <c r="F723" s="47" t="s">
        <v>958</v>
      </c>
      <c r="G723" s="27">
        <v>7500</v>
      </c>
      <c r="H723" s="47" t="s">
        <v>958</v>
      </c>
      <c r="I723" s="19">
        <v>7500</v>
      </c>
      <c r="J723" s="47" t="s">
        <v>800</v>
      </c>
      <c r="K723" s="52" t="s">
        <v>1197</v>
      </c>
    </row>
    <row r="724" spans="1:11" s="7" customFormat="1" ht="31.5" x14ac:dyDescent="0.25">
      <c r="A724" s="47">
        <v>465</v>
      </c>
      <c r="B724" s="52" t="s">
        <v>852</v>
      </c>
      <c r="C724" s="48">
        <v>7500</v>
      </c>
      <c r="D724" s="48">
        <v>7500</v>
      </c>
      <c r="E724" s="47" t="s">
        <v>12</v>
      </c>
      <c r="F724" s="47" t="s">
        <v>958</v>
      </c>
      <c r="G724" s="27">
        <v>7500</v>
      </c>
      <c r="H724" s="47" t="s">
        <v>958</v>
      </c>
      <c r="I724" s="19">
        <v>7500</v>
      </c>
      <c r="J724" s="47" t="s">
        <v>800</v>
      </c>
      <c r="K724" s="52" t="s">
        <v>1198</v>
      </c>
    </row>
    <row r="725" spans="1:11" s="7" customFormat="1" ht="31.5" x14ac:dyDescent="0.25">
      <c r="A725" s="47">
        <v>466</v>
      </c>
      <c r="B725" s="52" t="s">
        <v>855</v>
      </c>
      <c r="C725" s="48">
        <v>33000</v>
      </c>
      <c r="D725" s="48">
        <v>33000</v>
      </c>
      <c r="E725" s="47" t="s">
        <v>12</v>
      </c>
      <c r="F725" s="47" t="s">
        <v>956</v>
      </c>
      <c r="G725" s="27">
        <v>33000</v>
      </c>
      <c r="H725" s="47" t="s">
        <v>956</v>
      </c>
      <c r="I725" s="19">
        <v>33000</v>
      </c>
      <c r="J725" s="47" t="s">
        <v>800</v>
      </c>
      <c r="K725" s="52" t="s">
        <v>1199</v>
      </c>
    </row>
    <row r="726" spans="1:11" s="7" customFormat="1" ht="31.5" x14ac:dyDescent="0.25">
      <c r="A726" s="47">
        <v>467</v>
      </c>
      <c r="B726" s="52" t="s">
        <v>855</v>
      </c>
      <c r="C726" s="48">
        <v>99000</v>
      </c>
      <c r="D726" s="48">
        <v>99000</v>
      </c>
      <c r="E726" s="47" t="s">
        <v>12</v>
      </c>
      <c r="F726" s="47" t="s">
        <v>958</v>
      </c>
      <c r="G726" s="27">
        <v>99000</v>
      </c>
      <c r="H726" s="47" t="s">
        <v>958</v>
      </c>
      <c r="I726" s="19">
        <v>99000</v>
      </c>
      <c r="J726" s="47" t="s">
        <v>800</v>
      </c>
      <c r="K726" s="52" t="s">
        <v>1200</v>
      </c>
    </row>
    <row r="727" spans="1:11" s="7" customFormat="1" ht="31.5" x14ac:dyDescent="0.25">
      <c r="A727" s="47">
        <v>468</v>
      </c>
      <c r="B727" s="52" t="s">
        <v>855</v>
      </c>
      <c r="C727" s="48">
        <v>49500</v>
      </c>
      <c r="D727" s="48">
        <v>49500</v>
      </c>
      <c r="E727" s="47" t="s">
        <v>12</v>
      </c>
      <c r="F727" s="47" t="s">
        <v>956</v>
      </c>
      <c r="G727" s="27">
        <v>49500</v>
      </c>
      <c r="H727" s="47" t="s">
        <v>956</v>
      </c>
      <c r="I727" s="19">
        <v>49500</v>
      </c>
      <c r="J727" s="47" t="s">
        <v>800</v>
      </c>
      <c r="K727" s="52" t="s">
        <v>1201</v>
      </c>
    </row>
    <row r="728" spans="1:11" s="7" customFormat="1" ht="31.5" x14ac:dyDescent="0.25">
      <c r="A728" s="47">
        <v>469</v>
      </c>
      <c r="B728" s="52" t="s">
        <v>852</v>
      </c>
      <c r="C728" s="48">
        <v>5000</v>
      </c>
      <c r="D728" s="48">
        <v>5000</v>
      </c>
      <c r="E728" s="47" t="s">
        <v>12</v>
      </c>
      <c r="F728" s="47" t="s">
        <v>1202</v>
      </c>
      <c r="G728" s="27">
        <v>5000</v>
      </c>
      <c r="H728" s="47" t="s">
        <v>1202</v>
      </c>
      <c r="I728" s="19">
        <v>5000</v>
      </c>
      <c r="J728" s="47" t="s">
        <v>800</v>
      </c>
      <c r="K728" s="52" t="s">
        <v>1203</v>
      </c>
    </row>
    <row r="729" spans="1:11" s="7" customFormat="1" ht="31.5" x14ac:dyDescent="0.25">
      <c r="A729" s="47">
        <v>470</v>
      </c>
      <c r="B729" s="52" t="s">
        <v>852</v>
      </c>
      <c r="C729" s="48">
        <v>7500</v>
      </c>
      <c r="D729" s="48">
        <v>7500</v>
      </c>
      <c r="E729" s="47" t="s">
        <v>12</v>
      </c>
      <c r="F729" s="47" t="s">
        <v>920</v>
      </c>
      <c r="G729" s="27">
        <v>7500</v>
      </c>
      <c r="H729" s="47" t="s">
        <v>920</v>
      </c>
      <c r="I729" s="19">
        <v>7500</v>
      </c>
      <c r="J729" s="47" t="s">
        <v>800</v>
      </c>
      <c r="K729" s="52" t="s">
        <v>1204</v>
      </c>
    </row>
    <row r="730" spans="1:11" s="7" customFormat="1" ht="31.5" x14ac:dyDescent="0.25">
      <c r="A730" s="47">
        <v>471</v>
      </c>
      <c r="B730" s="52" t="s">
        <v>852</v>
      </c>
      <c r="C730" s="48">
        <v>5000</v>
      </c>
      <c r="D730" s="48">
        <v>5000</v>
      </c>
      <c r="E730" s="47" t="s">
        <v>12</v>
      </c>
      <c r="F730" s="47" t="s">
        <v>952</v>
      </c>
      <c r="G730" s="27">
        <v>5000</v>
      </c>
      <c r="H730" s="47" t="s">
        <v>952</v>
      </c>
      <c r="I730" s="19">
        <v>5000</v>
      </c>
      <c r="J730" s="47" t="s">
        <v>800</v>
      </c>
      <c r="K730" s="52" t="s">
        <v>1205</v>
      </c>
    </row>
    <row r="731" spans="1:11" s="7" customFormat="1" ht="31.5" x14ac:dyDescent="0.25">
      <c r="A731" s="47">
        <v>472</v>
      </c>
      <c r="B731" s="52" t="s">
        <v>852</v>
      </c>
      <c r="C731" s="48">
        <v>5000</v>
      </c>
      <c r="D731" s="48">
        <v>5000</v>
      </c>
      <c r="E731" s="47" t="s">
        <v>12</v>
      </c>
      <c r="F731" s="47" t="s">
        <v>1206</v>
      </c>
      <c r="G731" s="27">
        <v>5000</v>
      </c>
      <c r="H731" s="47" t="s">
        <v>1206</v>
      </c>
      <c r="I731" s="19">
        <v>5000</v>
      </c>
      <c r="J731" s="47" t="s">
        <v>800</v>
      </c>
      <c r="K731" s="52" t="s">
        <v>1205</v>
      </c>
    </row>
    <row r="732" spans="1:11" s="7" customFormat="1" ht="31.5" x14ac:dyDescent="0.25">
      <c r="A732" s="47">
        <v>473</v>
      </c>
      <c r="B732" s="52" t="s">
        <v>852</v>
      </c>
      <c r="C732" s="48">
        <v>5000</v>
      </c>
      <c r="D732" s="48">
        <v>5000</v>
      </c>
      <c r="E732" s="47" t="s">
        <v>12</v>
      </c>
      <c r="F732" s="47" t="s">
        <v>1207</v>
      </c>
      <c r="G732" s="27">
        <v>5000</v>
      </c>
      <c r="H732" s="47" t="s">
        <v>1207</v>
      </c>
      <c r="I732" s="19">
        <v>5000</v>
      </c>
      <c r="J732" s="47" t="s">
        <v>800</v>
      </c>
      <c r="K732" s="52" t="s">
        <v>1208</v>
      </c>
    </row>
    <row r="733" spans="1:11" s="7" customFormat="1" ht="31.5" x14ac:dyDescent="0.25">
      <c r="A733" s="47">
        <v>474</v>
      </c>
      <c r="B733" s="52" t="s">
        <v>852</v>
      </c>
      <c r="C733" s="48">
        <v>9250</v>
      </c>
      <c r="D733" s="48">
        <v>9250</v>
      </c>
      <c r="E733" s="47" t="s">
        <v>12</v>
      </c>
      <c r="F733" s="47" t="s">
        <v>1207</v>
      </c>
      <c r="G733" s="27">
        <v>9250</v>
      </c>
      <c r="H733" s="47" t="s">
        <v>1207</v>
      </c>
      <c r="I733" s="19">
        <v>9250</v>
      </c>
      <c r="J733" s="47" t="s">
        <v>800</v>
      </c>
      <c r="K733" s="52" t="s">
        <v>1209</v>
      </c>
    </row>
    <row r="734" spans="1:11" s="7" customFormat="1" ht="31.5" x14ac:dyDescent="0.25">
      <c r="A734" s="47">
        <v>475</v>
      </c>
      <c r="B734" s="52" t="s">
        <v>855</v>
      </c>
      <c r="C734" s="48">
        <v>90000</v>
      </c>
      <c r="D734" s="48">
        <v>90000</v>
      </c>
      <c r="E734" s="47" t="s">
        <v>12</v>
      </c>
      <c r="F734" s="47" t="s">
        <v>1210</v>
      </c>
      <c r="G734" s="27">
        <v>90000</v>
      </c>
      <c r="H734" s="47" t="s">
        <v>1210</v>
      </c>
      <c r="I734" s="19">
        <v>90000</v>
      </c>
      <c r="J734" s="47" t="s">
        <v>800</v>
      </c>
      <c r="K734" s="52" t="s">
        <v>1211</v>
      </c>
    </row>
    <row r="735" spans="1:11" s="7" customFormat="1" ht="31.5" x14ac:dyDescent="0.25">
      <c r="A735" s="47">
        <v>476</v>
      </c>
      <c r="B735" s="52" t="s">
        <v>860</v>
      </c>
      <c r="C735" s="48">
        <v>15150</v>
      </c>
      <c r="D735" s="48">
        <v>15150</v>
      </c>
      <c r="E735" s="47" t="s">
        <v>12</v>
      </c>
      <c r="F735" s="47" t="s">
        <v>1212</v>
      </c>
      <c r="G735" s="27">
        <v>15150</v>
      </c>
      <c r="H735" s="47" t="s">
        <v>1212</v>
      </c>
      <c r="I735" s="19">
        <v>15150</v>
      </c>
      <c r="J735" s="47" t="s">
        <v>800</v>
      </c>
      <c r="K735" s="52" t="s">
        <v>1213</v>
      </c>
    </row>
    <row r="736" spans="1:11" s="7" customFormat="1" ht="31.5" x14ac:dyDescent="0.25">
      <c r="A736" s="47">
        <v>477</v>
      </c>
      <c r="B736" s="52" t="s">
        <v>855</v>
      </c>
      <c r="C736" s="48">
        <v>32400</v>
      </c>
      <c r="D736" s="48">
        <v>32400</v>
      </c>
      <c r="E736" s="47" t="s">
        <v>12</v>
      </c>
      <c r="F736" s="47" t="s">
        <v>1214</v>
      </c>
      <c r="G736" s="27">
        <v>32400</v>
      </c>
      <c r="H736" s="47" t="s">
        <v>1214</v>
      </c>
      <c r="I736" s="19">
        <v>32400</v>
      </c>
      <c r="J736" s="47" t="s">
        <v>800</v>
      </c>
      <c r="K736" s="52" t="s">
        <v>1215</v>
      </c>
    </row>
    <row r="737" spans="1:11" s="7" customFormat="1" ht="31.5" x14ac:dyDescent="0.25">
      <c r="A737" s="47">
        <v>478</v>
      </c>
      <c r="B737" s="52" t="s">
        <v>855</v>
      </c>
      <c r="C737" s="48">
        <v>90000</v>
      </c>
      <c r="D737" s="48">
        <v>90000</v>
      </c>
      <c r="E737" s="47" t="s">
        <v>12</v>
      </c>
      <c r="F737" s="47" t="s">
        <v>1212</v>
      </c>
      <c r="G737" s="27">
        <v>90000</v>
      </c>
      <c r="H737" s="47" t="s">
        <v>1212</v>
      </c>
      <c r="I737" s="19">
        <v>90000</v>
      </c>
      <c r="J737" s="47" t="s">
        <v>800</v>
      </c>
      <c r="K737" s="52" t="s">
        <v>1216</v>
      </c>
    </row>
    <row r="738" spans="1:11" s="7" customFormat="1" ht="31.5" x14ac:dyDescent="0.25">
      <c r="A738" s="47">
        <v>479</v>
      </c>
      <c r="B738" s="52" t="s">
        <v>855</v>
      </c>
      <c r="C738" s="48">
        <v>227250</v>
      </c>
      <c r="D738" s="48">
        <v>227250</v>
      </c>
      <c r="E738" s="47" t="s">
        <v>12</v>
      </c>
      <c r="F738" s="47" t="s">
        <v>866</v>
      </c>
      <c r="G738" s="27">
        <v>227250</v>
      </c>
      <c r="H738" s="47" t="s">
        <v>866</v>
      </c>
      <c r="I738" s="19">
        <v>227250</v>
      </c>
      <c r="J738" s="47" t="s">
        <v>800</v>
      </c>
      <c r="K738" s="52" t="s">
        <v>1217</v>
      </c>
    </row>
    <row r="739" spans="1:11" s="7" customFormat="1" ht="31.5" x14ac:dyDescent="0.25">
      <c r="A739" s="47">
        <v>480</v>
      </c>
      <c r="B739" s="52" t="s">
        <v>855</v>
      </c>
      <c r="C739" s="48">
        <v>111000</v>
      </c>
      <c r="D739" s="48">
        <v>111000</v>
      </c>
      <c r="E739" s="47" t="s">
        <v>12</v>
      </c>
      <c r="F739" s="47" t="s">
        <v>1218</v>
      </c>
      <c r="G739" s="27">
        <v>111000</v>
      </c>
      <c r="H739" s="47" t="s">
        <v>1218</v>
      </c>
      <c r="I739" s="19">
        <v>111000</v>
      </c>
      <c r="J739" s="47" t="s">
        <v>800</v>
      </c>
      <c r="K739" s="52" t="s">
        <v>1219</v>
      </c>
    </row>
    <row r="740" spans="1:11" s="7" customFormat="1" ht="31.5" x14ac:dyDescent="0.25">
      <c r="A740" s="47">
        <v>481</v>
      </c>
      <c r="B740" s="52" t="s">
        <v>852</v>
      </c>
      <c r="C740" s="48">
        <v>5000</v>
      </c>
      <c r="D740" s="48">
        <v>5000</v>
      </c>
      <c r="E740" s="47" t="s">
        <v>12</v>
      </c>
      <c r="F740" s="47" t="s">
        <v>1220</v>
      </c>
      <c r="G740" s="27">
        <v>5000</v>
      </c>
      <c r="H740" s="47" t="s">
        <v>1220</v>
      </c>
      <c r="I740" s="19">
        <v>5000</v>
      </c>
      <c r="J740" s="47" t="s">
        <v>800</v>
      </c>
      <c r="K740" s="52" t="s">
        <v>1221</v>
      </c>
    </row>
    <row r="741" spans="1:11" s="7" customFormat="1" ht="31.5" x14ac:dyDescent="0.25">
      <c r="A741" s="47">
        <v>482</v>
      </c>
      <c r="B741" s="52" t="s">
        <v>852</v>
      </c>
      <c r="C741" s="48">
        <v>9000</v>
      </c>
      <c r="D741" s="48">
        <v>9000</v>
      </c>
      <c r="E741" s="47" t="s">
        <v>12</v>
      </c>
      <c r="F741" s="47" t="s">
        <v>1222</v>
      </c>
      <c r="G741" s="27">
        <v>9000</v>
      </c>
      <c r="H741" s="47" t="s">
        <v>1222</v>
      </c>
      <c r="I741" s="19">
        <v>9000</v>
      </c>
      <c r="J741" s="47" t="s">
        <v>800</v>
      </c>
      <c r="K741" s="52" t="s">
        <v>1223</v>
      </c>
    </row>
    <row r="742" spans="1:11" s="7" customFormat="1" ht="31.5" x14ac:dyDescent="0.25">
      <c r="A742" s="47">
        <v>483</v>
      </c>
      <c r="B742" s="52" t="s">
        <v>855</v>
      </c>
      <c r="C742" s="48">
        <v>185000</v>
      </c>
      <c r="D742" s="48">
        <v>185000</v>
      </c>
      <c r="E742" s="47" t="s">
        <v>12</v>
      </c>
      <c r="F742" s="47" t="s">
        <v>1224</v>
      </c>
      <c r="G742" s="27">
        <v>185000</v>
      </c>
      <c r="H742" s="47" t="s">
        <v>1224</v>
      </c>
      <c r="I742" s="19">
        <v>185000</v>
      </c>
      <c r="J742" s="47" t="s">
        <v>800</v>
      </c>
      <c r="K742" s="52" t="s">
        <v>1225</v>
      </c>
    </row>
    <row r="743" spans="1:11" s="7" customFormat="1" ht="31.5" x14ac:dyDescent="0.25">
      <c r="A743" s="47">
        <v>484</v>
      </c>
      <c r="B743" s="52" t="s">
        <v>852</v>
      </c>
      <c r="C743" s="48">
        <v>7500</v>
      </c>
      <c r="D743" s="48">
        <v>7500</v>
      </c>
      <c r="E743" s="47" t="s">
        <v>12</v>
      </c>
      <c r="F743" s="47" t="s">
        <v>1222</v>
      </c>
      <c r="G743" s="27">
        <v>7500</v>
      </c>
      <c r="H743" s="47" t="s">
        <v>1222</v>
      </c>
      <c r="I743" s="19">
        <v>7500</v>
      </c>
      <c r="J743" s="47" t="s">
        <v>800</v>
      </c>
      <c r="K743" s="52" t="s">
        <v>1226</v>
      </c>
    </row>
    <row r="744" spans="1:11" s="7" customFormat="1" ht="31.5" x14ac:dyDescent="0.25">
      <c r="A744" s="47">
        <v>485</v>
      </c>
      <c r="B744" s="52" t="s">
        <v>1227</v>
      </c>
      <c r="C744" s="48">
        <v>49800</v>
      </c>
      <c r="D744" s="48">
        <v>49800</v>
      </c>
      <c r="E744" s="47" t="s">
        <v>12</v>
      </c>
      <c r="F744" s="47" t="s">
        <v>1228</v>
      </c>
      <c r="G744" s="27">
        <v>49800</v>
      </c>
      <c r="H744" s="47" t="s">
        <v>1228</v>
      </c>
      <c r="I744" s="19">
        <v>49800</v>
      </c>
      <c r="J744" s="47" t="s">
        <v>800</v>
      </c>
      <c r="K744" s="52" t="s">
        <v>1229</v>
      </c>
    </row>
    <row r="745" spans="1:11" s="7" customFormat="1" ht="31.5" x14ac:dyDescent="0.25">
      <c r="A745" s="47">
        <v>486</v>
      </c>
      <c r="B745" s="52" t="s">
        <v>1230</v>
      </c>
      <c r="C745" s="48">
        <v>29610</v>
      </c>
      <c r="D745" s="48">
        <v>29610</v>
      </c>
      <c r="E745" s="47" t="s">
        <v>12</v>
      </c>
      <c r="F745" s="47" t="s">
        <v>1228</v>
      </c>
      <c r="G745" s="27">
        <v>29610</v>
      </c>
      <c r="H745" s="47" t="s">
        <v>1228</v>
      </c>
      <c r="I745" s="19">
        <v>29610</v>
      </c>
      <c r="J745" s="47" t="s">
        <v>800</v>
      </c>
      <c r="K745" s="52" t="s">
        <v>1231</v>
      </c>
    </row>
    <row r="746" spans="1:11" s="7" customFormat="1" ht="31.5" x14ac:dyDescent="0.25">
      <c r="A746" s="47">
        <v>487</v>
      </c>
      <c r="B746" s="52" t="s">
        <v>852</v>
      </c>
      <c r="C746" s="48">
        <v>5000</v>
      </c>
      <c r="D746" s="48">
        <v>5000</v>
      </c>
      <c r="E746" s="47" t="s">
        <v>12</v>
      </c>
      <c r="F746" s="47" t="s">
        <v>1220</v>
      </c>
      <c r="G746" s="27">
        <v>5000</v>
      </c>
      <c r="H746" s="47" t="s">
        <v>1220</v>
      </c>
      <c r="I746" s="19">
        <v>5000</v>
      </c>
      <c r="J746" s="47" t="s">
        <v>800</v>
      </c>
      <c r="K746" s="52" t="s">
        <v>1232</v>
      </c>
    </row>
    <row r="747" spans="1:11" s="7" customFormat="1" ht="31.5" x14ac:dyDescent="0.25">
      <c r="A747" s="47">
        <v>488</v>
      </c>
      <c r="B747" s="52" t="s">
        <v>852</v>
      </c>
      <c r="C747" s="48">
        <v>7500</v>
      </c>
      <c r="D747" s="48">
        <v>7500</v>
      </c>
      <c r="E747" s="47" t="s">
        <v>12</v>
      </c>
      <c r="F747" s="47" t="s">
        <v>1228</v>
      </c>
      <c r="G747" s="27">
        <v>7500</v>
      </c>
      <c r="H747" s="47" t="s">
        <v>1228</v>
      </c>
      <c r="I747" s="19">
        <v>7500</v>
      </c>
      <c r="J747" s="47" t="s">
        <v>800</v>
      </c>
      <c r="K747" s="52" t="s">
        <v>1233</v>
      </c>
    </row>
    <row r="748" spans="1:11" s="7" customFormat="1" ht="31.5" x14ac:dyDescent="0.25">
      <c r="A748" s="47">
        <v>489</v>
      </c>
      <c r="B748" s="52" t="s">
        <v>852</v>
      </c>
      <c r="C748" s="48">
        <v>7500</v>
      </c>
      <c r="D748" s="48">
        <v>7500</v>
      </c>
      <c r="E748" s="47" t="s">
        <v>12</v>
      </c>
      <c r="F748" s="47" t="s">
        <v>1222</v>
      </c>
      <c r="G748" s="27">
        <v>7500</v>
      </c>
      <c r="H748" s="47" t="s">
        <v>1222</v>
      </c>
      <c r="I748" s="19">
        <v>7500</v>
      </c>
      <c r="J748" s="47" t="s">
        <v>800</v>
      </c>
      <c r="K748" s="52" t="s">
        <v>1234</v>
      </c>
    </row>
    <row r="749" spans="1:11" s="7" customFormat="1" ht="31.5" x14ac:dyDescent="0.25">
      <c r="A749" s="47">
        <v>490</v>
      </c>
      <c r="B749" s="52" t="s">
        <v>852</v>
      </c>
      <c r="C749" s="48">
        <v>7500</v>
      </c>
      <c r="D749" s="48">
        <v>7500</v>
      </c>
      <c r="E749" s="47" t="s">
        <v>12</v>
      </c>
      <c r="F749" s="47" t="s">
        <v>1220</v>
      </c>
      <c r="G749" s="27">
        <v>7500</v>
      </c>
      <c r="H749" s="47" t="s">
        <v>1220</v>
      </c>
      <c r="I749" s="19">
        <v>7500</v>
      </c>
      <c r="J749" s="47" t="s">
        <v>800</v>
      </c>
      <c r="K749" s="52" t="s">
        <v>1235</v>
      </c>
    </row>
    <row r="750" spans="1:11" s="7" customFormat="1" ht="31.5" x14ac:dyDescent="0.25">
      <c r="A750" s="47">
        <v>491</v>
      </c>
      <c r="B750" s="52" t="s">
        <v>852</v>
      </c>
      <c r="C750" s="48">
        <v>24000</v>
      </c>
      <c r="D750" s="48">
        <v>24000</v>
      </c>
      <c r="E750" s="47" t="s">
        <v>12</v>
      </c>
      <c r="F750" s="47" t="s">
        <v>1236</v>
      </c>
      <c r="G750" s="27">
        <v>24000</v>
      </c>
      <c r="H750" s="47" t="s">
        <v>1236</v>
      </c>
      <c r="I750" s="19">
        <v>24000</v>
      </c>
      <c r="J750" s="47" t="s">
        <v>800</v>
      </c>
      <c r="K750" s="52" t="s">
        <v>1237</v>
      </c>
    </row>
    <row r="751" spans="1:11" s="7" customFormat="1" ht="31.5" x14ac:dyDescent="0.25">
      <c r="A751" s="47">
        <v>492</v>
      </c>
      <c r="B751" s="52" t="s">
        <v>1238</v>
      </c>
      <c r="C751" s="48">
        <v>105600</v>
      </c>
      <c r="D751" s="48">
        <v>105600</v>
      </c>
      <c r="E751" s="47" t="s">
        <v>12</v>
      </c>
      <c r="F751" s="47" t="s">
        <v>1239</v>
      </c>
      <c r="G751" s="27">
        <v>105600</v>
      </c>
      <c r="H751" s="47" t="s">
        <v>1239</v>
      </c>
      <c r="I751" s="19">
        <v>105600</v>
      </c>
      <c r="J751" s="47" t="s">
        <v>800</v>
      </c>
      <c r="K751" s="52" t="s">
        <v>1240</v>
      </c>
    </row>
    <row r="752" spans="1:11" s="7" customFormat="1" ht="31.5" x14ac:dyDescent="0.25">
      <c r="A752" s="47">
        <v>493</v>
      </c>
      <c r="B752" s="52" t="s">
        <v>852</v>
      </c>
      <c r="C752" s="48">
        <v>32000</v>
      </c>
      <c r="D752" s="48">
        <v>32000</v>
      </c>
      <c r="E752" s="47" t="s">
        <v>12</v>
      </c>
      <c r="F752" s="47" t="s">
        <v>920</v>
      </c>
      <c r="G752" s="27">
        <v>32000</v>
      </c>
      <c r="H752" s="47" t="s">
        <v>920</v>
      </c>
      <c r="I752" s="19">
        <v>32000</v>
      </c>
      <c r="J752" s="47" t="s">
        <v>800</v>
      </c>
      <c r="K752" s="52" t="s">
        <v>1241</v>
      </c>
    </row>
    <row r="753" spans="1:11" s="7" customFormat="1" ht="31.5" x14ac:dyDescent="0.25">
      <c r="A753" s="47">
        <v>494</v>
      </c>
      <c r="B753" s="52" t="s">
        <v>852</v>
      </c>
      <c r="C753" s="48">
        <v>37500</v>
      </c>
      <c r="D753" s="48">
        <v>37500</v>
      </c>
      <c r="E753" s="47" t="s">
        <v>12</v>
      </c>
      <c r="F753" s="47" t="s">
        <v>931</v>
      </c>
      <c r="G753" s="27">
        <v>37500</v>
      </c>
      <c r="H753" s="47" t="s">
        <v>931</v>
      </c>
      <c r="I753" s="19">
        <v>37500</v>
      </c>
      <c r="J753" s="47" t="s">
        <v>800</v>
      </c>
      <c r="K753" s="52" t="s">
        <v>1242</v>
      </c>
    </row>
    <row r="754" spans="1:11" s="7" customFormat="1" ht="31.5" x14ac:dyDescent="0.25">
      <c r="A754" s="47">
        <v>495</v>
      </c>
      <c r="B754" s="52" t="s">
        <v>852</v>
      </c>
      <c r="C754" s="48">
        <v>5520</v>
      </c>
      <c r="D754" s="48">
        <v>5520</v>
      </c>
      <c r="E754" s="47" t="s">
        <v>12</v>
      </c>
      <c r="F754" s="47" t="s">
        <v>1190</v>
      </c>
      <c r="G754" s="27">
        <v>5520</v>
      </c>
      <c r="H754" s="47" t="s">
        <v>1190</v>
      </c>
      <c r="I754" s="19">
        <v>5520</v>
      </c>
      <c r="J754" s="47" t="s">
        <v>800</v>
      </c>
      <c r="K754" s="52" t="s">
        <v>1243</v>
      </c>
    </row>
    <row r="755" spans="1:11" s="7" customFormat="1" ht="31.5" x14ac:dyDescent="0.25">
      <c r="A755" s="47">
        <v>496</v>
      </c>
      <c r="B755" s="52" t="s">
        <v>852</v>
      </c>
      <c r="C755" s="48">
        <v>53600</v>
      </c>
      <c r="D755" s="48">
        <v>53600</v>
      </c>
      <c r="E755" s="47" t="s">
        <v>12</v>
      </c>
      <c r="F755" s="47" t="s">
        <v>920</v>
      </c>
      <c r="G755" s="27">
        <v>53600</v>
      </c>
      <c r="H755" s="47" t="s">
        <v>920</v>
      </c>
      <c r="I755" s="19">
        <v>53600</v>
      </c>
      <c r="J755" s="47" t="s">
        <v>800</v>
      </c>
      <c r="K755" s="52" t="s">
        <v>1244</v>
      </c>
    </row>
    <row r="756" spans="1:11" s="7" customFormat="1" ht="31.5" x14ac:dyDescent="0.25">
      <c r="A756" s="47">
        <v>497</v>
      </c>
      <c r="B756" s="52" t="s">
        <v>852</v>
      </c>
      <c r="C756" s="48">
        <v>29600</v>
      </c>
      <c r="D756" s="48">
        <v>29600</v>
      </c>
      <c r="E756" s="47" t="s">
        <v>12</v>
      </c>
      <c r="F756" s="47" t="s">
        <v>1207</v>
      </c>
      <c r="G756" s="27">
        <v>29600</v>
      </c>
      <c r="H756" s="47" t="s">
        <v>1207</v>
      </c>
      <c r="I756" s="19">
        <v>29600</v>
      </c>
      <c r="J756" s="47" t="s">
        <v>800</v>
      </c>
      <c r="K756" s="52" t="s">
        <v>1245</v>
      </c>
    </row>
    <row r="757" spans="1:11" s="7" customFormat="1" ht="31.5" x14ac:dyDescent="0.25">
      <c r="A757" s="47">
        <v>498</v>
      </c>
      <c r="B757" s="52" t="s">
        <v>1246</v>
      </c>
      <c r="C757" s="48">
        <v>33200</v>
      </c>
      <c r="D757" s="48">
        <v>33200</v>
      </c>
      <c r="E757" s="47" t="s">
        <v>12</v>
      </c>
      <c r="F757" s="47" t="s">
        <v>1247</v>
      </c>
      <c r="G757" s="27">
        <v>33200</v>
      </c>
      <c r="H757" s="47" t="s">
        <v>1247</v>
      </c>
      <c r="I757" s="19">
        <v>33200</v>
      </c>
      <c r="J757" s="47" t="s">
        <v>800</v>
      </c>
      <c r="K757" s="52" t="s">
        <v>1248</v>
      </c>
    </row>
    <row r="758" spans="1:11" s="7" customFormat="1" ht="31.5" x14ac:dyDescent="0.25">
      <c r="A758" s="47">
        <v>499</v>
      </c>
      <c r="B758" s="52" t="s">
        <v>852</v>
      </c>
      <c r="C758" s="48">
        <v>48000</v>
      </c>
      <c r="D758" s="48">
        <v>48000</v>
      </c>
      <c r="E758" s="47" t="s">
        <v>12</v>
      </c>
      <c r="F758" s="47" t="s">
        <v>922</v>
      </c>
      <c r="G758" s="27">
        <v>48000</v>
      </c>
      <c r="H758" s="47" t="s">
        <v>922</v>
      </c>
      <c r="I758" s="19">
        <v>48000</v>
      </c>
      <c r="J758" s="47" t="s">
        <v>800</v>
      </c>
      <c r="K758" s="52" t="s">
        <v>1249</v>
      </c>
    </row>
    <row r="759" spans="1:11" s="7" customFormat="1" ht="31.5" x14ac:dyDescent="0.25">
      <c r="A759" s="47">
        <v>500</v>
      </c>
      <c r="B759" s="52" t="s">
        <v>852</v>
      </c>
      <c r="C759" s="48">
        <v>22500</v>
      </c>
      <c r="D759" s="48">
        <v>22500</v>
      </c>
      <c r="E759" s="47" t="s">
        <v>12</v>
      </c>
      <c r="F759" s="47" t="s">
        <v>915</v>
      </c>
      <c r="G759" s="27">
        <v>22500</v>
      </c>
      <c r="H759" s="47" t="s">
        <v>915</v>
      </c>
      <c r="I759" s="19">
        <v>22500</v>
      </c>
      <c r="J759" s="47" t="s">
        <v>800</v>
      </c>
      <c r="K759" s="52" t="s">
        <v>1250</v>
      </c>
    </row>
    <row r="760" spans="1:11" s="7" customFormat="1" ht="31.5" x14ac:dyDescent="0.25">
      <c r="A760" s="47">
        <v>501</v>
      </c>
      <c r="B760" s="52" t="s">
        <v>1251</v>
      </c>
      <c r="C760" s="48">
        <v>31500</v>
      </c>
      <c r="D760" s="48">
        <v>31500</v>
      </c>
      <c r="E760" s="47" t="s">
        <v>12</v>
      </c>
      <c r="F760" s="47" t="s">
        <v>1252</v>
      </c>
      <c r="G760" s="27">
        <v>31500</v>
      </c>
      <c r="H760" s="47" t="s">
        <v>1252</v>
      </c>
      <c r="I760" s="19">
        <v>31500</v>
      </c>
      <c r="J760" s="47" t="s">
        <v>800</v>
      </c>
      <c r="K760" s="52" t="s">
        <v>975</v>
      </c>
    </row>
    <row r="761" spans="1:11" s="7" customFormat="1" ht="31.5" x14ac:dyDescent="0.25">
      <c r="A761" s="47">
        <v>502</v>
      </c>
      <c r="B761" s="52" t="s">
        <v>855</v>
      </c>
      <c r="C761" s="48">
        <v>155400</v>
      </c>
      <c r="D761" s="48">
        <v>155400</v>
      </c>
      <c r="E761" s="47" t="s">
        <v>12</v>
      </c>
      <c r="F761" s="47" t="s">
        <v>1218</v>
      </c>
      <c r="G761" s="27">
        <v>155400</v>
      </c>
      <c r="H761" s="47" t="s">
        <v>1218</v>
      </c>
      <c r="I761" s="19">
        <v>155400</v>
      </c>
      <c r="J761" s="47" t="s">
        <v>800</v>
      </c>
      <c r="K761" s="52" t="s">
        <v>1253</v>
      </c>
    </row>
    <row r="762" spans="1:11" s="7" customFormat="1" ht="31.5" x14ac:dyDescent="0.25">
      <c r="A762" s="47">
        <v>503</v>
      </c>
      <c r="B762" s="52" t="s">
        <v>852</v>
      </c>
      <c r="C762" s="48">
        <v>35700</v>
      </c>
      <c r="D762" s="48">
        <v>35700</v>
      </c>
      <c r="E762" s="47" t="s">
        <v>12</v>
      </c>
      <c r="F762" s="47" t="s">
        <v>1254</v>
      </c>
      <c r="G762" s="27">
        <v>35700</v>
      </c>
      <c r="H762" s="47" t="s">
        <v>1254</v>
      </c>
      <c r="I762" s="19">
        <v>35700</v>
      </c>
      <c r="J762" s="47" t="s">
        <v>800</v>
      </c>
      <c r="K762" s="52" t="s">
        <v>1255</v>
      </c>
    </row>
    <row r="763" spans="1:11" s="7" customFormat="1" ht="31.5" x14ac:dyDescent="0.25">
      <c r="A763" s="47">
        <v>504</v>
      </c>
      <c r="B763" s="52" t="s">
        <v>852</v>
      </c>
      <c r="C763" s="48">
        <v>24000</v>
      </c>
      <c r="D763" s="48">
        <v>24000</v>
      </c>
      <c r="E763" s="47" t="s">
        <v>12</v>
      </c>
      <c r="F763" s="47" t="s">
        <v>931</v>
      </c>
      <c r="G763" s="27">
        <v>24000</v>
      </c>
      <c r="H763" s="47" t="s">
        <v>931</v>
      </c>
      <c r="I763" s="19">
        <v>24000</v>
      </c>
      <c r="J763" s="47" t="s">
        <v>800</v>
      </c>
      <c r="K763" s="52" t="s">
        <v>1256</v>
      </c>
    </row>
    <row r="764" spans="1:11" s="7" customFormat="1" ht="31.5" x14ac:dyDescent="0.25">
      <c r="A764" s="47">
        <v>505</v>
      </c>
      <c r="B764" s="52" t="s">
        <v>852</v>
      </c>
      <c r="C764" s="48">
        <v>16000</v>
      </c>
      <c r="D764" s="48">
        <v>16000</v>
      </c>
      <c r="E764" s="47" t="s">
        <v>12</v>
      </c>
      <c r="F764" s="47" t="s">
        <v>1202</v>
      </c>
      <c r="G764" s="27">
        <v>16000</v>
      </c>
      <c r="H764" s="47" t="s">
        <v>1202</v>
      </c>
      <c r="I764" s="19">
        <v>16000</v>
      </c>
      <c r="J764" s="47" t="s">
        <v>800</v>
      </c>
      <c r="K764" s="52" t="s">
        <v>1257</v>
      </c>
    </row>
    <row r="765" spans="1:11" s="7" customFormat="1" ht="31.5" x14ac:dyDescent="0.25">
      <c r="A765" s="47">
        <v>506</v>
      </c>
      <c r="B765" s="52" t="s">
        <v>1258</v>
      </c>
      <c r="C765" s="48">
        <v>33200</v>
      </c>
      <c r="D765" s="48">
        <v>33200</v>
      </c>
      <c r="E765" s="47" t="s">
        <v>12</v>
      </c>
      <c r="F765" s="47" t="s">
        <v>1259</v>
      </c>
      <c r="G765" s="27">
        <v>33200</v>
      </c>
      <c r="H765" s="47" t="s">
        <v>1259</v>
      </c>
      <c r="I765" s="19">
        <v>33200</v>
      </c>
      <c r="J765" s="47" t="s">
        <v>800</v>
      </c>
      <c r="K765" s="52" t="s">
        <v>1260</v>
      </c>
    </row>
    <row r="766" spans="1:11" s="7" customFormat="1" ht="31.5" x14ac:dyDescent="0.25">
      <c r="A766" s="47">
        <v>507</v>
      </c>
      <c r="B766" s="52" t="s">
        <v>852</v>
      </c>
      <c r="C766" s="48">
        <v>25500</v>
      </c>
      <c r="D766" s="48">
        <v>25500</v>
      </c>
      <c r="E766" s="47" t="s">
        <v>12</v>
      </c>
      <c r="F766" s="47" t="s">
        <v>1224</v>
      </c>
      <c r="G766" s="27">
        <v>25500</v>
      </c>
      <c r="H766" s="47" t="s">
        <v>1224</v>
      </c>
      <c r="I766" s="19">
        <v>25500</v>
      </c>
      <c r="J766" s="47" t="s">
        <v>800</v>
      </c>
      <c r="K766" s="52" t="s">
        <v>1261</v>
      </c>
    </row>
    <row r="767" spans="1:11" s="7" customFormat="1" ht="31.5" x14ac:dyDescent="0.25">
      <c r="A767" s="47">
        <v>508</v>
      </c>
      <c r="B767" s="52" t="s">
        <v>852</v>
      </c>
      <c r="C767" s="48">
        <v>42500</v>
      </c>
      <c r="D767" s="48">
        <v>42500</v>
      </c>
      <c r="E767" s="47" t="s">
        <v>12</v>
      </c>
      <c r="F767" s="47" t="s">
        <v>1262</v>
      </c>
      <c r="G767" s="27">
        <v>42500</v>
      </c>
      <c r="H767" s="47" t="s">
        <v>1262</v>
      </c>
      <c r="I767" s="19">
        <v>42500</v>
      </c>
      <c r="J767" s="47" t="s">
        <v>800</v>
      </c>
      <c r="K767" s="52" t="s">
        <v>1263</v>
      </c>
    </row>
    <row r="768" spans="1:11" s="7" customFormat="1" ht="31.5" x14ac:dyDescent="0.25">
      <c r="A768" s="47">
        <v>509</v>
      </c>
      <c r="B768" s="52" t="s">
        <v>1258</v>
      </c>
      <c r="C768" s="48">
        <v>66400</v>
      </c>
      <c r="D768" s="48">
        <v>66400</v>
      </c>
      <c r="E768" s="47" t="s">
        <v>12</v>
      </c>
      <c r="F768" s="47" t="s">
        <v>1264</v>
      </c>
      <c r="G768" s="27">
        <v>66400</v>
      </c>
      <c r="H768" s="47" t="s">
        <v>1264</v>
      </c>
      <c r="I768" s="19">
        <v>66400</v>
      </c>
      <c r="J768" s="47" t="s">
        <v>800</v>
      </c>
      <c r="K768" s="52" t="s">
        <v>1265</v>
      </c>
    </row>
    <row r="769" spans="1:11" s="7" customFormat="1" ht="31.5" x14ac:dyDescent="0.25">
      <c r="A769" s="47">
        <v>510</v>
      </c>
      <c r="B769" s="52" t="s">
        <v>852</v>
      </c>
      <c r="C769" s="48">
        <v>7500</v>
      </c>
      <c r="D769" s="48">
        <v>7500</v>
      </c>
      <c r="E769" s="47" t="s">
        <v>12</v>
      </c>
      <c r="F769" s="47" t="s">
        <v>909</v>
      </c>
      <c r="G769" s="27">
        <v>7500</v>
      </c>
      <c r="H769" s="47" t="s">
        <v>909</v>
      </c>
      <c r="I769" s="19">
        <v>7500</v>
      </c>
      <c r="J769" s="47" t="s">
        <v>800</v>
      </c>
      <c r="K769" s="52" t="s">
        <v>1266</v>
      </c>
    </row>
    <row r="770" spans="1:11" s="7" customFormat="1" ht="31.5" x14ac:dyDescent="0.25">
      <c r="A770" s="47">
        <v>511</v>
      </c>
      <c r="B770" s="52" t="s">
        <v>852</v>
      </c>
      <c r="C770" s="48">
        <v>36000</v>
      </c>
      <c r="D770" s="48">
        <v>36000</v>
      </c>
      <c r="E770" s="47" t="s">
        <v>12</v>
      </c>
      <c r="F770" s="47" t="s">
        <v>1267</v>
      </c>
      <c r="G770" s="27">
        <v>36000</v>
      </c>
      <c r="H770" s="47" t="s">
        <v>1267</v>
      </c>
      <c r="I770" s="19">
        <v>36000</v>
      </c>
      <c r="J770" s="48">
        <v>36000</v>
      </c>
      <c r="K770" s="52" t="s">
        <v>1268</v>
      </c>
    </row>
    <row r="771" spans="1:11" s="7" customFormat="1" ht="31.5" x14ac:dyDescent="0.25">
      <c r="A771" s="47">
        <v>512</v>
      </c>
      <c r="B771" s="52" t="s">
        <v>852</v>
      </c>
      <c r="C771" s="48">
        <v>10000</v>
      </c>
      <c r="D771" s="48">
        <v>10000</v>
      </c>
      <c r="E771" s="47" t="s">
        <v>12</v>
      </c>
      <c r="F771" s="47" t="s">
        <v>999</v>
      </c>
      <c r="G771" s="27">
        <v>10000</v>
      </c>
      <c r="H771" s="47" t="s">
        <v>999</v>
      </c>
      <c r="I771" s="19">
        <v>10000</v>
      </c>
      <c r="J771" s="47" t="s">
        <v>800</v>
      </c>
      <c r="K771" s="52" t="s">
        <v>1269</v>
      </c>
    </row>
    <row r="772" spans="1:11" s="7" customFormat="1" ht="31.5" x14ac:dyDescent="0.25">
      <c r="A772" s="47">
        <v>513</v>
      </c>
      <c r="B772" s="52" t="s">
        <v>852</v>
      </c>
      <c r="C772" s="48">
        <v>13500</v>
      </c>
      <c r="D772" s="48">
        <v>13500</v>
      </c>
      <c r="E772" s="47" t="s">
        <v>12</v>
      </c>
      <c r="F772" s="47" t="s">
        <v>1270</v>
      </c>
      <c r="G772" s="27">
        <v>13500</v>
      </c>
      <c r="H772" s="47" t="s">
        <v>1270</v>
      </c>
      <c r="I772" s="19">
        <v>13500</v>
      </c>
      <c r="J772" s="47" t="s">
        <v>800</v>
      </c>
      <c r="K772" s="52" t="s">
        <v>1271</v>
      </c>
    </row>
    <row r="773" spans="1:11" s="7" customFormat="1" ht="31.5" x14ac:dyDescent="0.25">
      <c r="A773" s="47">
        <v>514</v>
      </c>
      <c r="B773" s="52" t="s">
        <v>870</v>
      </c>
      <c r="C773" s="48">
        <v>100000</v>
      </c>
      <c r="D773" s="48">
        <v>100000</v>
      </c>
      <c r="E773" s="47" t="s">
        <v>12</v>
      </c>
      <c r="F773" s="47" t="s">
        <v>1207</v>
      </c>
      <c r="G773" s="27">
        <v>100000</v>
      </c>
      <c r="H773" s="47" t="s">
        <v>1207</v>
      </c>
      <c r="I773" s="19">
        <v>100000</v>
      </c>
      <c r="J773" s="47" t="s">
        <v>800</v>
      </c>
      <c r="K773" s="52" t="s">
        <v>1272</v>
      </c>
    </row>
    <row r="774" spans="1:11" s="7" customFormat="1" ht="31.5" x14ac:dyDescent="0.25">
      <c r="A774" s="47">
        <v>515</v>
      </c>
      <c r="B774" s="52" t="s">
        <v>852</v>
      </c>
      <c r="C774" s="48">
        <v>32000</v>
      </c>
      <c r="D774" s="48">
        <v>32000</v>
      </c>
      <c r="E774" s="47" t="s">
        <v>12</v>
      </c>
      <c r="F774" s="47" t="s">
        <v>958</v>
      </c>
      <c r="G774" s="27">
        <v>32000</v>
      </c>
      <c r="H774" s="47" t="s">
        <v>958</v>
      </c>
      <c r="I774" s="19">
        <v>32000</v>
      </c>
      <c r="J774" s="47" t="s">
        <v>800</v>
      </c>
      <c r="K774" s="52" t="s">
        <v>1273</v>
      </c>
    </row>
    <row r="775" spans="1:11" s="7" customFormat="1" ht="31.5" x14ac:dyDescent="0.25">
      <c r="A775" s="47">
        <v>516</v>
      </c>
      <c r="B775" s="52" t="s">
        <v>852</v>
      </c>
      <c r="C775" s="48">
        <v>17500</v>
      </c>
      <c r="D775" s="48">
        <v>17500</v>
      </c>
      <c r="E775" s="47" t="s">
        <v>12</v>
      </c>
      <c r="F775" s="47" t="s">
        <v>954</v>
      </c>
      <c r="G775" s="27">
        <v>17500</v>
      </c>
      <c r="H775" s="47" t="s">
        <v>954</v>
      </c>
      <c r="I775" s="19">
        <v>17500</v>
      </c>
      <c r="J775" s="47" t="s">
        <v>800</v>
      </c>
      <c r="K775" s="52" t="s">
        <v>1274</v>
      </c>
    </row>
    <row r="776" spans="1:11" s="7" customFormat="1" ht="31.5" x14ac:dyDescent="0.25">
      <c r="A776" s="47">
        <v>517</v>
      </c>
      <c r="B776" s="52" t="s">
        <v>852</v>
      </c>
      <c r="C776" s="48">
        <v>40000</v>
      </c>
      <c r="D776" s="48">
        <v>40000</v>
      </c>
      <c r="E776" s="47" t="s">
        <v>12</v>
      </c>
      <c r="F776" s="47" t="s">
        <v>856</v>
      </c>
      <c r="G776" s="27">
        <v>40000</v>
      </c>
      <c r="H776" s="47" t="s">
        <v>856</v>
      </c>
      <c r="I776" s="19">
        <v>40000</v>
      </c>
      <c r="J776" s="47" t="s">
        <v>800</v>
      </c>
      <c r="K776" s="52" t="s">
        <v>1275</v>
      </c>
    </row>
    <row r="777" spans="1:11" s="7" customFormat="1" ht="31.5" x14ac:dyDescent="0.25">
      <c r="A777" s="47">
        <v>518</v>
      </c>
      <c r="B777" s="52" t="s">
        <v>852</v>
      </c>
      <c r="C777" s="48">
        <v>7500</v>
      </c>
      <c r="D777" s="48">
        <v>7500</v>
      </c>
      <c r="E777" s="47" t="s">
        <v>12</v>
      </c>
      <c r="F777" s="47" t="s">
        <v>1190</v>
      </c>
      <c r="G777" s="27">
        <v>7500</v>
      </c>
      <c r="H777" s="47" t="s">
        <v>1190</v>
      </c>
      <c r="I777" s="19">
        <v>7500</v>
      </c>
      <c r="J777" s="47" t="s">
        <v>800</v>
      </c>
      <c r="K777" s="52" t="s">
        <v>1276</v>
      </c>
    </row>
    <row r="778" spans="1:11" s="7" customFormat="1" ht="31.5" x14ac:dyDescent="0.25">
      <c r="A778" s="47">
        <v>519</v>
      </c>
      <c r="B778" s="52" t="s">
        <v>855</v>
      </c>
      <c r="C778" s="48">
        <v>45000</v>
      </c>
      <c r="D778" s="48">
        <v>45000</v>
      </c>
      <c r="E778" s="47" t="s">
        <v>12</v>
      </c>
      <c r="F778" s="47" t="s">
        <v>1277</v>
      </c>
      <c r="G778" s="27">
        <v>45000</v>
      </c>
      <c r="H778" s="47" t="s">
        <v>1277</v>
      </c>
      <c r="I778" s="19">
        <v>45000</v>
      </c>
      <c r="J778" s="47" t="s">
        <v>800</v>
      </c>
      <c r="K778" s="52" t="s">
        <v>1278</v>
      </c>
    </row>
    <row r="779" spans="1:11" s="7" customFormat="1" ht="31.5" x14ac:dyDescent="0.25">
      <c r="A779" s="47">
        <v>520</v>
      </c>
      <c r="B779" s="52" t="s">
        <v>852</v>
      </c>
      <c r="C779" s="48">
        <v>32000</v>
      </c>
      <c r="D779" s="48">
        <v>32000</v>
      </c>
      <c r="E779" s="47" t="s">
        <v>12</v>
      </c>
      <c r="F779" s="47" t="s">
        <v>1130</v>
      </c>
      <c r="G779" s="27">
        <v>32000</v>
      </c>
      <c r="H779" s="47" t="s">
        <v>1130</v>
      </c>
      <c r="I779" s="19">
        <v>32000</v>
      </c>
      <c r="J779" s="47" t="s">
        <v>800</v>
      </c>
      <c r="K779" s="52" t="s">
        <v>1279</v>
      </c>
    </row>
    <row r="780" spans="1:11" s="7" customFormat="1" ht="31.5" x14ac:dyDescent="0.25">
      <c r="A780" s="47">
        <v>521</v>
      </c>
      <c r="B780" s="52" t="s">
        <v>852</v>
      </c>
      <c r="C780" s="48">
        <v>24000</v>
      </c>
      <c r="D780" s="48">
        <v>24000</v>
      </c>
      <c r="E780" s="47" t="s">
        <v>12</v>
      </c>
      <c r="F780" s="47" t="s">
        <v>1130</v>
      </c>
      <c r="G780" s="27">
        <v>24000</v>
      </c>
      <c r="H780" s="47" t="s">
        <v>1130</v>
      </c>
      <c r="I780" s="19">
        <v>24000</v>
      </c>
      <c r="J780" s="47" t="s">
        <v>800</v>
      </c>
      <c r="K780" s="52" t="s">
        <v>1280</v>
      </c>
    </row>
    <row r="781" spans="1:11" s="7" customFormat="1" ht="31.5" x14ac:dyDescent="0.25">
      <c r="A781" s="47">
        <v>522</v>
      </c>
      <c r="B781" s="52" t="s">
        <v>852</v>
      </c>
      <c r="C781" s="48">
        <v>16000</v>
      </c>
      <c r="D781" s="48">
        <v>16000</v>
      </c>
      <c r="E781" s="47" t="s">
        <v>12</v>
      </c>
      <c r="F781" s="47" t="s">
        <v>1130</v>
      </c>
      <c r="G781" s="27">
        <v>16000</v>
      </c>
      <c r="H781" s="47" t="s">
        <v>1130</v>
      </c>
      <c r="I781" s="19">
        <v>16000</v>
      </c>
      <c r="J781" s="47" t="s">
        <v>800</v>
      </c>
      <c r="K781" s="52" t="s">
        <v>1281</v>
      </c>
    </row>
    <row r="782" spans="1:11" s="7" customFormat="1" ht="31.5" x14ac:dyDescent="0.25">
      <c r="A782" s="47">
        <v>523</v>
      </c>
      <c r="B782" s="52" t="s">
        <v>852</v>
      </c>
      <c r="C782" s="48">
        <v>24000</v>
      </c>
      <c r="D782" s="48">
        <v>24000</v>
      </c>
      <c r="E782" s="47" t="s">
        <v>12</v>
      </c>
      <c r="F782" s="47" t="s">
        <v>1130</v>
      </c>
      <c r="G782" s="27">
        <v>24000</v>
      </c>
      <c r="H782" s="47" t="s">
        <v>1130</v>
      </c>
      <c r="I782" s="19">
        <v>24000</v>
      </c>
      <c r="J782" s="47" t="s">
        <v>800</v>
      </c>
      <c r="K782" s="52" t="s">
        <v>1282</v>
      </c>
    </row>
    <row r="783" spans="1:11" s="7" customFormat="1" ht="31.5" x14ac:dyDescent="0.25">
      <c r="A783" s="47">
        <v>524</v>
      </c>
      <c r="B783" s="52" t="s">
        <v>852</v>
      </c>
      <c r="C783" s="48">
        <v>30000</v>
      </c>
      <c r="D783" s="48">
        <v>30000</v>
      </c>
      <c r="E783" s="47" t="s">
        <v>12</v>
      </c>
      <c r="F783" s="47" t="s">
        <v>1283</v>
      </c>
      <c r="G783" s="27">
        <v>30000</v>
      </c>
      <c r="H783" s="47" t="s">
        <v>1284</v>
      </c>
      <c r="I783" s="19">
        <v>30000</v>
      </c>
      <c r="J783" s="47" t="s">
        <v>800</v>
      </c>
      <c r="K783" s="52" t="s">
        <v>1285</v>
      </c>
    </row>
    <row r="784" spans="1:11" s="7" customFormat="1" ht="31.5" x14ac:dyDescent="0.25">
      <c r="A784" s="47">
        <v>525</v>
      </c>
      <c r="B784" s="52" t="s">
        <v>852</v>
      </c>
      <c r="C784" s="48">
        <v>30000</v>
      </c>
      <c r="D784" s="48">
        <v>300000</v>
      </c>
      <c r="E784" s="47" t="s">
        <v>12</v>
      </c>
      <c r="F784" s="47" t="s">
        <v>1286</v>
      </c>
      <c r="G784" s="27">
        <v>30000</v>
      </c>
      <c r="H784" s="47" t="s">
        <v>1286</v>
      </c>
      <c r="I784" s="19">
        <v>30000</v>
      </c>
      <c r="J784" s="47" t="s">
        <v>800</v>
      </c>
      <c r="K784" s="52" t="s">
        <v>1287</v>
      </c>
    </row>
    <row r="785" spans="1:11" s="7" customFormat="1" ht="31.5" x14ac:dyDescent="0.25">
      <c r="A785" s="47">
        <v>526</v>
      </c>
      <c r="B785" s="52" t="s">
        <v>852</v>
      </c>
      <c r="C785" s="48">
        <v>5000</v>
      </c>
      <c r="D785" s="48">
        <v>5000</v>
      </c>
      <c r="E785" s="47" t="s">
        <v>12</v>
      </c>
      <c r="F785" s="47" t="s">
        <v>1288</v>
      </c>
      <c r="G785" s="27">
        <v>5000</v>
      </c>
      <c r="H785" s="47" t="s">
        <v>1288</v>
      </c>
      <c r="I785" s="19">
        <v>5000</v>
      </c>
      <c r="J785" s="47" t="s">
        <v>800</v>
      </c>
      <c r="K785" s="52" t="s">
        <v>1289</v>
      </c>
    </row>
    <row r="786" spans="1:11" s="7" customFormat="1" ht="31.5" x14ac:dyDescent="0.25">
      <c r="A786" s="47">
        <v>527</v>
      </c>
      <c r="B786" s="52" t="s">
        <v>852</v>
      </c>
      <c r="C786" s="48">
        <v>30000</v>
      </c>
      <c r="D786" s="48">
        <v>30000</v>
      </c>
      <c r="E786" s="47" t="s">
        <v>12</v>
      </c>
      <c r="F786" s="47" t="s">
        <v>897</v>
      </c>
      <c r="G786" s="27">
        <v>30000</v>
      </c>
      <c r="H786" s="47" t="s">
        <v>897</v>
      </c>
      <c r="I786" s="19">
        <v>30000</v>
      </c>
      <c r="J786" s="47" t="s">
        <v>800</v>
      </c>
      <c r="K786" s="52" t="s">
        <v>1290</v>
      </c>
    </row>
    <row r="787" spans="1:11" s="7" customFormat="1" ht="47.25" x14ac:dyDescent="0.25">
      <c r="A787" s="47">
        <v>528</v>
      </c>
      <c r="B787" s="52" t="s">
        <v>852</v>
      </c>
      <c r="C787" s="48">
        <v>30000</v>
      </c>
      <c r="D787" s="48">
        <v>30000</v>
      </c>
      <c r="E787" s="47" t="s">
        <v>12</v>
      </c>
      <c r="F787" s="47" t="s">
        <v>1291</v>
      </c>
      <c r="G787" s="27">
        <v>30000</v>
      </c>
      <c r="H787" s="47" t="s">
        <v>1291</v>
      </c>
      <c r="I787" s="19">
        <v>30000</v>
      </c>
      <c r="J787" s="47" t="s">
        <v>800</v>
      </c>
      <c r="K787" s="52" t="s">
        <v>1292</v>
      </c>
    </row>
    <row r="788" spans="1:11" s="7" customFormat="1" ht="31.5" x14ac:dyDescent="0.25">
      <c r="A788" s="47">
        <v>529</v>
      </c>
      <c r="B788" s="52" t="s">
        <v>852</v>
      </c>
      <c r="C788" s="48">
        <v>3750</v>
      </c>
      <c r="D788" s="48">
        <v>3750</v>
      </c>
      <c r="E788" s="47" t="s">
        <v>12</v>
      </c>
      <c r="F788" s="47" t="s">
        <v>891</v>
      </c>
      <c r="G788" s="27">
        <v>3750</v>
      </c>
      <c r="H788" s="47" t="s">
        <v>891</v>
      </c>
      <c r="I788" s="19">
        <v>3750</v>
      </c>
      <c r="J788" s="47" t="s">
        <v>800</v>
      </c>
      <c r="K788" s="52" t="s">
        <v>1293</v>
      </c>
    </row>
    <row r="789" spans="1:11" s="7" customFormat="1" ht="47.25" x14ac:dyDescent="0.25">
      <c r="A789" s="47">
        <v>530</v>
      </c>
      <c r="B789" s="52" t="s">
        <v>852</v>
      </c>
      <c r="C789" s="48">
        <v>40000</v>
      </c>
      <c r="D789" s="48">
        <v>40000</v>
      </c>
      <c r="E789" s="47" t="s">
        <v>12</v>
      </c>
      <c r="F789" s="47" t="s">
        <v>1294</v>
      </c>
      <c r="G789" s="27">
        <v>40000</v>
      </c>
      <c r="H789" s="47" t="s">
        <v>1294</v>
      </c>
      <c r="I789" s="19">
        <v>40000</v>
      </c>
      <c r="J789" s="47" t="s">
        <v>800</v>
      </c>
      <c r="K789" s="52" t="s">
        <v>1295</v>
      </c>
    </row>
    <row r="790" spans="1:11" s="7" customFormat="1" ht="31.5" x14ac:dyDescent="0.25">
      <c r="A790" s="47">
        <v>531</v>
      </c>
      <c r="B790" s="52" t="s">
        <v>852</v>
      </c>
      <c r="C790" s="48">
        <v>50000</v>
      </c>
      <c r="D790" s="48">
        <v>50000</v>
      </c>
      <c r="E790" s="47" t="s">
        <v>12</v>
      </c>
      <c r="F790" s="47" t="s">
        <v>1296</v>
      </c>
      <c r="G790" s="27">
        <v>50000</v>
      </c>
      <c r="H790" s="47" t="s">
        <v>1296</v>
      </c>
      <c r="I790" s="19">
        <v>50000</v>
      </c>
      <c r="J790" s="47" t="s">
        <v>800</v>
      </c>
      <c r="K790" s="52" t="s">
        <v>1297</v>
      </c>
    </row>
    <row r="791" spans="1:11" s="7" customFormat="1" ht="31.5" x14ac:dyDescent="0.25">
      <c r="A791" s="47">
        <v>532</v>
      </c>
      <c r="B791" s="52" t="s">
        <v>852</v>
      </c>
      <c r="C791" s="48">
        <v>10000</v>
      </c>
      <c r="D791" s="48">
        <v>10000</v>
      </c>
      <c r="E791" s="47" t="s">
        <v>12</v>
      </c>
      <c r="F791" s="47" t="s">
        <v>1298</v>
      </c>
      <c r="G791" s="27">
        <v>10000</v>
      </c>
      <c r="H791" s="47" t="s">
        <v>1298</v>
      </c>
      <c r="I791" s="19">
        <v>10000</v>
      </c>
      <c r="J791" s="47" t="s">
        <v>800</v>
      </c>
      <c r="K791" s="52" t="s">
        <v>1299</v>
      </c>
    </row>
    <row r="792" spans="1:11" s="7" customFormat="1" ht="31.5" x14ac:dyDescent="0.25">
      <c r="A792" s="47">
        <v>533</v>
      </c>
      <c r="B792" s="52" t="s">
        <v>860</v>
      </c>
      <c r="C792" s="48">
        <v>4000</v>
      </c>
      <c r="D792" s="48">
        <v>4000</v>
      </c>
      <c r="E792" s="47" t="s">
        <v>12</v>
      </c>
      <c r="F792" s="47" t="s">
        <v>1115</v>
      </c>
      <c r="G792" s="27">
        <v>4000</v>
      </c>
      <c r="H792" s="47" t="s">
        <v>1115</v>
      </c>
      <c r="I792" s="19">
        <v>4000</v>
      </c>
      <c r="J792" s="47" t="s">
        <v>800</v>
      </c>
      <c r="K792" s="52" t="s">
        <v>1300</v>
      </c>
    </row>
    <row r="793" spans="1:11" s="7" customFormat="1" ht="31.5" x14ac:dyDescent="0.25">
      <c r="A793" s="47">
        <v>534</v>
      </c>
      <c r="B793" s="52" t="s">
        <v>855</v>
      </c>
      <c r="C793" s="48">
        <v>90000</v>
      </c>
      <c r="D793" s="48">
        <v>90000</v>
      </c>
      <c r="E793" s="47" t="s">
        <v>12</v>
      </c>
      <c r="F793" s="47" t="s">
        <v>1115</v>
      </c>
      <c r="G793" s="27">
        <v>90000</v>
      </c>
      <c r="H793" s="47" t="s">
        <v>1115</v>
      </c>
      <c r="I793" s="19">
        <v>90000</v>
      </c>
      <c r="J793" s="47" t="s">
        <v>800</v>
      </c>
      <c r="K793" s="52" t="s">
        <v>1301</v>
      </c>
    </row>
    <row r="794" spans="1:11" s="7" customFormat="1" ht="31.5" x14ac:dyDescent="0.25">
      <c r="A794" s="47">
        <v>535</v>
      </c>
      <c r="B794" s="52" t="s">
        <v>852</v>
      </c>
      <c r="C794" s="48">
        <v>6000</v>
      </c>
      <c r="D794" s="48">
        <v>6000</v>
      </c>
      <c r="E794" s="47" t="s">
        <v>12</v>
      </c>
      <c r="F794" s="47" t="s">
        <v>1210</v>
      </c>
      <c r="G794" s="27">
        <v>6000</v>
      </c>
      <c r="H794" s="47" t="s">
        <v>1210</v>
      </c>
      <c r="I794" s="19">
        <v>6000</v>
      </c>
      <c r="J794" s="47" t="s">
        <v>800</v>
      </c>
      <c r="K794" s="52" t="s">
        <v>1302</v>
      </c>
    </row>
    <row r="795" spans="1:11" s="7" customFormat="1" ht="31.5" x14ac:dyDescent="0.25">
      <c r="A795" s="47">
        <v>536</v>
      </c>
      <c r="B795" s="52" t="s">
        <v>870</v>
      </c>
      <c r="C795" s="48">
        <v>55500</v>
      </c>
      <c r="D795" s="48">
        <v>55500</v>
      </c>
      <c r="E795" s="47" t="s">
        <v>12</v>
      </c>
      <c r="F795" s="47" t="s">
        <v>1206</v>
      </c>
      <c r="G795" s="27">
        <v>55500</v>
      </c>
      <c r="H795" s="47" t="s">
        <v>1206</v>
      </c>
      <c r="I795" s="19">
        <v>55500</v>
      </c>
      <c r="J795" s="47" t="s">
        <v>800</v>
      </c>
      <c r="K795" s="52" t="s">
        <v>1303</v>
      </c>
    </row>
    <row r="796" spans="1:11" s="7" customFormat="1" ht="31.5" x14ac:dyDescent="0.25">
      <c r="A796" s="47">
        <v>537</v>
      </c>
      <c r="B796" s="52" t="s">
        <v>870</v>
      </c>
      <c r="C796" s="48">
        <v>30000</v>
      </c>
      <c r="D796" s="48">
        <v>30000</v>
      </c>
      <c r="E796" s="47" t="s">
        <v>12</v>
      </c>
      <c r="F796" s="47" t="s">
        <v>922</v>
      </c>
      <c r="G796" s="27">
        <v>30000</v>
      </c>
      <c r="H796" s="47" t="s">
        <v>922</v>
      </c>
      <c r="I796" s="19">
        <v>30000</v>
      </c>
      <c r="J796" s="47" t="s">
        <v>800</v>
      </c>
      <c r="K796" s="52" t="s">
        <v>1304</v>
      </c>
    </row>
    <row r="797" spans="1:11" s="7" customFormat="1" ht="31.5" x14ac:dyDescent="0.25">
      <c r="A797" s="47">
        <v>538</v>
      </c>
      <c r="B797" s="52" t="s">
        <v>870</v>
      </c>
      <c r="C797" s="48">
        <v>30000</v>
      </c>
      <c r="D797" s="48">
        <v>30000</v>
      </c>
      <c r="E797" s="47" t="s">
        <v>12</v>
      </c>
      <c r="F797" s="47" t="s">
        <v>913</v>
      </c>
      <c r="G797" s="27">
        <v>30000</v>
      </c>
      <c r="H797" s="47" t="s">
        <v>913</v>
      </c>
      <c r="I797" s="19">
        <v>30000</v>
      </c>
      <c r="J797" s="47" t="s">
        <v>800</v>
      </c>
      <c r="K797" s="52" t="s">
        <v>1305</v>
      </c>
    </row>
    <row r="798" spans="1:11" s="7" customFormat="1" ht="31.5" x14ac:dyDescent="0.25">
      <c r="A798" s="47">
        <v>539</v>
      </c>
      <c r="B798" s="52" t="s">
        <v>870</v>
      </c>
      <c r="C798" s="48">
        <v>30000</v>
      </c>
      <c r="D798" s="48">
        <v>30000</v>
      </c>
      <c r="E798" s="47" t="s">
        <v>12</v>
      </c>
      <c r="F798" s="47" t="s">
        <v>1202</v>
      </c>
      <c r="G798" s="27">
        <v>30000</v>
      </c>
      <c r="H798" s="47" t="s">
        <v>1202</v>
      </c>
      <c r="I798" s="19">
        <v>30000</v>
      </c>
      <c r="J798" s="47" t="s">
        <v>800</v>
      </c>
      <c r="K798" s="52" t="s">
        <v>1306</v>
      </c>
    </row>
    <row r="799" spans="1:11" s="7" customFormat="1" ht="31.5" x14ac:dyDescent="0.25">
      <c r="A799" s="47">
        <v>540</v>
      </c>
      <c r="B799" s="52" t="s">
        <v>852</v>
      </c>
      <c r="C799" s="48">
        <v>7500</v>
      </c>
      <c r="D799" s="48">
        <v>7500</v>
      </c>
      <c r="E799" s="47" t="s">
        <v>12</v>
      </c>
      <c r="F799" s="47" t="s">
        <v>1307</v>
      </c>
      <c r="G799" s="27">
        <v>7500</v>
      </c>
      <c r="H799" s="47" t="s">
        <v>1307</v>
      </c>
      <c r="I799" s="19">
        <v>7500</v>
      </c>
      <c r="J799" s="47" t="s">
        <v>800</v>
      </c>
      <c r="K799" s="52" t="s">
        <v>1308</v>
      </c>
    </row>
    <row r="800" spans="1:11" s="7" customFormat="1" ht="31.5" x14ac:dyDescent="0.25">
      <c r="A800" s="47">
        <v>541</v>
      </c>
      <c r="B800" s="52" t="s">
        <v>852</v>
      </c>
      <c r="C800" s="48">
        <v>9000</v>
      </c>
      <c r="D800" s="48">
        <v>9000</v>
      </c>
      <c r="E800" s="47" t="s">
        <v>12</v>
      </c>
      <c r="F800" s="47" t="s">
        <v>884</v>
      </c>
      <c r="G800" s="27">
        <v>9000</v>
      </c>
      <c r="H800" s="47" t="s">
        <v>884</v>
      </c>
      <c r="I800" s="19">
        <v>9000</v>
      </c>
      <c r="J800" s="47" t="s">
        <v>800</v>
      </c>
      <c r="K800" s="52" t="s">
        <v>1309</v>
      </c>
    </row>
    <row r="801" spans="1:11" s="7" customFormat="1" ht="31.5" x14ac:dyDescent="0.25">
      <c r="A801" s="47">
        <v>542</v>
      </c>
      <c r="B801" s="52" t="s">
        <v>852</v>
      </c>
      <c r="C801" s="48">
        <v>37500</v>
      </c>
      <c r="D801" s="48">
        <v>37500</v>
      </c>
      <c r="E801" s="47" t="s">
        <v>12</v>
      </c>
      <c r="F801" s="47" t="s">
        <v>893</v>
      </c>
      <c r="G801" s="27">
        <v>37500</v>
      </c>
      <c r="H801" s="47" t="s">
        <v>893</v>
      </c>
      <c r="I801" s="19">
        <v>37500</v>
      </c>
      <c r="J801" s="48">
        <v>37500</v>
      </c>
      <c r="K801" s="52" t="s">
        <v>1310</v>
      </c>
    </row>
    <row r="802" spans="1:11" s="7" customFormat="1" ht="31.5" x14ac:dyDescent="0.25">
      <c r="A802" s="47">
        <v>543</v>
      </c>
      <c r="B802" s="52" t="s">
        <v>852</v>
      </c>
      <c r="C802" s="48">
        <v>6000</v>
      </c>
      <c r="D802" s="48">
        <v>6000</v>
      </c>
      <c r="E802" s="47" t="s">
        <v>12</v>
      </c>
      <c r="F802" s="47" t="s">
        <v>1311</v>
      </c>
      <c r="G802" s="27">
        <v>6000</v>
      </c>
      <c r="H802" s="47" t="s">
        <v>1311</v>
      </c>
      <c r="I802" s="19">
        <v>6000</v>
      </c>
      <c r="J802" s="47" t="s">
        <v>800</v>
      </c>
      <c r="K802" s="52" t="s">
        <v>1312</v>
      </c>
    </row>
    <row r="803" spans="1:11" s="7" customFormat="1" ht="47.25" x14ac:dyDescent="0.25">
      <c r="A803" s="47">
        <v>544</v>
      </c>
      <c r="B803" s="52" t="s">
        <v>852</v>
      </c>
      <c r="C803" s="48">
        <v>12000</v>
      </c>
      <c r="D803" s="48">
        <v>12000</v>
      </c>
      <c r="E803" s="47" t="s">
        <v>12</v>
      </c>
      <c r="F803" s="47" t="s">
        <v>1313</v>
      </c>
      <c r="G803" s="27">
        <v>12000</v>
      </c>
      <c r="H803" s="47" t="s">
        <v>1313</v>
      </c>
      <c r="I803" s="19">
        <v>12000</v>
      </c>
      <c r="J803" s="47" t="s">
        <v>800</v>
      </c>
      <c r="K803" s="52" t="s">
        <v>1314</v>
      </c>
    </row>
    <row r="804" spans="1:11" s="7" customFormat="1" ht="31.5" x14ac:dyDescent="0.25">
      <c r="A804" s="47">
        <v>545</v>
      </c>
      <c r="B804" s="52" t="s">
        <v>852</v>
      </c>
      <c r="C804" s="48">
        <v>4000</v>
      </c>
      <c r="D804" s="48">
        <v>4000</v>
      </c>
      <c r="E804" s="47" t="s">
        <v>12</v>
      </c>
      <c r="F804" s="47" t="s">
        <v>1311</v>
      </c>
      <c r="G804" s="27">
        <v>4000</v>
      </c>
      <c r="H804" s="47" t="s">
        <v>1311</v>
      </c>
      <c r="I804" s="19">
        <v>4000</v>
      </c>
      <c r="J804" s="47" t="s">
        <v>800</v>
      </c>
      <c r="K804" s="52" t="s">
        <v>1315</v>
      </c>
    </row>
    <row r="805" spans="1:11" s="7" customFormat="1" ht="31.5" x14ac:dyDescent="0.25">
      <c r="A805" s="47">
        <v>546</v>
      </c>
      <c r="B805" s="52" t="s">
        <v>852</v>
      </c>
      <c r="C805" s="48">
        <v>6000</v>
      </c>
      <c r="D805" s="48">
        <v>6000</v>
      </c>
      <c r="E805" s="47" t="s">
        <v>12</v>
      </c>
      <c r="F805" s="47" t="s">
        <v>1316</v>
      </c>
      <c r="G805" s="27">
        <v>6000</v>
      </c>
      <c r="H805" s="47" t="s">
        <v>1316</v>
      </c>
      <c r="I805" s="19">
        <v>6000</v>
      </c>
      <c r="J805" s="47" t="s">
        <v>800</v>
      </c>
      <c r="K805" s="52" t="s">
        <v>1317</v>
      </c>
    </row>
    <row r="806" spans="1:11" s="7" customFormat="1" ht="31.5" x14ac:dyDescent="0.25">
      <c r="A806" s="47">
        <v>547</v>
      </c>
      <c r="B806" s="52" t="s">
        <v>860</v>
      </c>
      <c r="C806" s="48">
        <v>2370</v>
      </c>
      <c r="D806" s="48">
        <v>2370</v>
      </c>
      <c r="E806" s="47" t="s">
        <v>12</v>
      </c>
      <c r="F806" s="47" t="s">
        <v>1102</v>
      </c>
      <c r="G806" s="27">
        <v>2370</v>
      </c>
      <c r="H806" s="47" t="s">
        <v>1102</v>
      </c>
      <c r="I806" s="19">
        <v>2370</v>
      </c>
      <c r="J806" s="47" t="s">
        <v>800</v>
      </c>
      <c r="K806" s="52" t="s">
        <v>1318</v>
      </c>
    </row>
    <row r="807" spans="1:11" s="7" customFormat="1" ht="47.25" x14ac:dyDescent="0.25">
      <c r="A807" s="47">
        <v>548</v>
      </c>
      <c r="B807" s="52" t="s">
        <v>852</v>
      </c>
      <c r="C807" s="48">
        <v>17500</v>
      </c>
      <c r="D807" s="48">
        <v>17500</v>
      </c>
      <c r="E807" s="47" t="s">
        <v>12</v>
      </c>
      <c r="F807" s="47" t="s">
        <v>1319</v>
      </c>
      <c r="G807" s="27">
        <v>17500</v>
      </c>
      <c r="H807" s="47" t="s">
        <v>1319</v>
      </c>
      <c r="I807" s="19">
        <v>17500</v>
      </c>
      <c r="J807" s="47" t="s">
        <v>800</v>
      </c>
      <c r="K807" s="52" t="s">
        <v>1320</v>
      </c>
    </row>
    <row r="808" spans="1:11" s="7" customFormat="1" ht="47.25" x14ac:dyDescent="0.25">
      <c r="A808" s="47">
        <v>549</v>
      </c>
      <c r="B808" s="52" t="s">
        <v>852</v>
      </c>
      <c r="C808" s="48">
        <v>16000</v>
      </c>
      <c r="D808" s="48">
        <v>16000</v>
      </c>
      <c r="E808" s="47" t="s">
        <v>12</v>
      </c>
      <c r="F808" s="47" t="s">
        <v>1321</v>
      </c>
      <c r="G808" s="27">
        <v>16000</v>
      </c>
      <c r="H808" s="47" t="s">
        <v>1321</v>
      </c>
      <c r="I808" s="19">
        <v>16000</v>
      </c>
      <c r="J808" s="47" t="s">
        <v>800</v>
      </c>
      <c r="K808" s="52" t="s">
        <v>1322</v>
      </c>
    </row>
    <row r="809" spans="1:11" s="7" customFormat="1" ht="47.25" x14ac:dyDescent="0.25">
      <c r="A809" s="47">
        <v>550</v>
      </c>
      <c r="B809" s="52" t="s">
        <v>852</v>
      </c>
      <c r="C809" s="48">
        <v>2400</v>
      </c>
      <c r="D809" s="48">
        <v>2400</v>
      </c>
      <c r="E809" s="47" t="s">
        <v>12</v>
      </c>
      <c r="F809" s="47" t="s">
        <v>1323</v>
      </c>
      <c r="G809" s="27">
        <v>2400</v>
      </c>
      <c r="H809" s="47" t="s">
        <v>1323</v>
      </c>
      <c r="I809" s="19">
        <v>2400</v>
      </c>
      <c r="J809" s="47" t="s">
        <v>800</v>
      </c>
      <c r="K809" s="52" t="s">
        <v>1324</v>
      </c>
    </row>
    <row r="810" spans="1:11" s="7" customFormat="1" ht="47.25" x14ac:dyDescent="0.25">
      <c r="A810" s="47">
        <v>551</v>
      </c>
      <c r="B810" s="52" t="s">
        <v>852</v>
      </c>
      <c r="C810" s="48">
        <v>2370</v>
      </c>
      <c r="D810" s="48">
        <v>2370</v>
      </c>
      <c r="E810" s="47" t="s">
        <v>12</v>
      </c>
      <c r="F810" s="47" t="s">
        <v>1325</v>
      </c>
      <c r="G810" s="27">
        <v>2370</v>
      </c>
      <c r="H810" s="47" t="s">
        <v>1325</v>
      </c>
      <c r="I810" s="19">
        <v>2370</v>
      </c>
      <c r="J810" s="47" t="s">
        <v>800</v>
      </c>
      <c r="K810" s="52" t="s">
        <v>1326</v>
      </c>
    </row>
    <row r="811" spans="1:11" s="7" customFormat="1" ht="31.5" x14ac:dyDescent="0.25">
      <c r="A811" s="47">
        <v>552</v>
      </c>
      <c r="B811" s="52" t="s">
        <v>852</v>
      </c>
      <c r="C811" s="48">
        <v>37500</v>
      </c>
      <c r="D811" s="48">
        <v>37500</v>
      </c>
      <c r="E811" s="47" t="s">
        <v>12</v>
      </c>
      <c r="F811" s="47" t="s">
        <v>991</v>
      </c>
      <c r="G811" s="27">
        <v>37500</v>
      </c>
      <c r="H811" s="47" t="s">
        <v>991</v>
      </c>
      <c r="I811" s="19">
        <v>37500</v>
      </c>
      <c r="J811" s="47" t="s">
        <v>800</v>
      </c>
      <c r="K811" s="52" t="s">
        <v>1327</v>
      </c>
    </row>
    <row r="812" spans="1:11" s="7" customFormat="1" ht="31.5" x14ac:dyDescent="0.25">
      <c r="A812" s="47">
        <v>553</v>
      </c>
      <c r="B812" s="52" t="s">
        <v>852</v>
      </c>
      <c r="C812" s="48">
        <v>12500</v>
      </c>
      <c r="D812" s="48">
        <v>12500</v>
      </c>
      <c r="E812" s="47" t="s">
        <v>12</v>
      </c>
      <c r="F812" s="47" t="s">
        <v>1328</v>
      </c>
      <c r="G812" s="27">
        <v>12500</v>
      </c>
      <c r="H812" s="47" t="s">
        <v>1328</v>
      </c>
      <c r="I812" s="19">
        <v>12500</v>
      </c>
      <c r="J812" s="47" t="s">
        <v>800</v>
      </c>
      <c r="K812" s="52" t="s">
        <v>1329</v>
      </c>
    </row>
    <row r="813" spans="1:11" s="7" customFormat="1" ht="31.5" x14ac:dyDescent="0.25">
      <c r="A813" s="47">
        <v>554</v>
      </c>
      <c r="B813" s="52" t="s">
        <v>870</v>
      </c>
      <c r="C813" s="48">
        <v>48100</v>
      </c>
      <c r="D813" s="48">
        <v>48100</v>
      </c>
      <c r="E813" s="47" t="s">
        <v>12</v>
      </c>
      <c r="F813" s="47" t="s">
        <v>1207</v>
      </c>
      <c r="G813" s="27">
        <v>48100</v>
      </c>
      <c r="H813" s="47" t="s">
        <v>1207</v>
      </c>
      <c r="I813" s="19">
        <v>48100</v>
      </c>
      <c r="J813" s="47" t="s">
        <v>800</v>
      </c>
      <c r="K813" s="52" t="s">
        <v>1330</v>
      </c>
    </row>
    <row r="814" spans="1:11" s="7" customFormat="1" ht="31.5" x14ac:dyDescent="0.25">
      <c r="A814" s="47">
        <v>555</v>
      </c>
      <c r="B814" s="52" t="s">
        <v>870</v>
      </c>
      <c r="C814" s="48">
        <v>56700</v>
      </c>
      <c r="D814" s="48">
        <v>56700</v>
      </c>
      <c r="E814" s="47" t="s">
        <v>12</v>
      </c>
      <c r="F814" s="47" t="s">
        <v>922</v>
      </c>
      <c r="G814" s="27">
        <v>56700</v>
      </c>
      <c r="H814" s="47" t="s">
        <v>922</v>
      </c>
      <c r="I814" s="19">
        <v>56700</v>
      </c>
      <c r="J814" s="47" t="s">
        <v>800</v>
      </c>
      <c r="K814" s="52" t="s">
        <v>1331</v>
      </c>
    </row>
    <row r="815" spans="1:11" s="7" customFormat="1" ht="31.5" x14ac:dyDescent="0.25">
      <c r="A815" s="47">
        <v>556</v>
      </c>
      <c r="B815" s="52" t="s">
        <v>852</v>
      </c>
      <c r="C815" s="48">
        <v>5100</v>
      </c>
      <c r="D815" s="48">
        <v>5100</v>
      </c>
      <c r="E815" s="47" t="s">
        <v>12</v>
      </c>
      <c r="F815" s="47" t="s">
        <v>864</v>
      </c>
      <c r="G815" s="27">
        <v>5100</v>
      </c>
      <c r="H815" s="47" t="s">
        <v>864</v>
      </c>
      <c r="I815" s="19">
        <v>5100</v>
      </c>
      <c r="J815" s="47" t="s">
        <v>800</v>
      </c>
      <c r="K815" s="52" t="s">
        <v>1332</v>
      </c>
    </row>
    <row r="816" spans="1:11" s="7" customFormat="1" ht="31.5" x14ac:dyDescent="0.25">
      <c r="A816" s="47">
        <v>557</v>
      </c>
      <c r="B816" s="52" t="s">
        <v>870</v>
      </c>
      <c r="C816" s="48">
        <v>78000</v>
      </c>
      <c r="D816" s="48">
        <v>78000</v>
      </c>
      <c r="E816" s="47" t="s">
        <v>12</v>
      </c>
      <c r="F816" s="47" t="s">
        <v>913</v>
      </c>
      <c r="G816" s="27">
        <v>78000</v>
      </c>
      <c r="H816" s="47" t="s">
        <v>913</v>
      </c>
      <c r="I816" s="19">
        <v>78000</v>
      </c>
      <c r="J816" s="47" t="s">
        <v>800</v>
      </c>
      <c r="K816" s="52" t="s">
        <v>1333</v>
      </c>
    </row>
    <row r="817" spans="1:11" s="7" customFormat="1" ht="31.5" x14ac:dyDescent="0.25">
      <c r="A817" s="47">
        <v>558</v>
      </c>
      <c r="B817" s="52" t="s">
        <v>870</v>
      </c>
      <c r="C817" s="48">
        <v>87100</v>
      </c>
      <c r="D817" s="48">
        <v>87100</v>
      </c>
      <c r="E817" s="47" t="s">
        <v>12</v>
      </c>
      <c r="F817" s="47" t="s">
        <v>931</v>
      </c>
      <c r="G817" s="27">
        <v>87100</v>
      </c>
      <c r="H817" s="47" t="s">
        <v>931</v>
      </c>
      <c r="I817" s="19">
        <v>87100</v>
      </c>
      <c r="J817" s="47" t="s">
        <v>800</v>
      </c>
      <c r="K817" s="52" t="s">
        <v>1334</v>
      </c>
    </row>
    <row r="818" spans="1:11" s="7" customFormat="1" ht="31.5" x14ac:dyDescent="0.25">
      <c r="A818" s="47">
        <v>559</v>
      </c>
      <c r="B818" s="52" t="s">
        <v>870</v>
      </c>
      <c r="C818" s="48">
        <v>48100</v>
      </c>
      <c r="D818" s="48">
        <v>48100</v>
      </c>
      <c r="E818" s="47" t="s">
        <v>12</v>
      </c>
      <c r="F818" s="47" t="s">
        <v>931</v>
      </c>
      <c r="G818" s="27">
        <v>48100</v>
      </c>
      <c r="H818" s="47" t="s">
        <v>931</v>
      </c>
      <c r="I818" s="19">
        <v>48100</v>
      </c>
      <c r="J818" s="47" t="s">
        <v>800</v>
      </c>
      <c r="K818" s="52" t="s">
        <v>1335</v>
      </c>
    </row>
    <row r="819" spans="1:11" s="7" customFormat="1" ht="31.5" x14ac:dyDescent="0.25">
      <c r="A819" s="47">
        <v>560</v>
      </c>
      <c r="B819" s="52" t="s">
        <v>870</v>
      </c>
      <c r="C819" s="48">
        <v>94500</v>
      </c>
      <c r="D819" s="48">
        <v>94500</v>
      </c>
      <c r="E819" s="47" t="s">
        <v>12</v>
      </c>
      <c r="F819" s="47" t="s">
        <v>1336</v>
      </c>
      <c r="G819" s="27">
        <v>94500</v>
      </c>
      <c r="H819" s="47" t="s">
        <v>1336</v>
      </c>
      <c r="I819" s="19">
        <v>94500</v>
      </c>
      <c r="J819" s="47" t="s">
        <v>800</v>
      </c>
      <c r="K819" s="52" t="s">
        <v>1337</v>
      </c>
    </row>
    <row r="820" spans="1:11" s="7" customFormat="1" ht="31.5" x14ac:dyDescent="0.25">
      <c r="A820" s="47">
        <v>561</v>
      </c>
      <c r="B820" s="52" t="s">
        <v>870</v>
      </c>
      <c r="C820" s="48">
        <v>75000</v>
      </c>
      <c r="D820" s="48">
        <v>75000</v>
      </c>
      <c r="E820" s="47" t="s">
        <v>12</v>
      </c>
      <c r="F820" s="47" t="s">
        <v>934</v>
      </c>
      <c r="G820" s="27">
        <v>75000</v>
      </c>
      <c r="H820" s="47" t="s">
        <v>934</v>
      </c>
      <c r="I820" s="19">
        <v>75000</v>
      </c>
      <c r="J820" s="47" t="s">
        <v>800</v>
      </c>
      <c r="K820" s="52" t="s">
        <v>1338</v>
      </c>
    </row>
    <row r="821" spans="1:11" s="7" customFormat="1" ht="31.5" x14ac:dyDescent="0.25">
      <c r="A821" s="47">
        <v>562</v>
      </c>
      <c r="B821" s="52" t="s">
        <v>870</v>
      </c>
      <c r="C821" s="48">
        <v>37750</v>
      </c>
      <c r="D821" s="48">
        <v>37750</v>
      </c>
      <c r="E821" s="47" t="s">
        <v>12</v>
      </c>
      <c r="F821" s="47" t="s">
        <v>1336</v>
      </c>
      <c r="G821" s="27">
        <v>37750</v>
      </c>
      <c r="H821" s="47" t="s">
        <v>1336</v>
      </c>
      <c r="I821" s="19">
        <v>37750</v>
      </c>
      <c r="J821" s="47" t="s">
        <v>800</v>
      </c>
      <c r="K821" s="52" t="s">
        <v>1339</v>
      </c>
    </row>
    <row r="822" spans="1:11" s="7" customFormat="1" ht="31.5" x14ac:dyDescent="0.25">
      <c r="A822" s="47">
        <v>563</v>
      </c>
      <c r="B822" s="52" t="s">
        <v>870</v>
      </c>
      <c r="C822" s="48">
        <v>56700</v>
      </c>
      <c r="D822" s="48">
        <v>56700</v>
      </c>
      <c r="E822" s="47" t="s">
        <v>12</v>
      </c>
      <c r="F822" s="47" t="s">
        <v>1207</v>
      </c>
      <c r="G822" s="27">
        <v>56700</v>
      </c>
      <c r="H822" s="47" t="s">
        <v>1207</v>
      </c>
      <c r="I822" s="19">
        <v>56700</v>
      </c>
      <c r="J822" s="47" t="s">
        <v>800</v>
      </c>
      <c r="K822" s="52" t="s">
        <v>1340</v>
      </c>
    </row>
    <row r="823" spans="1:11" s="7" customFormat="1" ht="31.5" x14ac:dyDescent="0.25">
      <c r="A823" s="47">
        <v>564</v>
      </c>
      <c r="B823" s="52" t="s">
        <v>855</v>
      </c>
      <c r="C823" s="48">
        <v>48600</v>
      </c>
      <c r="D823" s="48">
        <v>48600</v>
      </c>
      <c r="E823" s="47" t="s">
        <v>12</v>
      </c>
      <c r="F823" s="47" t="s">
        <v>864</v>
      </c>
      <c r="G823" s="27">
        <v>48600</v>
      </c>
      <c r="H823" s="47" t="s">
        <v>864</v>
      </c>
      <c r="I823" s="19">
        <v>48600</v>
      </c>
      <c r="J823" s="47" t="s">
        <v>800</v>
      </c>
      <c r="K823" s="52" t="s">
        <v>1341</v>
      </c>
    </row>
    <row r="824" spans="1:11" s="7" customFormat="1" ht="31.5" x14ac:dyDescent="0.25">
      <c r="A824" s="47">
        <v>565</v>
      </c>
      <c r="B824" s="52" t="s">
        <v>870</v>
      </c>
      <c r="C824" s="48">
        <v>39000</v>
      </c>
      <c r="D824" s="48">
        <v>39000</v>
      </c>
      <c r="E824" s="47" t="s">
        <v>12</v>
      </c>
      <c r="F824" s="47" t="s">
        <v>934</v>
      </c>
      <c r="G824" s="27">
        <v>39000</v>
      </c>
      <c r="H824" s="47" t="s">
        <v>1342</v>
      </c>
      <c r="I824" s="19">
        <v>39000</v>
      </c>
      <c r="J824" s="47" t="s">
        <v>800</v>
      </c>
      <c r="K824" s="52" t="s">
        <v>1343</v>
      </c>
    </row>
    <row r="825" spans="1:11" s="7" customFormat="1" ht="31.5" x14ac:dyDescent="0.25">
      <c r="A825" s="47">
        <v>566</v>
      </c>
      <c r="B825" s="52" t="s">
        <v>870</v>
      </c>
      <c r="C825" s="48">
        <v>26000</v>
      </c>
      <c r="D825" s="48">
        <v>26000</v>
      </c>
      <c r="E825" s="47" t="s">
        <v>12</v>
      </c>
      <c r="F825" s="47" t="s">
        <v>915</v>
      </c>
      <c r="G825" s="27">
        <v>26000</v>
      </c>
      <c r="H825" s="47" t="s">
        <v>915</v>
      </c>
      <c r="I825" s="19">
        <v>26000</v>
      </c>
      <c r="J825" s="47" t="s">
        <v>800</v>
      </c>
      <c r="K825" s="52" t="s">
        <v>1344</v>
      </c>
    </row>
    <row r="826" spans="1:11" s="7" customFormat="1" ht="31.5" x14ac:dyDescent="0.25">
      <c r="A826" s="47">
        <v>567</v>
      </c>
      <c r="B826" s="52" t="s">
        <v>870</v>
      </c>
      <c r="C826" s="48">
        <v>39000</v>
      </c>
      <c r="D826" s="48">
        <v>39000</v>
      </c>
      <c r="E826" s="47" t="s">
        <v>12</v>
      </c>
      <c r="F826" s="47" t="s">
        <v>952</v>
      </c>
      <c r="G826" s="27">
        <v>39000</v>
      </c>
      <c r="H826" s="47" t="s">
        <v>952</v>
      </c>
      <c r="I826" s="19">
        <v>39000</v>
      </c>
      <c r="J826" s="47" t="s">
        <v>800</v>
      </c>
      <c r="K826" s="52" t="s">
        <v>1345</v>
      </c>
    </row>
    <row r="827" spans="1:11" s="7" customFormat="1" ht="31.5" x14ac:dyDescent="0.25">
      <c r="A827" s="47">
        <v>568</v>
      </c>
      <c r="B827" s="52" t="s">
        <v>870</v>
      </c>
      <c r="C827" s="48">
        <v>39000</v>
      </c>
      <c r="D827" s="48">
        <v>39000</v>
      </c>
      <c r="E827" s="47" t="s">
        <v>12</v>
      </c>
      <c r="F827" s="47" t="s">
        <v>1202</v>
      </c>
      <c r="G827" s="27">
        <v>39000</v>
      </c>
      <c r="H827" s="47" t="s">
        <v>1202</v>
      </c>
      <c r="I827" s="19">
        <v>39000</v>
      </c>
      <c r="J827" s="47" t="s">
        <v>800</v>
      </c>
      <c r="K827" s="52" t="s">
        <v>1346</v>
      </c>
    </row>
    <row r="828" spans="1:11" s="7" customFormat="1" ht="31.5" x14ac:dyDescent="0.25">
      <c r="A828" s="47">
        <v>569</v>
      </c>
      <c r="B828" s="52" t="s">
        <v>870</v>
      </c>
      <c r="C828" s="48">
        <v>37800</v>
      </c>
      <c r="D828" s="48">
        <v>37800</v>
      </c>
      <c r="E828" s="47" t="s">
        <v>12</v>
      </c>
      <c r="F828" s="47" t="s">
        <v>918</v>
      </c>
      <c r="G828" s="27">
        <v>37800</v>
      </c>
      <c r="H828" s="47" t="s">
        <v>918</v>
      </c>
      <c r="I828" s="19">
        <v>37800</v>
      </c>
      <c r="J828" s="47" t="s">
        <v>800</v>
      </c>
      <c r="K828" s="52" t="s">
        <v>1347</v>
      </c>
    </row>
    <row r="829" spans="1:11" s="7" customFormat="1" ht="31.5" x14ac:dyDescent="0.25">
      <c r="A829" s="47">
        <v>570</v>
      </c>
      <c r="B829" s="52" t="s">
        <v>870</v>
      </c>
      <c r="C829" s="48">
        <v>26000</v>
      </c>
      <c r="D829" s="48">
        <v>26000</v>
      </c>
      <c r="E829" s="47" t="s">
        <v>12</v>
      </c>
      <c r="F829" s="47" t="s">
        <v>938</v>
      </c>
      <c r="G829" s="27">
        <v>26000</v>
      </c>
      <c r="H829" s="47" t="s">
        <v>938</v>
      </c>
      <c r="I829" s="19">
        <v>26000</v>
      </c>
      <c r="J829" s="47" t="s">
        <v>800</v>
      </c>
      <c r="K829" s="52" t="s">
        <v>1348</v>
      </c>
    </row>
    <row r="830" spans="1:11" s="7" customFormat="1" ht="31.5" x14ac:dyDescent="0.25">
      <c r="A830" s="47">
        <v>571</v>
      </c>
      <c r="B830" s="52" t="s">
        <v>860</v>
      </c>
      <c r="C830" s="48">
        <v>9000</v>
      </c>
      <c r="D830" s="48">
        <v>9000</v>
      </c>
      <c r="E830" s="47" t="s">
        <v>12</v>
      </c>
      <c r="F830" s="47" t="s">
        <v>864</v>
      </c>
      <c r="G830" s="27">
        <v>9000</v>
      </c>
      <c r="H830" s="47" t="s">
        <v>864</v>
      </c>
      <c r="I830" s="19">
        <v>9000</v>
      </c>
      <c r="J830" s="47" t="s">
        <v>800</v>
      </c>
      <c r="K830" s="52" t="s">
        <v>1349</v>
      </c>
    </row>
    <row r="831" spans="1:11" s="7" customFormat="1" ht="31.5" x14ac:dyDescent="0.25">
      <c r="A831" s="47">
        <v>572</v>
      </c>
      <c r="B831" s="52" t="s">
        <v>904</v>
      </c>
      <c r="C831" s="48">
        <v>32400</v>
      </c>
      <c r="D831" s="48">
        <v>32400</v>
      </c>
      <c r="E831" s="47" t="s">
        <v>12</v>
      </c>
      <c r="F831" s="47" t="s">
        <v>1214</v>
      </c>
      <c r="G831" s="27">
        <v>32400</v>
      </c>
      <c r="H831" s="47" t="s">
        <v>1214</v>
      </c>
      <c r="I831" s="19">
        <v>32400</v>
      </c>
      <c r="J831" s="47" t="s">
        <v>800</v>
      </c>
      <c r="K831" s="52" t="s">
        <v>1350</v>
      </c>
    </row>
    <row r="832" spans="1:11" s="7" customFormat="1" ht="31.5" x14ac:dyDescent="0.25">
      <c r="A832" s="47">
        <v>573</v>
      </c>
      <c r="B832" s="52" t="s">
        <v>852</v>
      </c>
      <c r="C832" s="48">
        <v>7500</v>
      </c>
      <c r="D832" s="48">
        <v>7500</v>
      </c>
      <c r="E832" s="47" t="s">
        <v>12</v>
      </c>
      <c r="F832" s="47" t="s">
        <v>924</v>
      </c>
      <c r="G832" s="27">
        <v>7500</v>
      </c>
      <c r="H832" s="47" t="s">
        <v>924</v>
      </c>
      <c r="I832" s="19">
        <v>7500</v>
      </c>
      <c r="J832" s="47" t="s">
        <v>800</v>
      </c>
      <c r="K832" s="52" t="s">
        <v>1351</v>
      </c>
    </row>
    <row r="833" spans="1:11" s="7" customFormat="1" ht="31.5" x14ac:dyDescent="0.25">
      <c r="A833" s="47">
        <v>574</v>
      </c>
      <c r="B833" s="52" t="s">
        <v>852</v>
      </c>
      <c r="C833" s="48">
        <v>7500</v>
      </c>
      <c r="D833" s="48">
        <v>7500</v>
      </c>
      <c r="E833" s="47" t="s">
        <v>12</v>
      </c>
      <c r="F833" s="47" t="s">
        <v>924</v>
      </c>
      <c r="G833" s="27">
        <v>7500</v>
      </c>
      <c r="H833" s="47" t="s">
        <v>924</v>
      </c>
      <c r="I833" s="19">
        <v>7500</v>
      </c>
      <c r="J833" s="47" t="s">
        <v>800</v>
      </c>
      <c r="K833" s="52" t="s">
        <v>1352</v>
      </c>
    </row>
    <row r="834" spans="1:11" s="7" customFormat="1" ht="31.5" x14ac:dyDescent="0.25">
      <c r="A834" s="47">
        <v>575</v>
      </c>
      <c r="B834" s="52" t="s">
        <v>852</v>
      </c>
      <c r="C834" s="48">
        <v>7500</v>
      </c>
      <c r="D834" s="48">
        <v>7500</v>
      </c>
      <c r="E834" s="47" t="s">
        <v>12</v>
      </c>
      <c r="F834" s="47" t="s">
        <v>924</v>
      </c>
      <c r="G834" s="27">
        <v>7500</v>
      </c>
      <c r="H834" s="47" t="s">
        <v>924</v>
      </c>
      <c r="I834" s="19">
        <v>7500</v>
      </c>
      <c r="J834" s="47" t="s">
        <v>800</v>
      </c>
      <c r="K834" s="52" t="s">
        <v>1353</v>
      </c>
    </row>
    <row r="835" spans="1:11" s="7" customFormat="1" ht="31.5" x14ac:dyDescent="0.25">
      <c r="A835" s="47">
        <v>576</v>
      </c>
      <c r="B835" s="52" t="s">
        <v>852</v>
      </c>
      <c r="C835" s="48">
        <v>7500</v>
      </c>
      <c r="D835" s="48">
        <v>7500</v>
      </c>
      <c r="E835" s="47" t="s">
        <v>12</v>
      </c>
      <c r="F835" s="47" t="s">
        <v>924</v>
      </c>
      <c r="G835" s="27">
        <v>7500</v>
      </c>
      <c r="H835" s="47" t="s">
        <v>924</v>
      </c>
      <c r="I835" s="19">
        <v>7500</v>
      </c>
      <c r="J835" s="47" t="s">
        <v>800</v>
      </c>
      <c r="K835" s="52" t="s">
        <v>1354</v>
      </c>
    </row>
    <row r="836" spans="1:11" s="7" customFormat="1" ht="31.5" x14ac:dyDescent="0.25">
      <c r="A836" s="47">
        <v>577</v>
      </c>
      <c r="B836" s="52" t="s">
        <v>852</v>
      </c>
      <c r="C836" s="48">
        <v>7500</v>
      </c>
      <c r="D836" s="48">
        <v>7500</v>
      </c>
      <c r="E836" s="47" t="s">
        <v>12</v>
      </c>
      <c r="F836" s="47" t="s">
        <v>924</v>
      </c>
      <c r="G836" s="27">
        <v>7500</v>
      </c>
      <c r="H836" s="47" t="s">
        <v>924</v>
      </c>
      <c r="I836" s="19">
        <v>7500</v>
      </c>
      <c r="J836" s="47" t="s">
        <v>800</v>
      </c>
      <c r="K836" s="52" t="s">
        <v>1355</v>
      </c>
    </row>
    <row r="837" spans="1:11" s="7" customFormat="1" ht="31.5" x14ac:dyDescent="0.25">
      <c r="A837" s="47">
        <v>578</v>
      </c>
      <c r="B837" s="52" t="s">
        <v>855</v>
      </c>
      <c r="C837" s="48">
        <v>314500</v>
      </c>
      <c r="D837" s="48">
        <v>314500</v>
      </c>
      <c r="E837" s="47" t="s">
        <v>12</v>
      </c>
      <c r="F837" s="47" t="s">
        <v>1356</v>
      </c>
      <c r="G837" s="27">
        <v>314500</v>
      </c>
      <c r="H837" s="47" t="s">
        <v>1356</v>
      </c>
      <c r="I837" s="19">
        <v>314500</v>
      </c>
      <c r="J837" s="47" t="s">
        <v>800</v>
      </c>
      <c r="K837" s="52" t="s">
        <v>1357</v>
      </c>
    </row>
    <row r="838" spans="1:11" s="7" customFormat="1" ht="31.5" x14ac:dyDescent="0.25">
      <c r="A838" s="47">
        <v>579</v>
      </c>
      <c r="B838" s="52" t="s">
        <v>852</v>
      </c>
      <c r="C838" s="48">
        <v>6000</v>
      </c>
      <c r="D838" s="48">
        <v>6000</v>
      </c>
      <c r="E838" s="47" t="s">
        <v>12</v>
      </c>
      <c r="F838" s="47" t="s">
        <v>1358</v>
      </c>
      <c r="G838" s="27">
        <v>6000</v>
      </c>
      <c r="H838" s="47" t="s">
        <v>1358</v>
      </c>
      <c r="I838" s="19">
        <v>6000</v>
      </c>
      <c r="J838" s="47" t="s">
        <v>800</v>
      </c>
      <c r="K838" s="52" t="s">
        <v>1359</v>
      </c>
    </row>
    <row r="839" spans="1:11" s="7" customFormat="1" ht="31.5" x14ac:dyDescent="0.25">
      <c r="A839" s="47">
        <v>580</v>
      </c>
      <c r="B839" s="52" t="s">
        <v>852</v>
      </c>
      <c r="C839" s="48">
        <v>6000</v>
      </c>
      <c r="D839" s="48">
        <v>6000</v>
      </c>
      <c r="E839" s="47" t="s">
        <v>12</v>
      </c>
      <c r="F839" s="47" t="s">
        <v>1106</v>
      </c>
      <c r="G839" s="27">
        <v>6000</v>
      </c>
      <c r="H839" s="47" t="s">
        <v>1106</v>
      </c>
      <c r="I839" s="19">
        <v>6000</v>
      </c>
      <c r="J839" s="47" t="s">
        <v>800</v>
      </c>
      <c r="K839" s="52" t="s">
        <v>1360</v>
      </c>
    </row>
    <row r="840" spans="1:11" s="7" customFormat="1" ht="31.5" x14ac:dyDescent="0.25">
      <c r="A840" s="47">
        <v>581</v>
      </c>
      <c r="B840" s="52" t="s">
        <v>855</v>
      </c>
      <c r="C840" s="48">
        <v>40200</v>
      </c>
      <c r="D840" s="48">
        <v>40200</v>
      </c>
      <c r="E840" s="47" t="s">
        <v>12</v>
      </c>
      <c r="F840" s="47" t="s">
        <v>1358</v>
      </c>
      <c r="G840" s="27">
        <v>40200</v>
      </c>
      <c r="H840" s="47" t="s">
        <v>1358</v>
      </c>
      <c r="I840" s="19">
        <v>40200</v>
      </c>
      <c r="J840" s="47" t="s">
        <v>800</v>
      </c>
      <c r="K840" s="52" t="s">
        <v>1361</v>
      </c>
    </row>
    <row r="841" spans="1:11" s="7" customFormat="1" ht="31.5" x14ac:dyDescent="0.25">
      <c r="A841" s="47">
        <v>582</v>
      </c>
      <c r="B841" s="52" t="s">
        <v>852</v>
      </c>
      <c r="C841" s="48">
        <v>6000</v>
      </c>
      <c r="D841" s="48">
        <v>6000</v>
      </c>
      <c r="E841" s="47" t="s">
        <v>12</v>
      </c>
      <c r="F841" s="47" t="s">
        <v>1362</v>
      </c>
      <c r="G841" s="27">
        <v>6000</v>
      </c>
      <c r="H841" s="47" t="s">
        <v>1362</v>
      </c>
      <c r="I841" s="19">
        <v>6000</v>
      </c>
      <c r="J841" s="47" t="s">
        <v>800</v>
      </c>
      <c r="K841" s="52" t="s">
        <v>1363</v>
      </c>
    </row>
    <row r="842" spans="1:11" s="7" customFormat="1" ht="31.5" x14ac:dyDescent="0.25">
      <c r="A842" s="47">
        <v>583</v>
      </c>
      <c r="B842" s="52" t="s">
        <v>855</v>
      </c>
      <c r="C842" s="48">
        <v>152000</v>
      </c>
      <c r="D842" s="48">
        <v>152000</v>
      </c>
      <c r="E842" s="47" t="s">
        <v>12</v>
      </c>
      <c r="F842" s="47" t="s">
        <v>856</v>
      </c>
      <c r="G842" s="27">
        <v>152000</v>
      </c>
      <c r="H842" s="47" t="s">
        <v>856</v>
      </c>
      <c r="I842" s="19">
        <v>152000</v>
      </c>
      <c r="J842" s="47" t="s">
        <v>800</v>
      </c>
      <c r="K842" s="52" t="s">
        <v>1364</v>
      </c>
    </row>
    <row r="843" spans="1:11" s="7" customFormat="1" ht="31.5" x14ac:dyDescent="0.25">
      <c r="A843" s="47">
        <v>584</v>
      </c>
      <c r="B843" s="52" t="s">
        <v>855</v>
      </c>
      <c r="C843" s="48">
        <v>115500</v>
      </c>
      <c r="D843" s="48">
        <v>115500</v>
      </c>
      <c r="E843" s="47" t="s">
        <v>12</v>
      </c>
      <c r="F843" s="47" t="s">
        <v>960</v>
      </c>
      <c r="G843" s="27">
        <v>115500</v>
      </c>
      <c r="H843" s="47" t="s">
        <v>960</v>
      </c>
      <c r="I843" s="19">
        <v>115500</v>
      </c>
      <c r="J843" s="47" t="s">
        <v>800</v>
      </c>
      <c r="K843" s="52" t="s">
        <v>1365</v>
      </c>
    </row>
    <row r="844" spans="1:11" s="7" customFormat="1" ht="31.5" x14ac:dyDescent="0.25">
      <c r="A844" s="47">
        <v>585</v>
      </c>
      <c r="B844" s="52" t="s">
        <v>852</v>
      </c>
      <c r="C844" s="48">
        <v>3000</v>
      </c>
      <c r="D844" s="48">
        <v>3000</v>
      </c>
      <c r="E844" s="47" t="s">
        <v>12</v>
      </c>
      <c r="F844" s="47" t="s">
        <v>864</v>
      </c>
      <c r="G844" s="27">
        <v>3000</v>
      </c>
      <c r="H844" s="47" t="s">
        <v>864</v>
      </c>
      <c r="I844" s="19">
        <v>3000</v>
      </c>
      <c r="J844" s="47" t="s">
        <v>800</v>
      </c>
      <c r="K844" s="52" t="s">
        <v>1366</v>
      </c>
    </row>
    <row r="845" spans="1:11" s="7" customFormat="1" ht="31.5" x14ac:dyDescent="0.25">
      <c r="A845" s="47">
        <v>586</v>
      </c>
      <c r="B845" s="52" t="s">
        <v>852</v>
      </c>
      <c r="C845" s="48">
        <v>8850</v>
      </c>
      <c r="D845" s="48">
        <v>8850</v>
      </c>
      <c r="E845" s="47" t="s">
        <v>12</v>
      </c>
      <c r="F845" s="47" t="s">
        <v>1367</v>
      </c>
      <c r="G845" s="27">
        <v>8850</v>
      </c>
      <c r="H845" s="47" t="s">
        <v>1367</v>
      </c>
      <c r="I845" s="19">
        <v>8850</v>
      </c>
      <c r="J845" s="47" t="s">
        <v>800</v>
      </c>
      <c r="K845" s="52" t="s">
        <v>1368</v>
      </c>
    </row>
    <row r="846" spans="1:11" s="7" customFormat="1" ht="31.5" x14ac:dyDescent="0.25">
      <c r="A846" s="47">
        <v>587</v>
      </c>
      <c r="B846" s="52" t="s">
        <v>852</v>
      </c>
      <c r="C846" s="48">
        <v>8500</v>
      </c>
      <c r="D846" s="48">
        <v>8500</v>
      </c>
      <c r="E846" s="47" t="s">
        <v>12</v>
      </c>
      <c r="F846" s="47" t="s">
        <v>1214</v>
      </c>
      <c r="G846" s="27">
        <v>8500</v>
      </c>
      <c r="H846" s="47" t="s">
        <v>1214</v>
      </c>
      <c r="I846" s="19">
        <v>8500</v>
      </c>
      <c r="J846" s="47" t="s">
        <v>800</v>
      </c>
      <c r="K846" s="52" t="s">
        <v>1369</v>
      </c>
    </row>
    <row r="847" spans="1:11" s="7" customFormat="1" ht="31.5" x14ac:dyDescent="0.25">
      <c r="A847" s="47">
        <v>588</v>
      </c>
      <c r="B847" s="52" t="s">
        <v>852</v>
      </c>
      <c r="C847" s="48">
        <v>6150</v>
      </c>
      <c r="D847" s="48">
        <v>6150</v>
      </c>
      <c r="E847" s="47" t="s">
        <v>12</v>
      </c>
      <c r="F847" s="47" t="s">
        <v>1370</v>
      </c>
      <c r="G847" s="27">
        <v>6150</v>
      </c>
      <c r="H847" s="47" t="s">
        <v>1370</v>
      </c>
      <c r="I847" s="19">
        <v>6150</v>
      </c>
      <c r="J847" s="47" t="s">
        <v>800</v>
      </c>
      <c r="K847" s="52" t="s">
        <v>1371</v>
      </c>
    </row>
    <row r="848" spans="1:11" s="7" customFormat="1" ht="31.5" x14ac:dyDescent="0.25">
      <c r="A848" s="47">
        <v>589</v>
      </c>
      <c r="B848" s="52" t="s">
        <v>852</v>
      </c>
      <c r="C848" s="48">
        <v>3400</v>
      </c>
      <c r="D848" s="48">
        <v>3400</v>
      </c>
      <c r="E848" s="47" t="s">
        <v>12</v>
      </c>
      <c r="F848" s="47" t="s">
        <v>1372</v>
      </c>
      <c r="G848" s="27">
        <v>3400</v>
      </c>
      <c r="H848" s="47" t="s">
        <v>1214</v>
      </c>
      <c r="I848" s="19">
        <v>3400</v>
      </c>
      <c r="J848" s="47" t="s">
        <v>800</v>
      </c>
      <c r="K848" s="52" t="s">
        <v>1373</v>
      </c>
    </row>
    <row r="849" spans="1:11" s="7" customFormat="1" ht="31.5" x14ac:dyDescent="0.25">
      <c r="A849" s="47">
        <v>590</v>
      </c>
      <c r="B849" s="52" t="s">
        <v>852</v>
      </c>
      <c r="C849" s="48">
        <v>23700</v>
      </c>
      <c r="D849" s="48">
        <v>23700</v>
      </c>
      <c r="E849" s="47" t="s">
        <v>12</v>
      </c>
      <c r="F849" s="47" t="s">
        <v>1367</v>
      </c>
      <c r="G849" s="27">
        <v>23700</v>
      </c>
      <c r="H849" s="47" t="s">
        <v>1367</v>
      </c>
      <c r="I849" s="19">
        <v>23700</v>
      </c>
      <c r="J849" s="47" t="s">
        <v>800</v>
      </c>
      <c r="K849" s="52" t="s">
        <v>1374</v>
      </c>
    </row>
    <row r="850" spans="1:11" s="7" customFormat="1" ht="31.5" x14ac:dyDescent="0.25">
      <c r="A850" s="47">
        <v>591</v>
      </c>
      <c r="B850" s="52" t="s">
        <v>852</v>
      </c>
      <c r="C850" s="48">
        <v>6000</v>
      </c>
      <c r="D850" s="48">
        <v>6000</v>
      </c>
      <c r="E850" s="47" t="s">
        <v>12</v>
      </c>
      <c r="F850" s="47" t="s">
        <v>1212</v>
      </c>
      <c r="G850" s="27">
        <v>6000</v>
      </c>
      <c r="H850" s="47" t="s">
        <v>1212</v>
      </c>
      <c r="I850" s="19">
        <v>6000</v>
      </c>
      <c r="J850" s="47" t="s">
        <v>800</v>
      </c>
      <c r="K850" s="52" t="s">
        <v>1375</v>
      </c>
    </row>
    <row r="851" spans="1:11" s="7" customFormat="1" ht="31.5" x14ac:dyDescent="0.25">
      <c r="A851" s="47">
        <v>592</v>
      </c>
      <c r="B851" s="52" t="s">
        <v>852</v>
      </c>
      <c r="C851" s="48">
        <v>15150</v>
      </c>
      <c r="D851" s="48">
        <v>15150</v>
      </c>
      <c r="E851" s="47" t="s">
        <v>12</v>
      </c>
      <c r="F851" s="47" t="s">
        <v>1212</v>
      </c>
      <c r="G851" s="27">
        <v>15150</v>
      </c>
      <c r="H851" s="47" t="s">
        <v>1212</v>
      </c>
      <c r="I851" s="19">
        <v>15150</v>
      </c>
      <c r="J851" s="47" t="s">
        <v>800</v>
      </c>
      <c r="K851" s="52" t="s">
        <v>1376</v>
      </c>
    </row>
    <row r="852" spans="1:11" s="7" customFormat="1" ht="31.5" x14ac:dyDescent="0.25">
      <c r="A852" s="47">
        <v>593</v>
      </c>
      <c r="B852" s="52" t="s">
        <v>855</v>
      </c>
      <c r="C852" s="48">
        <v>85000</v>
      </c>
      <c r="D852" s="48">
        <v>85000</v>
      </c>
      <c r="E852" s="47" t="s">
        <v>12</v>
      </c>
      <c r="F852" s="47" t="s">
        <v>1377</v>
      </c>
      <c r="G852" s="27">
        <v>85000</v>
      </c>
      <c r="H852" s="47" t="s">
        <v>1377</v>
      </c>
      <c r="I852" s="19">
        <v>85000</v>
      </c>
      <c r="J852" s="47" t="s">
        <v>800</v>
      </c>
      <c r="K852" s="52" t="s">
        <v>1378</v>
      </c>
    </row>
    <row r="853" spans="1:11" s="7" customFormat="1" ht="31.5" x14ac:dyDescent="0.25">
      <c r="A853" s="47">
        <v>594</v>
      </c>
      <c r="B853" s="52" t="s">
        <v>1379</v>
      </c>
      <c r="C853" s="48">
        <v>12500</v>
      </c>
      <c r="D853" s="48">
        <v>12500</v>
      </c>
      <c r="E853" s="47" t="s">
        <v>12</v>
      </c>
      <c r="F853" s="47" t="s">
        <v>866</v>
      </c>
      <c r="G853" s="27"/>
      <c r="H853" s="47" t="s">
        <v>866</v>
      </c>
      <c r="I853" s="19">
        <v>12500</v>
      </c>
      <c r="J853" s="47" t="s">
        <v>800</v>
      </c>
      <c r="K853" s="52" t="s">
        <v>1380</v>
      </c>
    </row>
    <row r="854" spans="1:11" s="7" customFormat="1" ht="31.5" x14ac:dyDescent="0.25">
      <c r="A854" s="47">
        <v>595</v>
      </c>
      <c r="B854" s="52" t="s">
        <v>855</v>
      </c>
      <c r="C854" s="48">
        <v>87000</v>
      </c>
      <c r="D854" s="48">
        <v>87000</v>
      </c>
      <c r="E854" s="47" t="s">
        <v>12</v>
      </c>
      <c r="F854" s="47" t="s">
        <v>1381</v>
      </c>
      <c r="G854" s="27">
        <v>87000</v>
      </c>
      <c r="H854" s="47" t="s">
        <v>1381</v>
      </c>
      <c r="I854" s="19">
        <v>87000</v>
      </c>
      <c r="J854" s="47" t="s">
        <v>800</v>
      </c>
      <c r="K854" s="52" t="s">
        <v>1382</v>
      </c>
    </row>
    <row r="855" spans="1:11" s="7" customFormat="1" ht="31.5" x14ac:dyDescent="0.25">
      <c r="A855" s="47">
        <v>596</v>
      </c>
      <c r="B855" s="52" t="s">
        <v>855</v>
      </c>
      <c r="C855" s="48">
        <v>140000</v>
      </c>
      <c r="D855" s="48">
        <v>140000</v>
      </c>
      <c r="E855" s="47" t="s">
        <v>12</v>
      </c>
      <c r="F855" s="47" t="s">
        <v>1381</v>
      </c>
      <c r="G855" s="27">
        <v>140000</v>
      </c>
      <c r="H855" s="47" t="s">
        <v>1381</v>
      </c>
      <c r="I855" s="19">
        <v>140000</v>
      </c>
      <c r="J855" s="47" t="s">
        <v>800</v>
      </c>
      <c r="K855" s="52" t="s">
        <v>1383</v>
      </c>
    </row>
    <row r="856" spans="1:11" s="7" customFormat="1" ht="47.25" x14ac:dyDescent="0.25">
      <c r="A856" s="47">
        <v>597</v>
      </c>
      <c r="B856" s="52" t="s">
        <v>1003</v>
      </c>
      <c r="C856" s="62">
        <v>9000</v>
      </c>
      <c r="D856" s="62">
        <f t="shared" ref="D856:D885" si="13">C856</f>
        <v>9000</v>
      </c>
      <c r="E856" s="63" t="s">
        <v>87</v>
      </c>
      <c r="F856" s="47" t="s">
        <v>1680</v>
      </c>
      <c r="G856" s="362">
        <v>9000</v>
      </c>
      <c r="H856" s="47" t="s">
        <v>1004</v>
      </c>
      <c r="I856" s="299">
        <v>9000</v>
      </c>
      <c r="J856" s="63" t="s">
        <v>1005</v>
      </c>
      <c r="K856" s="61" t="s">
        <v>1580</v>
      </c>
    </row>
    <row r="857" spans="1:11" s="7" customFormat="1" ht="47.25" x14ac:dyDescent="0.25">
      <c r="A857" s="47">
        <v>598</v>
      </c>
      <c r="B857" s="52" t="s">
        <v>1003</v>
      </c>
      <c r="C857" s="62">
        <v>9000</v>
      </c>
      <c r="D857" s="62">
        <f t="shared" si="13"/>
        <v>9000</v>
      </c>
      <c r="E857" s="63" t="s">
        <v>87</v>
      </c>
      <c r="F857" s="47" t="s">
        <v>1682</v>
      </c>
      <c r="G857" s="362">
        <v>9000</v>
      </c>
      <c r="H857" s="47" t="s">
        <v>1681</v>
      </c>
      <c r="I857" s="299">
        <v>9000</v>
      </c>
      <c r="J857" s="63" t="s">
        <v>1005</v>
      </c>
      <c r="K857" s="61" t="s">
        <v>1580</v>
      </c>
    </row>
    <row r="858" spans="1:11" s="7" customFormat="1" ht="47.25" x14ac:dyDescent="0.25">
      <c r="A858" s="47">
        <v>599</v>
      </c>
      <c r="B858" s="52" t="s">
        <v>1006</v>
      </c>
      <c r="C858" s="62">
        <v>15000</v>
      </c>
      <c r="D858" s="62">
        <f t="shared" si="13"/>
        <v>15000</v>
      </c>
      <c r="E858" s="63" t="s">
        <v>87</v>
      </c>
      <c r="F858" s="47" t="s">
        <v>1737</v>
      </c>
      <c r="G858" s="362">
        <v>15000</v>
      </c>
      <c r="H858" s="47" t="s">
        <v>1683</v>
      </c>
      <c r="I858" s="299">
        <v>15000</v>
      </c>
      <c r="J858" s="63" t="s">
        <v>1005</v>
      </c>
      <c r="K858" s="61" t="s">
        <v>1580</v>
      </c>
    </row>
    <row r="859" spans="1:11" s="7" customFormat="1" ht="47.25" x14ac:dyDescent="0.25">
      <c r="A859" s="47">
        <v>600</v>
      </c>
      <c r="B859" s="52" t="s">
        <v>1006</v>
      </c>
      <c r="C859" s="62">
        <v>15000</v>
      </c>
      <c r="D859" s="62">
        <f t="shared" si="13"/>
        <v>15000</v>
      </c>
      <c r="E859" s="63" t="s">
        <v>87</v>
      </c>
      <c r="F859" s="47" t="s">
        <v>1684</v>
      </c>
      <c r="G859" s="62">
        <v>15000</v>
      </c>
      <c r="H859" s="47" t="s">
        <v>1738</v>
      </c>
      <c r="I859" s="62">
        <v>15000</v>
      </c>
      <c r="J859" s="63" t="s">
        <v>1005</v>
      </c>
      <c r="K859" s="61" t="s">
        <v>1007</v>
      </c>
    </row>
    <row r="860" spans="1:11" s="7" customFormat="1" ht="47.25" x14ac:dyDescent="0.25">
      <c r="A860" s="47">
        <v>601</v>
      </c>
      <c r="B860" s="52" t="s">
        <v>1008</v>
      </c>
      <c r="C860" s="62">
        <v>12000</v>
      </c>
      <c r="D860" s="62">
        <f t="shared" si="13"/>
        <v>12000</v>
      </c>
      <c r="E860" s="63" t="s">
        <v>87</v>
      </c>
      <c r="F860" s="47" t="s">
        <v>1685</v>
      </c>
      <c r="G860" s="362">
        <v>12000</v>
      </c>
      <c r="H860" s="47" t="s">
        <v>1685</v>
      </c>
      <c r="I860" s="299">
        <v>12000</v>
      </c>
      <c r="J860" s="63" t="s">
        <v>1005</v>
      </c>
      <c r="K860" s="61" t="s">
        <v>1009</v>
      </c>
    </row>
    <row r="861" spans="1:11" s="7" customFormat="1" ht="47.25" x14ac:dyDescent="0.25">
      <c r="A861" s="47">
        <v>602</v>
      </c>
      <c r="B861" s="52" t="s">
        <v>1010</v>
      </c>
      <c r="C861" s="62">
        <v>9000</v>
      </c>
      <c r="D861" s="62">
        <f t="shared" si="13"/>
        <v>9000</v>
      </c>
      <c r="E861" s="63" t="s">
        <v>87</v>
      </c>
      <c r="F861" s="47" t="s">
        <v>1739</v>
      </c>
      <c r="G861" s="362">
        <v>9000</v>
      </c>
      <c r="H861" s="47" t="s">
        <v>1686</v>
      </c>
      <c r="I861" s="299">
        <v>9000</v>
      </c>
      <c r="J861" s="63" t="s">
        <v>1005</v>
      </c>
      <c r="K861" s="61" t="s">
        <v>1011</v>
      </c>
    </row>
    <row r="862" spans="1:11" s="7" customFormat="1" ht="47.25" x14ac:dyDescent="0.25">
      <c r="A862" s="47">
        <v>603</v>
      </c>
      <c r="B862" s="52" t="s">
        <v>1010</v>
      </c>
      <c r="C862" s="62">
        <v>9000</v>
      </c>
      <c r="D862" s="62">
        <f t="shared" si="13"/>
        <v>9000</v>
      </c>
      <c r="E862" s="63" t="s">
        <v>87</v>
      </c>
      <c r="F862" s="47" t="s">
        <v>1687</v>
      </c>
      <c r="G862" s="362">
        <v>9000</v>
      </c>
      <c r="H862" s="47" t="s">
        <v>1687</v>
      </c>
      <c r="I862" s="299">
        <v>9000</v>
      </c>
      <c r="J862" s="63" t="s">
        <v>1005</v>
      </c>
      <c r="K862" s="61" t="s">
        <v>1012</v>
      </c>
    </row>
    <row r="863" spans="1:11" s="7" customFormat="1" ht="47.25" x14ac:dyDescent="0.25">
      <c r="A863" s="47">
        <v>604</v>
      </c>
      <c r="B863" s="52" t="s">
        <v>1013</v>
      </c>
      <c r="C863" s="62">
        <v>9000</v>
      </c>
      <c r="D863" s="62">
        <f t="shared" si="13"/>
        <v>9000</v>
      </c>
      <c r="E863" s="63" t="s">
        <v>87</v>
      </c>
      <c r="F863" s="47" t="s">
        <v>1688</v>
      </c>
      <c r="G863" s="362">
        <v>9000</v>
      </c>
      <c r="H863" s="47" t="s">
        <v>1688</v>
      </c>
      <c r="I863" s="299">
        <v>9000</v>
      </c>
      <c r="J863" s="63" t="s">
        <v>1005</v>
      </c>
      <c r="K863" s="61" t="s">
        <v>1014</v>
      </c>
    </row>
    <row r="864" spans="1:11" s="7" customFormat="1" ht="47.25" x14ac:dyDescent="0.25">
      <c r="A864" s="47">
        <v>605</v>
      </c>
      <c r="B864" s="52" t="s">
        <v>1013</v>
      </c>
      <c r="C864" s="62">
        <v>9000</v>
      </c>
      <c r="D864" s="62">
        <f t="shared" si="13"/>
        <v>9000</v>
      </c>
      <c r="E864" s="63" t="s">
        <v>87</v>
      </c>
      <c r="F864" s="47" t="s">
        <v>1689</v>
      </c>
      <c r="G864" s="362">
        <v>9000</v>
      </c>
      <c r="H864" s="47" t="s">
        <v>1689</v>
      </c>
      <c r="I864" s="299">
        <v>9000</v>
      </c>
      <c r="J864" s="63" t="s">
        <v>1005</v>
      </c>
      <c r="K864" s="61" t="s">
        <v>1015</v>
      </c>
    </row>
    <row r="865" spans="1:11" s="7" customFormat="1" ht="31.5" x14ac:dyDescent="0.25">
      <c r="A865" s="47">
        <v>606</v>
      </c>
      <c r="B865" s="52" t="s">
        <v>1016</v>
      </c>
      <c r="C865" s="200">
        <v>15000</v>
      </c>
      <c r="D865" s="62">
        <f t="shared" si="13"/>
        <v>15000</v>
      </c>
      <c r="E865" s="63" t="s">
        <v>87</v>
      </c>
      <c r="F865" s="47" t="s">
        <v>1690</v>
      </c>
      <c r="G865" s="212">
        <v>15000</v>
      </c>
      <c r="H865" s="47" t="s">
        <v>1690</v>
      </c>
      <c r="I865" s="304">
        <v>15000</v>
      </c>
      <c r="J865" s="63" t="s">
        <v>690</v>
      </c>
      <c r="K865" s="61" t="s">
        <v>1017</v>
      </c>
    </row>
    <row r="866" spans="1:11" s="7" customFormat="1" ht="31.5" x14ac:dyDescent="0.25">
      <c r="A866" s="47">
        <v>607</v>
      </c>
      <c r="B866" s="52" t="s">
        <v>1016</v>
      </c>
      <c r="C866" s="62">
        <v>15000</v>
      </c>
      <c r="D866" s="62">
        <f t="shared" si="13"/>
        <v>15000</v>
      </c>
      <c r="E866" s="63" t="s">
        <v>87</v>
      </c>
      <c r="F866" s="47" t="s">
        <v>1691</v>
      </c>
      <c r="G866" s="362">
        <v>15000</v>
      </c>
      <c r="H866" s="47" t="s">
        <v>1691</v>
      </c>
      <c r="I866" s="304">
        <v>15000</v>
      </c>
      <c r="J866" s="63" t="s">
        <v>690</v>
      </c>
      <c r="K866" s="61" t="s">
        <v>1018</v>
      </c>
    </row>
    <row r="867" spans="1:11" s="7" customFormat="1" ht="31.5" x14ac:dyDescent="0.25">
      <c r="A867" s="47">
        <v>608</v>
      </c>
      <c r="B867" s="52" t="s">
        <v>1016</v>
      </c>
      <c r="C867" s="62">
        <v>15000</v>
      </c>
      <c r="D867" s="62">
        <f t="shared" si="13"/>
        <v>15000</v>
      </c>
      <c r="E867" s="63" t="s">
        <v>87</v>
      </c>
      <c r="F867" s="47" t="s">
        <v>1692</v>
      </c>
      <c r="G867" s="362">
        <v>15000</v>
      </c>
      <c r="H867" s="47" t="s">
        <v>1692</v>
      </c>
      <c r="I867" s="304">
        <v>15000</v>
      </c>
      <c r="J867" s="63" t="s">
        <v>690</v>
      </c>
      <c r="K867" s="61" t="s">
        <v>1019</v>
      </c>
    </row>
    <row r="868" spans="1:11" s="7" customFormat="1" ht="31.5" x14ac:dyDescent="0.25">
      <c r="A868" s="47">
        <v>609</v>
      </c>
      <c r="B868" s="52" t="s">
        <v>1016</v>
      </c>
      <c r="C868" s="62">
        <v>15000</v>
      </c>
      <c r="D868" s="62">
        <f t="shared" si="13"/>
        <v>15000</v>
      </c>
      <c r="E868" s="63" t="s">
        <v>87</v>
      </c>
      <c r="F868" s="47" t="s">
        <v>1694</v>
      </c>
      <c r="G868" s="362">
        <v>15000</v>
      </c>
      <c r="H868" s="47" t="s">
        <v>1694</v>
      </c>
      <c r="I868" s="304">
        <v>15000</v>
      </c>
      <c r="J868" s="63" t="s">
        <v>690</v>
      </c>
      <c r="K868" s="61" t="s">
        <v>1020</v>
      </c>
    </row>
    <row r="869" spans="1:11" s="7" customFormat="1" ht="31.5" x14ac:dyDescent="0.25">
      <c r="A869" s="47">
        <v>610</v>
      </c>
      <c r="B869" s="52" t="s">
        <v>1016</v>
      </c>
      <c r="C869" s="200">
        <v>15000</v>
      </c>
      <c r="D869" s="62">
        <f t="shared" si="13"/>
        <v>15000</v>
      </c>
      <c r="E869" s="63" t="s">
        <v>87</v>
      </c>
      <c r="F869" s="47" t="s">
        <v>1696</v>
      </c>
      <c r="G869" s="362">
        <v>15000</v>
      </c>
      <c r="H869" s="47" t="s">
        <v>1696</v>
      </c>
      <c r="I869" s="304">
        <v>15000</v>
      </c>
      <c r="J869" s="63" t="s">
        <v>690</v>
      </c>
      <c r="K869" s="61" t="s">
        <v>1021</v>
      </c>
    </row>
    <row r="870" spans="1:11" s="7" customFormat="1" ht="31.5" x14ac:dyDescent="0.25">
      <c r="A870" s="47">
        <v>611</v>
      </c>
      <c r="B870" s="52" t="s">
        <v>1016</v>
      </c>
      <c r="C870" s="62">
        <v>15000</v>
      </c>
      <c r="D870" s="62">
        <f t="shared" si="13"/>
        <v>15000</v>
      </c>
      <c r="E870" s="63" t="s">
        <v>87</v>
      </c>
      <c r="F870" s="47" t="s">
        <v>1697</v>
      </c>
      <c r="G870" s="362">
        <v>15000</v>
      </c>
      <c r="H870" s="47" t="s">
        <v>1697</v>
      </c>
      <c r="I870" s="304">
        <v>15000</v>
      </c>
      <c r="J870" s="63" t="s">
        <v>690</v>
      </c>
      <c r="K870" s="61" t="s">
        <v>1022</v>
      </c>
    </row>
    <row r="871" spans="1:11" s="7" customFormat="1" ht="47.25" x14ac:dyDescent="0.25">
      <c r="A871" s="47">
        <v>612</v>
      </c>
      <c r="B871" s="52" t="s">
        <v>1023</v>
      </c>
      <c r="C871" s="62">
        <v>15000</v>
      </c>
      <c r="D871" s="62">
        <f t="shared" si="13"/>
        <v>15000</v>
      </c>
      <c r="E871" s="63" t="s">
        <v>87</v>
      </c>
      <c r="F871" s="47" t="s">
        <v>1698</v>
      </c>
      <c r="G871" s="362">
        <v>15000</v>
      </c>
      <c r="H871" s="47" t="s">
        <v>1698</v>
      </c>
      <c r="I871" s="304">
        <v>15000</v>
      </c>
      <c r="J871" s="63" t="s">
        <v>1005</v>
      </c>
      <c r="K871" s="61" t="s">
        <v>1024</v>
      </c>
    </row>
    <row r="872" spans="1:11" s="7" customFormat="1" ht="47.25" x14ac:dyDescent="0.25">
      <c r="A872" s="47">
        <v>613</v>
      </c>
      <c r="B872" s="52" t="s">
        <v>1023</v>
      </c>
      <c r="C872" s="62">
        <v>15000</v>
      </c>
      <c r="D872" s="62">
        <f t="shared" si="13"/>
        <v>15000</v>
      </c>
      <c r="E872" s="63" t="s">
        <v>87</v>
      </c>
      <c r="F872" s="47" t="s">
        <v>1699</v>
      </c>
      <c r="G872" s="362">
        <v>15000</v>
      </c>
      <c r="H872" s="47" t="s">
        <v>1699</v>
      </c>
      <c r="I872" s="304">
        <v>15000</v>
      </c>
      <c r="J872" s="63" t="s">
        <v>1005</v>
      </c>
      <c r="K872" s="61" t="s">
        <v>1025</v>
      </c>
    </row>
    <row r="873" spans="1:11" s="7" customFormat="1" ht="47.25" x14ac:dyDescent="0.25">
      <c r="A873" s="47">
        <v>614</v>
      </c>
      <c r="B873" s="52" t="s">
        <v>1023</v>
      </c>
      <c r="C873" s="62">
        <v>15000</v>
      </c>
      <c r="D873" s="62">
        <f t="shared" si="13"/>
        <v>15000</v>
      </c>
      <c r="E873" s="63" t="s">
        <v>87</v>
      </c>
      <c r="F873" s="47" t="s">
        <v>1700</v>
      </c>
      <c r="G873" s="362">
        <v>15000</v>
      </c>
      <c r="H873" s="47" t="s">
        <v>1700</v>
      </c>
      <c r="I873" s="304">
        <v>15000</v>
      </c>
      <c r="J873" s="63" t="s">
        <v>1005</v>
      </c>
      <c r="K873" s="61" t="s">
        <v>1026</v>
      </c>
    </row>
    <row r="874" spans="1:11" s="7" customFormat="1" ht="47.25" x14ac:dyDescent="0.25">
      <c r="A874" s="47">
        <v>615</v>
      </c>
      <c r="B874" s="52" t="s">
        <v>1023</v>
      </c>
      <c r="C874" s="62">
        <v>15000</v>
      </c>
      <c r="D874" s="62">
        <f t="shared" si="13"/>
        <v>15000</v>
      </c>
      <c r="E874" s="63" t="s">
        <v>87</v>
      </c>
      <c r="F874" s="47" t="s">
        <v>1701</v>
      </c>
      <c r="G874" s="362">
        <v>15000</v>
      </c>
      <c r="H874" s="47" t="s">
        <v>1701</v>
      </c>
      <c r="I874" s="304">
        <v>15000</v>
      </c>
      <c r="J874" s="63" t="s">
        <v>1005</v>
      </c>
      <c r="K874" s="61" t="s">
        <v>1027</v>
      </c>
    </row>
    <row r="875" spans="1:11" s="7" customFormat="1" ht="47.25" x14ac:dyDescent="0.25">
      <c r="A875" s="47">
        <v>616</v>
      </c>
      <c r="B875" s="52" t="s">
        <v>1028</v>
      </c>
      <c r="C875" s="62">
        <v>15000</v>
      </c>
      <c r="D875" s="62">
        <f t="shared" si="13"/>
        <v>15000</v>
      </c>
      <c r="E875" s="63" t="s">
        <v>87</v>
      </c>
      <c r="F875" s="47" t="s">
        <v>1702</v>
      </c>
      <c r="G875" s="362">
        <v>15000</v>
      </c>
      <c r="H875" s="47" t="s">
        <v>1702</v>
      </c>
      <c r="I875" s="304">
        <v>15000</v>
      </c>
      <c r="J875" s="63" t="s">
        <v>1005</v>
      </c>
      <c r="K875" s="61" t="s">
        <v>1029</v>
      </c>
    </row>
    <row r="876" spans="1:11" s="7" customFormat="1" ht="47.25" x14ac:dyDescent="0.25">
      <c r="A876" s="47">
        <v>617</v>
      </c>
      <c r="B876" s="52" t="s">
        <v>1028</v>
      </c>
      <c r="C876" s="62">
        <v>15000</v>
      </c>
      <c r="D876" s="62">
        <f t="shared" si="13"/>
        <v>15000</v>
      </c>
      <c r="E876" s="63" t="s">
        <v>87</v>
      </c>
      <c r="F876" s="47" t="s">
        <v>1704</v>
      </c>
      <c r="G876" s="362">
        <v>15000</v>
      </c>
      <c r="H876" s="47" t="s">
        <v>1740</v>
      </c>
      <c r="I876" s="304">
        <v>15000</v>
      </c>
      <c r="J876" s="63" t="s">
        <v>1005</v>
      </c>
      <c r="K876" s="61" t="s">
        <v>1030</v>
      </c>
    </row>
    <row r="877" spans="1:11" s="7" customFormat="1" ht="47.25" x14ac:dyDescent="0.25">
      <c r="A877" s="47">
        <v>618</v>
      </c>
      <c r="B877" s="52" t="s">
        <v>1028</v>
      </c>
      <c r="C877" s="62">
        <v>15000</v>
      </c>
      <c r="D877" s="62">
        <f t="shared" si="13"/>
        <v>15000</v>
      </c>
      <c r="E877" s="63" t="s">
        <v>87</v>
      </c>
      <c r="F877" s="47" t="s">
        <v>1705</v>
      </c>
      <c r="G877" s="362">
        <v>15000</v>
      </c>
      <c r="H877" s="47" t="s">
        <v>1705</v>
      </c>
      <c r="I877" s="304">
        <v>15000</v>
      </c>
      <c r="J877" s="63" t="s">
        <v>1005</v>
      </c>
      <c r="K877" s="61" t="s">
        <v>1031</v>
      </c>
    </row>
    <row r="878" spans="1:11" s="7" customFormat="1" ht="47.25" x14ac:dyDescent="0.25">
      <c r="A878" s="47">
        <v>619</v>
      </c>
      <c r="B878" s="52" t="s">
        <v>1028</v>
      </c>
      <c r="C878" s="62">
        <v>15000</v>
      </c>
      <c r="D878" s="62">
        <f t="shared" si="13"/>
        <v>15000</v>
      </c>
      <c r="E878" s="63" t="s">
        <v>87</v>
      </c>
      <c r="F878" s="47" t="s">
        <v>1706</v>
      </c>
      <c r="G878" s="362">
        <v>15000</v>
      </c>
      <c r="H878" s="47" t="s">
        <v>1706</v>
      </c>
      <c r="I878" s="304">
        <v>15000</v>
      </c>
      <c r="J878" s="63" t="s">
        <v>1005</v>
      </c>
      <c r="K878" s="61" t="s">
        <v>1032</v>
      </c>
    </row>
    <row r="879" spans="1:11" s="7" customFormat="1" ht="47.25" x14ac:dyDescent="0.25">
      <c r="A879" s="47">
        <v>620</v>
      </c>
      <c r="B879" s="52" t="s">
        <v>1028</v>
      </c>
      <c r="C879" s="62">
        <v>15000</v>
      </c>
      <c r="D879" s="62">
        <f t="shared" si="13"/>
        <v>15000</v>
      </c>
      <c r="E879" s="63" t="s">
        <v>87</v>
      </c>
      <c r="F879" s="47" t="s">
        <v>1741</v>
      </c>
      <c r="G879" s="362">
        <v>15000</v>
      </c>
      <c r="H879" s="47" t="s">
        <v>1707</v>
      </c>
      <c r="I879" s="304">
        <v>15000</v>
      </c>
      <c r="J879" s="63" t="s">
        <v>1005</v>
      </c>
      <c r="K879" s="61" t="s">
        <v>1033</v>
      </c>
    </row>
    <row r="880" spans="1:11" s="7" customFormat="1" ht="47.25" x14ac:dyDescent="0.25">
      <c r="A880" s="47">
        <v>621</v>
      </c>
      <c r="B880" s="52" t="s">
        <v>1023</v>
      </c>
      <c r="C880" s="62">
        <v>15000</v>
      </c>
      <c r="D880" s="62">
        <f t="shared" si="13"/>
        <v>15000</v>
      </c>
      <c r="E880" s="63" t="s">
        <v>87</v>
      </c>
      <c r="F880" s="47" t="s">
        <v>1742</v>
      </c>
      <c r="G880" s="362">
        <v>15000</v>
      </c>
      <c r="H880" s="47" t="s">
        <v>1708</v>
      </c>
      <c r="I880" s="304">
        <v>15000</v>
      </c>
      <c r="J880" s="63" t="s">
        <v>1005</v>
      </c>
      <c r="K880" s="61" t="s">
        <v>1034</v>
      </c>
    </row>
    <row r="881" spans="1:11" s="7" customFormat="1" ht="47.25" x14ac:dyDescent="0.25">
      <c r="A881" s="47">
        <v>622</v>
      </c>
      <c r="B881" s="52" t="s">
        <v>1035</v>
      </c>
      <c r="C881" s="62">
        <v>9500</v>
      </c>
      <c r="D881" s="62">
        <f t="shared" si="13"/>
        <v>9500</v>
      </c>
      <c r="E881" s="63" t="s">
        <v>87</v>
      </c>
      <c r="F881" s="47" t="s">
        <v>1709</v>
      </c>
      <c r="G881" s="62">
        <v>9500</v>
      </c>
      <c r="H881" s="47" t="s">
        <v>1709</v>
      </c>
      <c r="I881" s="62">
        <v>9500</v>
      </c>
      <c r="J881" s="63" t="s">
        <v>1005</v>
      </c>
      <c r="K881" s="61" t="s">
        <v>1036</v>
      </c>
    </row>
    <row r="882" spans="1:11" s="7" customFormat="1" ht="47.25" x14ac:dyDescent="0.25">
      <c r="A882" s="47">
        <v>623</v>
      </c>
      <c r="B882" s="52" t="s">
        <v>1035</v>
      </c>
      <c r="C882" s="62">
        <v>9500</v>
      </c>
      <c r="D882" s="62">
        <f t="shared" si="13"/>
        <v>9500</v>
      </c>
      <c r="E882" s="63" t="s">
        <v>87</v>
      </c>
      <c r="F882" s="47" t="s">
        <v>1710</v>
      </c>
      <c r="G882" s="62">
        <v>9500</v>
      </c>
      <c r="H882" s="47" t="s">
        <v>1710</v>
      </c>
      <c r="I882" s="62">
        <v>9500</v>
      </c>
      <c r="J882" s="63" t="s">
        <v>1005</v>
      </c>
      <c r="K882" s="61" t="s">
        <v>1037</v>
      </c>
    </row>
    <row r="883" spans="1:11" s="7" customFormat="1" ht="47.25" x14ac:dyDescent="0.25">
      <c r="A883" s="47">
        <v>624</v>
      </c>
      <c r="B883" s="52" t="s">
        <v>1035</v>
      </c>
      <c r="C883" s="62">
        <v>9500</v>
      </c>
      <c r="D883" s="62">
        <f t="shared" si="13"/>
        <v>9500</v>
      </c>
      <c r="E883" s="63" t="s">
        <v>87</v>
      </c>
      <c r="F883" s="47" t="s">
        <v>1711</v>
      </c>
      <c r="G883" s="362">
        <v>9500</v>
      </c>
      <c r="H883" s="47" t="s">
        <v>1711</v>
      </c>
      <c r="I883" s="299">
        <v>9500</v>
      </c>
      <c r="J883" s="63" t="s">
        <v>1005</v>
      </c>
      <c r="K883" s="61" t="s">
        <v>1038</v>
      </c>
    </row>
    <row r="884" spans="1:11" s="7" customFormat="1" ht="47.25" x14ac:dyDescent="0.25">
      <c r="A884" s="47">
        <v>625</v>
      </c>
      <c r="B884" s="52" t="s">
        <v>1035</v>
      </c>
      <c r="C884" s="62">
        <v>9500</v>
      </c>
      <c r="D884" s="62">
        <f t="shared" si="13"/>
        <v>9500</v>
      </c>
      <c r="E884" s="63" t="s">
        <v>87</v>
      </c>
      <c r="F884" s="47" t="s">
        <v>1743</v>
      </c>
      <c r="G884" s="362">
        <v>9500</v>
      </c>
      <c r="H884" s="47" t="s">
        <v>1744</v>
      </c>
      <c r="I884" s="299">
        <v>9500</v>
      </c>
      <c r="J884" s="63" t="s">
        <v>1005</v>
      </c>
      <c r="K884" s="61" t="s">
        <v>1384</v>
      </c>
    </row>
    <row r="885" spans="1:11" s="7" customFormat="1" ht="47.25" x14ac:dyDescent="0.25">
      <c r="A885" s="47">
        <v>626</v>
      </c>
      <c r="B885" s="52" t="s">
        <v>1028</v>
      </c>
      <c r="C885" s="62">
        <v>15000</v>
      </c>
      <c r="D885" s="62">
        <f t="shared" si="13"/>
        <v>15000</v>
      </c>
      <c r="E885" s="63" t="s">
        <v>87</v>
      </c>
      <c r="F885" s="47" t="s">
        <v>1714</v>
      </c>
      <c r="G885" s="362">
        <v>15000</v>
      </c>
      <c r="H885" s="47" t="s">
        <v>1714</v>
      </c>
      <c r="I885" s="299">
        <v>15000</v>
      </c>
      <c r="J885" s="63" t="s">
        <v>1005</v>
      </c>
      <c r="K885" s="61" t="s">
        <v>1039</v>
      </c>
    </row>
    <row r="886" spans="1:11" s="7" customFormat="1" ht="31.5" x14ac:dyDescent="0.25">
      <c r="A886" s="47">
        <v>627</v>
      </c>
      <c r="B886" s="52" t="s">
        <v>1062</v>
      </c>
      <c r="C886" s="27">
        <v>9500</v>
      </c>
      <c r="D886" s="27">
        <f>+C886</f>
        <v>9500</v>
      </c>
      <c r="E886" s="25" t="s">
        <v>87</v>
      </c>
      <c r="F886" s="63" t="s">
        <v>1722</v>
      </c>
      <c r="G886" s="27">
        <v>9500</v>
      </c>
      <c r="H886" s="63" t="s">
        <v>1723</v>
      </c>
      <c r="I886" s="27">
        <v>9500</v>
      </c>
      <c r="J886" s="209" t="s">
        <v>690</v>
      </c>
      <c r="K886" s="53" t="s">
        <v>1385</v>
      </c>
    </row>
    <row r="887" spans="1:11" s="7" customFormat="1" ht="31.5" x14ac:dyDescent="0.25">
      <c r="A887" s="47">
        <v>628</v>
      </c>
      <c r="B887" s="52" t="s">
        <v>1064</v>
      </c>
      <c r="C887" s="27">
        <v>9500</v>
      </c>
      <c r="D887" s="27">
        <f t="shared" ref="D887" si="14">+C887</f>
        <v>9500</v>
      </c>
      <c r="E887" s="25" t="s">
        <v>87</v>
      </c>
      <c r="F887" s="47" t="s">
        <v>1724</v>
      </c>
      <c r="G887" s="27">
        <v>9500</v>
      </c>
      <c r="H887" s="47" t="s">
        <v>1724</v>
      </c>
      <c r="I887" s="27">
        <v>9500</v>
      </c>
      <c r="J887" s="25" t="s">
        <v>690</v>
      </c>
      <c r="K887" s="53" t="s">
        <v>1386</v>
      </c>
    </row>
    <row r="888" spans="1:11" s="7" customFormat="1" ht="31.5" x14ac:dyDescent="0.25">
      <c r="A888" s="47">
        <v>629</v>
      </c>
      <c r="B888" s="52" t="s">
        <v>1387</v>
      </c>
      <c r="C888" s="212">
        <v>2854.1</v>
      </c>
      <c r="D888" s="212">
        <f>+C888</f>
        <v>2854.1</v>
      </c>
      <c r="E888" s="25" t="s">
        <v>87</v>
      </c>
      <c r="F888" s="47" t="s">
        <v>1726</v>
      </c>
      <c r="G888" s="212">
        <v>2854.1</v>
      </c>
      <c r="H888" s="47" t="s">
        <v>1726</v>
      </c>
      <c r="I888" s="304">
        <v>2854.1</v>
      </c>
      <c r="J888" s="25" t="s">
        <v>690</v>
      </c>
      <c r="K888" s="53" t="s">
        <v>1580</v>
      </c>
    </row>
    <row r="889" spans="1:11" s="7" customFormat="1" ht="31.5" x14ac:dyDescent="0.25">
      <c r="A889" s="47">
        <v>630</v>
      </c>
      <c r="B889" s="52" t="s">
        <v>1062</v>
      </c>
      <c r="C889" s="27">
        <v>9500</v>
      </c>
      <c r="D889" s="27">
        <f>+C889</f>
        <v>9500</v>
      </c>
      <c r="E889" s="25" t="s">
        <v>87</v>
      </c>
      <c r="F889" s="63" t="s">
        <v>1722</v>
      </c>
      <c r="G889" s="27">
        <v>9500</v>
      </c>
      <c r="H889" s="63" t="s">
        <v>1722</v>
      </c>
      <c r="I889" s="19">
        <v>9500</v>
      </c>
      <c r="J889" s="209" t="s">
        <v>690</v>
      </c>
      <c r="K889" s="53" t="s">
        <v>1063</v>
      </c>
    </row>
    <row r="890" spans="1:11" s="7" customFormat="1" ht="31.5" x14ac:dyDescent="0.25">
      <c r="A890" s="47">
        <v>631</v>
      </c>
      <c r="B890" s="52" t="s">
        <v>1064</v>
      </c>
      <c r="C890" s="27">
        <v>9500</v>
      </c>
      <c r="D890" s="27">
        <f t="shared" ref="D890" si="15">+C890</f>
        <v>9500</v>
      </c>
      <c r="E890" s="25" t="s">
        <v>87</v>
      </c>
      <c r="F890" s="47" t="s">
        <v>1724</v>
      </c>
      <c r="G890" s="27">
        <v>9500</v>
      </c>
      <c r="H890" s="47" t="s">
        <v>1724</v>
      </c>
      <c r="I890" s="19">
        <v>9500</v>
      </c>
      <c r="J890" s="25" t="s">
        <v>690</v>
      </c>
      <c r="K890" s="53" t="s">
        <v>1065</v>
      </c>
    </row>
    <row r="891" spans="1:11" s="7" customFormat="1" ht="31.5" x14ac:dyDescent="0.25">
      <c r="A891" s="47">
        <v>632</v>
      </c>
      <c r="B891" s="52" t="s">
        <v>1388</v>
      </c>
      <c r="C891" s="212">
        <v>2000</v>
      </c>
      <c r="D891" s="212">
        <f>+C891</f>
        <v>2000</v>
      </c>
      <c r="E891" s="25" t="s">
        <v>87</v>
      </c>
      <c r="F891" s="47" t="s">
        <v>1726</v>
      </c>
      <c r="G891" s="212">
        <v>2000</v>
      </c>
      <c r="H891" s="47" t="s">
        <v>1726</v>
      </c>
      <c r="I891" s="304">
        <v>2000</v>
      </c>
      <c r="J891" s="25" t="s">
        <v>690</v>
      </c>
      <c r="K891" s="53" t="s">
        <v>1580</v>
      </c>
    </row>
    <row r="892" spans="1:11" s="7" customFormat="1" ht="15.75" x14ac:dyDescent="0.25">
      <c r="A892" s="191">
        <v>633</v>
      </c>
      <c r="B892" s="150" t="s">
        <v>648</v>
      </c>
      <c r="C892" s="151">
        <v>75000</v>
      </c>
      <c r="D892" s="151" t="s">
        <v>671</v>
      </c>
      <c r="E892" s="152" t="s">
        <v>12</v>
      </c>
      <c r="F892" s="83" t="s">
        <v>620</v>
      </c>
      <c r="G892" s="151">
        <v>75000</v>
      </c>
      <c r="H892" s="83" t="s">
        <v>620</v>
      </c>
      <c r="I892" s="311">
        <v>75000</v>
      </c>
      <c r="J892" s="83" t="s">
        <v>580</v>
      </c>
      <c r="K892" s="150" t="s">
        <v>621</v>
      </c>
    </row>
    <row r="893" spans="1:11" s="7" customFormat="1" ht="15.75" x14ac:dyDescent="0.25">
      <c r="A893" s="394"/>
      <c r="B893" s="164" t="s">
        <v>649</v>
      </c>
      <c r="C893" s="186"/>
      <c r="D893" s="186"/>
      <c r="E893" s="163"/>
      <c r="F893" s="163"/>
      <c r="G893" s="186"/>
      <c r="H893" s="163"/>
      <c r="I893" s="354"/>
      <c r="J893" s="170" t="s">
        <v>583</v>
      </c>
      <c r="K893" s="164" t="s">
        <v>622</v>
      </c>
    </row>
    <row r="894" spans="1:11" s="7" customFormat="1" ht="15.75" x14ac:dyDescent="0.25">
      <c r="A894" s="153">
        <v>634</v>
      </c>
      <c r="B894" s="159" t="s">
        <v>650</v>
      </c>
      <c r="C894" s="155">
        <v>26000</v>
      </c>
      <c r="D894" s="155">
        <v>25800</v>
      </c>
      <c r="E894" s="156" t="s">
        <v>12</v>
      </c>
      <c r="F894" s="161" t="s">
        <v>579</v>
      </c>
      <c r="G894" s="155">
        <v>25800</v>
      </c>
      <c r="H894" s="161" t="s">
        <v>579</v>
      </c>
      <c r="I894" s="306">
        <v>25800</v>
      </c>
      <c r="J894" s="161" t="s">
        <v>580</v>
      </c>
      <c r="K894" s="159" t="s">
        <v>623</v>
      </c>
    </row>
    <row r="895" spans="1:11" s="7" customFormat="1" ht="31.5" x14ac:dyDescent="0.25">
      <c r="A895" s="184"/>
      <c r="B895" s="164" t="s">
        <v>651</v>
      </c>
      <c r="C895" s="188"/>
      <c r="D895" s="188"/>
      <c r="E895" s="184"/>
      <c r="F895" s="163"/>
      <c r="G895" s="186"/>
      <c r="H895" s="163"/>
      <c r="I895" s="354"/>
      <c r="J895" s="170" t="s">
        <v>583</v>
      </c>
      <c r="K895" s="164" t="s">
        <v>622</v>
      </c>
    </row>
    <row r="896" spans="1:11" s="7" customFormat="1" ht="31.5" x14ac:dyDescent="0.25">
      <c r="A896" s="167">
        <v>635</v>
      </c>
      <c r="B896" s="159" t="s">
        <v>652</v>
      </c>
      <c r="C896" s="189">
        <v>3700</v>
      </c>
      <c r="D896" s="155">
        <v>3651.91</v>
      </c>
      <c r="E896" s="156" t="s">
        <v>12</v>
      </c>
      <c r="F896" s="161" t="s">
        <v>624</v>
      </c>
      <c r="G896" s="189">
        <v>3700</v>
      </c>
      <c r="H896" s="161" t="s">
        <v>624</v>
      </c>
      <c r="I896" s="300">
        <v>3700</v>
      </c>
      <c r="J896" s="161" t="s">
        <v>580</v>
      </c>
      <c r="K896" s="183" t="s">
        <v>1580</v>
      </c>
    </row>
    <row r="897" spans="1:11" s="7" customFormat="1" ht="31.5" x14ac:dyDescent="0.25">
      <c r="A897" s="163"/>
      <c r="B897" s="164" t="s">
        <v>653</v>
      </c>
      <c r="C897" s="186"/>
      <c r="D897" s="186"/>
      <c r="E897" s="163"/>
      <c r="F897" s="163"/>
      <c r="G897" s="186"/>
      <c r="H897" s="163"/>
      <c r="I897" s="354"/>
      <c r="J897" s="170" t="s">
        <v>583</v>
      </c>
      <c r="K897" s="163"/>
    </row>
    <row r="898" spans="1:11" s="7" customFormat="1" ht="15.75" x14ac:dyDescent="0.25">
      <c r="A898" s="167">
        <v>636</v>
      </c>
      <c r="B898" s="159" t="s">
        <v>654</v>
      </c>
      <c r="C898" s="189">
        <v>1800</v>
      </c>
      <c r="D898" s="189">
        <v>1799.7</v>
      </c>
      <c r="E898" s="156" t="s">
        <v>12</v>
      </c>
      <c r="F898" s="161" t="s">
        <v>590</v>
      </c>
      <c r="G898" s="189">
        <v>1800</v>
      </c>
      <c r="H898" s="161" t="s">
        <v>590</v>
      </c>
      <c r="I898" s="300">
        <v>1800</v>
      </c>
      <c r="J898" s="161" t="s">
        <v>580</v>
      </c>
      <c r="K898" s="183" t="s">
        <v>1580</v>
      </c>
    </row>
    <row r="899" spans="1:11" s="7" customFormat="1" ht="15.75" x14ac:dyDescent="0.25">
      <c r="A899" s="163"/>
      <c r="B899" s="164" t="s">
        <v>655</v>
      </c>
      <c r="C899" s="186"/>
      <c r="D899" s="186"/>
      <c r="E899" s="163"/>
      <c r="F899" s="163"/>
      <c r="G899" s="186"/>
      <c r="H899" s="163"/>
      <c r="I899" s="354"/>
      <c r="J899" s="170" t="s">
        <v>583</v>
      </c>
      <c r="K899" s="163"/>
    </row>
    <row r="900" spans="1:11" s="7" customFormat="1" ht="15.75" x14ac:dyDescent="0.25">
      <c r="A900" s="167">
        <v>637</v>
      </c>
      <c r="B900" s="159" t="s">
        <v>654</v>
      </c>
      <c r="C900" s="189">
        <v>215</v>
      </c>
      <c r="D900" s="189">
        <v>213.5</v>
      </c>
      <c r="E900" s="156" t="s">
        <v>12</v>
      </c>
      <c r="F900" s="161" t="s">
        <v>590</v>
      </c>
      <c r="G900" s="189">
        <v>215</v>
      </c>
      <c r="H900" s="161" t="s">
        <v>590</v>
      </c>
      <c r="I900" s="300">
        <v>215</v>
      </c>
      <c r="J900" s="161" t="s">
        <v>580</v>
      </c>
      <c r="K900" s="183" t="s">
        <v>1580</v>
      </c>
    </row>
    <row r="901" spans="1:11" s="7" customFormat="1" ht="15.75" x14ac:dyDescent="0.25">
      <c r="A901" s="163"/>
      <c r="B901" s="164" t="s">
        <v>656</v>
      </c>
      <c r="C901" s="186"/>
      <c r="D901" s="186"/>
      <c r="E901" s="163"/>
      <c r="F901" s="163"/>
      <c r="G901" s="186"/>
      <c r="H901" s="163"/>
      <c r="I901" s="354"/>
      <c r="J901" s="170" t="s">
        <v>583</v>
      </c>
      <c r="K901" s="163"/>
    </row>
    <row r="902" spans="1:11" s="7" customFormat="1" ht="15.75" x14ac:dyDescent="0.25">
      <c r="A902" s="24"/>
      <c r="B902" s="28"/>
      <c r="C902" s="38"/>
      <c r="D902" s="38"/>
      <c r="E902" s="24"/>
      <c r="F902" s="24"/>
      <c r="G902" s="38"/>
      <c r="H902" s="24"/>
      <c r="I902" s="39"/>
      <c r="J902" s="383"/>
      <c r="K902" s="24"/>
    </row>
    <row r="903" spans="1:11" s="7" customFormat="1" ht="15.75" x14ac:dyDescent="0.25">
      <c r="A903" s="24"/>
      <c r="B903" s="28"/>
      <c r="C903" s="38"/>
      <c r="D903" s="38"/>
      <c r="E903" s="24"/>
      <c r="F903" s="24"/>
      <c r="G903" s="38"/>
      <c r="H903" s="24"/>
      <c r="I903" s="39"/>
      <c r="J903" s="383"/>
      <c r="K903" s="24"/>
    </row>
    <row r="904" spans="1:11" s="7" customFormat="1" ht="15.75" x14ac:dyDescent="0.25">
      <c r="A904" s="24"/>
      <c r="B904" s="28"/>
      <c r="C904" s="38"/>
      <c r="D904" s="38"/>
      <c r="E904" s="24"/>
      <c r="F904" s="24"/>
      <c r="G904" s="38"/>
      <c r="H904" s="24"/>
      <c r="I904" s="39"/>
      <c r="J904" s="383"/>
      <c r="K904" s="24"/>
    </row>
    <row r="905" spans="1:11" s="7" customFormat="1" ht="15.75" x14ac:dyDescent="0.25">
      <c r="A905" s="24"/>
      <c r="B905" s="28"/>
      <c r="C905" s="38"/>
      <c r="D905" s="38"/>
      <c r="E905" s="24"/>
      <c r="F905" s="24"/>
      <c r="G905" s="38"/>
      <c r="H905" s="24"/>
      <c r="I905" s="39"/>
      <c r="J905" s="383"/>
      <c r="K905" s="24"/>
    </row>
    <row r="906" spans="1:11" s="7" customFormat="1" ht="15.75" x14ac:dyDescent="0.25">
      <c r="A906" s="167">
        <v>638</v>
      </c>
      <c r="B906" s="159" t="s">
        <v>657</v>
      </c>
      <c r="C906" s="189">
        <v>75000</v>
      </c>
      <c r="D906" s="189">
        <v>75000</v>
      </c>
      <c r="E906" s="156" t="s">
        <v>12</v>
      </c>
      <c r="F906" s="161" t="s">
        <v>626</v>
      </c>
      <c r="G906" s="189">
        <v>75000</v>
      </c>
      <c r="H906" s="161" t="s">
        <v>626</v>
      </c>
      <c r="I906" s="300">
        <v>75000</v>
      </c>
      <c r="J906" s="161" t="s">
        <v>580</v>
      </c>
      <c r="K906" s="159" t="s">
        <v>627</v>
      </c>
    </row>
    <row r="907" spans="1:11" s="7" customFormat="1" ht="15.75" x14ac:dyDescent="0.25">
      <c r="A907" s="166"/>
      <c r="B907" s="154" t="s">
        <v>658</v>
      </c>
      <c r="C907" s="160"/>
      <c r="D907" s="160"/>
      <c r="E907" s="166"/>
      <c r="F907" s="166"/>
      <c r="G907" s="160"/>
      <c r="H907" s="166"/>
      <c r="I907" s="306"/>
      <c r="J907" s="158" t="s">
        <v>583</v>
      </c>
      <c r="K907" s="159" t="s">
        <v>628</v>
      </c>
    </row>
    <row r="908" spans="1:11" s="7" customFormat="1" ht="31.5" x14ac:dyDescent="0.25">
      <c r="A908" s="163"/>
      <c r="B908" s="164" t="s">
        <v>659</v>
      </c>
      <c r="C908" s="186"/>
      <c r="D908" s="186"/>
      <c r="E908" s="163"/>
      <c r="F908" s="163"/>
      <c r="G908" s="186"/>
      <c r="H908" s="163"/>
      <c r="I908" s="354"/>
      <c r="J908" s="170"/>
      <c r="K908" s="164"/>
    </row>
    <row r="909" spans="1:11" s="7" customFormat="1" ht="15.75" x14ac:dyDescent="0.25">
      <c r="A909" s="167">
        <v>639</v>
      </c>
      <c r="B909" s="159" t="s">
        <v>657</v>
      </c>
      <c r="C909" s="189">
        <v>75000</v>
      </c>
      <c r="D909" s="189">
        <v>75000</v>
      </c>
      <c r="E909" s="156" t="s">
        <v>12</v>
      </c>
      <c r="F909" s="161" t="s">
        <v>629</v>
      </c>
      <c r="G909" s="189">
        <v>75000</v>
      </c>
      <c r="H909" s="161" t="s">
        <v>629</v>
      </c>
      <c r="I909" s="300">
        <v>75000</v>
      </c>
      <c r="J909" s="161" t="s">
        <v>580</v>
      </c>
      <c r="K909" s="159" t="s">
        <v>630</v>
      </c>
    </row>
    <row r="910" spans="1:11" s="7" customFormat="1" ht="31.5" x14ac:dyDescent="0.25">
      <c r="A910" s="163">
        <v>640</v>
      </c>
      <c r="B910" s="164" t="s">
        <v>660</v>
      </c>
      <c r="C910" s="186"/>
      <c r="D910" s="186"/>
      <c r="E910" s="163"/>
      <c r="F910" s="163"/>
      <c r="G910" s="186"/>
      <c r="H910" s="163"/>
      <c r="I910" s="354"/>
      <c r="J910" s="170" t="s">
        <v>583</v>
      </c>
      <c r="K910" s="164" t="s">
        <v>628</v>
      </c>
    </row>
    <row r="911" spans="1:11" s="7" customFormat="1" ht="15.75" x14ac:dyDescent="0.25">
      <c r="A911" s="167">
        <v>641</v>
      </c>
      <c r="B911" s="159" t="s">
        <v>657</v>
      </c>
      <c r="C911" s="189">
        <v>75000</v>
      </c>
      <c r="D911" s="189">
        <v>75000</v>
      </c>
      <c r="E911" s="156" t="s">
        <v>12</v>
      </c>
      <c r="F911" s="161" t="s">
        <v>631</v>
      </c>
      <c r="G911" s="189">
        <v>75000</v>
      </c>
      <c r="H911" s="161" t="s">
        <v>631</v>
      </c>
      <c r="I911" s="300">
        <v>75000</v>
      </c>
      <c r="J911" s="161" t="s">
        <v>580</v>
      </c>
      <c r="K911" s="159" t="s">
        <v>632</v>
      </c>
    </row>
    <row r="912" spans="1:11" s="7" customFormat="1" ht="15.75" x14ac:dyDescent="0.25">
      <c r="A912" s="163"/>
      <c r="B912" s="164" t="s">
        <v>661</v>
      </c>
      <c r="C912" s="186"/>
      <c r="D912" s="186"/>
      <c r="E912" s="163"/>
      <c r="F912" s="163"/>
      <c r="G912" s="186"/>
      <c r="H912" s="163"/>
      <c r="I912" s="354"/>
      <c r="J912" s="170" t="s">
        <v>583</v>
      </c>
      <c r="K912" s="164" t="s">
        <v>628</v>
      </c>
    </row>
    <row r="913" spans="1:11" s="7" customFormat="1" ht="15.75" x14ac:dyDescent="0.25">
      <c r="A913" s="167">
        <v>642</v>
      </c>
      <c r="B913" s="159" t="s">
        <v>657</v>
      </c>
      <c r="C913" s="189">
        <v>75000</v>
      </c>
      <c r="D913" s="189">
        <v>75000</v>
      </c>
      <c r="E913" s="156" t="s">
        <v>12</v>
      </c>
      <c r="F913" s="156" t="s">
        <v>633</v>
      </c>
      <c r="G913" s="189">
        <v>75000</v>
      </c>
      <c r="H913" s="156" t="s">
        <v>633</v>
      </c>
      <c r="I913" s="300">
        <v>75000</v>
      </c>
      <c r="J913" s="161" t="s">
        <v>580</v>
      </c>
      <c r="K913" s="159" t="s">
        <v>634</v>
      </c>
    </row>
    <row r="914" spans="1:11" s="7" customFormat="1" ht="15.75" x14ac:dyDescent="0.25">
      <c r="A914" s="180"/>
      <c r="B914" s="164" t="s">
        <v>662</v>
      </c>
      <c r="C914" s="186"/>
      <c r="D914" s="186"/>
      <c r="E914" s="163"/>
      <c r="F914" s="163"/>
      <c r="G914" s="186"/>
      <c r="H914" s="163"/>
      <c r="I914" s="354"/>
      <c r="J914" s="170" t="s">
        <v>583</v>
      </c>
      <c r="K914" s="164" t="s">
        <v>628</v>
      </c>
    </row>
    <row r="915" spans="1:11" s="7" customFormat="1" ht="31.5" x14ac:dyDescent="0.25">
      <c r="A915" s="167">
        <v>643</v>
      </c>
      <c r="B915" s="159" t="s">
        <v>625</v>
      </c>
      <c r="C915" s="189">
        <v>1800</v>
      </c>
      <c r="D915" s="189">
        <v>1799.7</v>
      </c>
      <c r="E915" s="156" t="s">
        <v>12</v>
      </c>
      <c r="F915" s="161" t="s">
        <v>590</v>
      </c>
      <c r="G915" s="189">
        <v>1800</v>
      </c>
      <c r="H915" s="161" t="s">
        <v>590</v>
      </c>
      <c r="I915" s="300">
        <v>1800</v>
      </c>
      <c r="J915" s="161" t="s">
        <v>580</v>
      </c>
      <c r="K915" s="183" t="s">
        <v>1580</v>
      </c>
    </row>
    <row r="916" spans="1:11" s="7" customFormat="1" ht="15.75" x14ac:dyDescent="0.25">
      <c r="A916" s="180"/>
      <c r="B916" s="164" t="s">
        <v>592</v>
      </c>
      <c r="C916" s="186"/>
      <c r="D916" s="186"/>
      <c r="E916" s="163"/>
      <c r="F916" s="163"/>
      <c r="G916" s="186"/>
      <c r="H916" s="163"/>
      <c r="I916" s="354"/>
      <c r="J916" s="170" t="s">
        <v>583</v>
      </c>
      <c r="K916" s="163"/>
    </row>
    <row r="917" spans="1:11" s="7" customFormat="1" ht="31.5" x14ac:dyDescent="0.25">
      <c r="A917" s="167">
        <v>644</v>
      </c>
      <c r="B917" s="159" t="s">
        <v>663</v>
      </c>
      <c r="C917" s="155">
        <v>10500</v>
      </c>
      <c r="D917" s="155">
        <v>10165</v>
      </c>
      <c r="E917" s="156" t="s">
        <v>12</v>
      </c>
      <c r="F917" s="161" t="s">
        <v>637</v>
      </c>
      <c r="G917" s="155">
        <v>10500</v>
      </c>
      <c r="H917" s="161" t="s">
        <v>637</v>
      </c>
      <c r="I917" s="306">
        <v>10500</v>
      </c>
      <c r="J917" s="161" t="s">
        <v>580</v>
      </c>
      <c r="K917" s="159" t="s">
        <v>638</v>
      </c>
    </row>
    <row r="918" spans="1:11" s="7" customFormat="1" ht="31.5" x14ac:dyDescent="0.25">
      <c r="A918" s="180"/>
      <c r="B918" s="164" t="s">
        <v>664</v>
      </c>
      <c r="C918" s="186"/>
      <c r="D918" s="186"/>
      <c r="E918" s="163"/>
      <c r="F918" s="163"/>
      <c r="G918" s="186"/>
      <c r="H918" s="163"/>
      <c r="I918" s="354"/>
      <c r="J918" s="170" t="s">
        <v>583</v>
      </c>
      <c r="K918" s="164" t="s">
        <v>639</v>
      </c>
    </row>
    <row r="919" spans="1:11" s="7" customFormat="1" ht="15.75" x14ac:dyDescent="0.25">
      <c r="A919" s="167">
        <v>645</v>
      </c>
      <c r="B919" s="159" t="s">
        <v>642</v>
      </c>
      <c r="C919" s="155">
        <v>1680</v>
      </c>
      <c r="D919" s="155">
        <v>1680</v>
      </c>
      <c r="E919" s="156" t="s">
        <v>12</v>
      </c>
      <c r="F919" s="161" t="s">
        <v>643</v>
      </c>
      <c r="G919" s="155">
        <v>1680</v>
      </c>
      <c r="H919" s="161" t="s">
        <v>643</v>
      </c>
      <c r="I919" s="306">
        <v>1680</v>
      </c>
      <c r="J919" s="161" t="s">
        <v>580</v>
      </c>
      <c r="K919" s="183" t="s">
        <v>1580</v>
      </c>
    </row>
    <row r="920" spans="1:11" s="7" customFormat="1" ht="15.75" x14ac:dyDescent="0.25">
      <c r="A920" s="180"/>
      <c r="B920" s="164"/>
      <c r="C920" s="186"/>
      <c r="D920" s="186"/>
      <c r="E920" s="163"/>
      <c r="F920" s="163"/>
      <c r="G920" s="186"/>
      <c r="H920" s="163"/>
      <c r="I920" s="354"/>
      <c r="J920" s="170" t="s">
        <v>583</v>
      </c>
      <c r="K920" s="164"/>
    </row>
    <row r="921" spans="1:11" s="7" customFormat="1" ht="15.75" x14ac:dyDescent="0.25">
      <c r="A921" s="386"/>
      <c r="B921" s="28"/>
      <c r="C921" s="38"/>
      <c r="D921" s="38"/>
      <c r="E921" s="24"/>
      <c r="F921" s="24"/>
      <c r="G921" s="38"/>
      <c r="H921" s="24"/>
      <c r="I921" s="39"/>
      <c r="J921" s="383"/>
      <c r="K921" s="28"/>
    </row>
    <row r="922" spans="1:11" s="7" customFormat="1" ht="15.75" x14ac:dyDescent="0.25">
      <c r="A922" s="386"/>
      <c r="B922" s="28"/>
      <c r="C922" s="38"/>
      <c r="D922" s="38"/>
      <c r="E922" s="24"/>
      <c r="F922" s="24"/>
      <c r="G922" s="38"/>
      <c r="H922" s="24"/>
      <c r="I922" s="39"/>
      <c r="J922" s="383"/>
      <c r="K922" s="28"/>
    </row>
    <row r="923" spans="1:11" s="7" customFormat="1" ht="15.75" x14ac:dyDescent="0.25">
      <c r="A923" s="386"/>
      <c r="B923" s="28"/>
      <c r="C923" s="38"/>
      <c r="D923" s="38"/>
      <c r="E923" s="24"/>
      <c r="F923" s="24"/>
      <c r="G923" s="38"/>
      <c r="H923" s="24"/>
      <c r="I923" s="39"/>
      <c r="J923" s="383"/>
      <c r="K923" s="28"/>
    </row>
    <row r="924" spans="1:11" s="7" customFormat="1" ht="15.75" x14ac:dyDescent="0.25">
      <c r="A924" s="386"/>
      <c r="B924" s="28"/>
      <c r="C924" s="38"/>
      <c r="D924" s="38"/>
      <c r="E924" s="24"/>
      <c r="F924" s="24"/>
      <c r="G924" s="38"/>
      <c r="H924" s="24"/>
      <c r="I924" s="39"/>
      <c r="J924" s="383"/>
      <c r="K924" s="28"/>
    </row>
    <row r="925" spans="1:11" s="7" customFormat="1" ht="31.5" x14ac:dyDescent="0.25">
      <c r="A925" s="167">
        <v>646</v>
      </c>
      <c r="B925" s="159" t="s">
        <v>665</v>
      </c>
      <c r="C925" s="155">
        <v>8700</v>
      </c>
      <c r="D925" s="155">
        <v>8600.2099999999991</v>
      </c>
      <c r="E925" s="156" t="s">
        <v>12</v>
      </c>
      <c r="F925" s="161" t="s">
        <v>579</v>
      </c>
      <c r="G925" s="155">
        <v>8700</v>
      </c>
      <c r="H925" s="161" t="s">
        <v>579</v>
      </c>
      <c r="I925" s="306">
        <v>8700</v>
      </c>
      <c r="J925" s="161" t="s">
        <v>580</v>
      </c>
      <c r="K925" s="159" t="s">
        <v>644</v>
      </c>
    </row>
    <row r="926" spans="1:11" s="7" customFormat="1" ht="31.5" x14ac:dyDescent="0.25">
      <c r="A926" s="167"/>
      <c r="B926" s="154" t="s">
        <v>666</v>
      </c>
      <c r="C926" s="160"/>
      <c r="D926" s="160"/>
      <c r="E926" s="156"/>
      <c r="F926" s="166"/>
      <c r="G926" s="160"/>
      <c r="H926" s="166"/>
      <c r="I926" s="306"/>
      <c r="J926" s="158" t="s">
        <v>583</v>
      </c>
      <c r="K926" s="159" t="s">
        <v>645</v>
      </c>
    </row>
    <row r="927" spans="1:11" s="7" customFormat="1" ht="15.75" x14ac:dyDescent="0.25">
      <c r="A927" s="176"/>
      <c r="B927" s="157" t="s">
        <v>670</v>
      </c>
      <c r="C927" s="160"/>
      <c r="D927" s="190"/>
      <c r="E927" s="166"/>
      <c r="F927" s="168"/>
      <c r="G927" s="190"/>
      <c r="H927" s="168"/>
      <c r="I927" s="300"/>
      <c r="J927" s="169"/>
      <c r="K927" s="162"/>
    </row>
    <row r="928" spans="1:11" s="7" customFormat="1" ht="15.75" x14ac:dyDescent="0.25">
      <c r="A928" s="165">
        <v>647</v>
      </c>
      <c r="B928" s="150" t="s">
        <v>667</v>
      </c>
      <c r="C928" s="151">
        <v>29000</v>
      </c>
      <c r="D928" s="151">
        <v>28561.62</v>
      </c>
      <c r="E928" s="152" t="s">
        <v>12</v>
      </c>
      <c r="F928" s="83" t="s">
        <v>579</v>
      </c>
      <c r="G928" s="151">
        <v>29000</v>
      </c>
      <c r="H928" s="83" t="s">
        <v>579</v>
      </c>
      <c r="I928" s="311">
        <v>29000</v>
      </c>
      <c r="J928" s="83" t="s">
        <v>580</v>
      </c>
      <c r="K928" s="150" t="s">
        <v>646</v>
      </c>
    </row>
    <row r="929" spans="1:11" s="7" customFormat="1" ht="15.75" x14ac:dyDescent="0.25">
      <c r="A929" s="167"/>
      <c r="B929" s="154" t="s">
        <v>668</v>
      </c>
      <c r="C929" s="160"/>
      <c r="D929" s="160"/>
      <c r="E929" s="156"/>
      <c r="F929" s="166"/>
      <c r="G929" s="190"/>
      <c r="H929" s="166"/>
      <c r="I929" s="306"/>
      <c r="J929" s="158" t="s">
        <v>583</v>
      </c>
      <c r="K929" s="159" t="s">
        <v>647</v>
      </c>
    </row>
    <row r="930" spans="1:11" s="7" customFormat="1" ht="15.75" x14ac:dyDescent="0.25">
      <c r="A930" s="180"/>
      <c r="B930" s="164" t="s">
        <v>669</v>
      </c>
      <c r="C930" s="186"/>
      <c r="D930" s="186"/>
      <c r="E930" s="163"/>
      <c r="F930" s="163"/>
      <c r="G930" s="186"/>
      <c r="H930" s="163"/>
      <c r="I930" s="354"/>
      <c r="J930" s="170"/>
      <c r="K930" s="382"/>
    </row>
  </sheetData>
  <autoFilter ref="E1:E930" xr:uid="{8610C543-983A-4C69-8CAF-80234B188EA2}"/>
  <mergeCells count="40">
    <mergeCell ref="A1:K1"/>
    <mergeCell ref="A2:K2"/>
    <mergeCell ref="A3:K3"/>
    <mergeCell ref="A4:K4"/>
    <mergeCell ref="A61:A62"/>
    <mergeCell ref="B61:B62"/>
    <mergeCell ref="C61:C62"/>
    <mergeCell ref="D61:D62"/>
    <mergeCell ref="E61:E62"/>
    <mergeCell ref="F61:F62"/>
    <mergeCell ref="F65:F66"/>
    <mergeCell ref="H61:H62"/>
    <mergeCell ref="J61:J62"/>
    <mergeCell ref="A63:A64"/>
    <mergeCell ref="B63:B64"/>
    <mergeCell ref="C63:C64"/>
    <mergeCell ref="D63:D64"/>
    <mergeCell ref="E63:E64"/>
    <mergeCell ref="F63:F64"/>
    <mergeCell ref="H63:H64"/>
    <mergeCell ref="J63:J64"/>
    <mergeCell ref="A65:A66"/>
    <mergeCell ref="B65:B66"/>
    <mergeCell ref="C65:C66"/>
    <mergeCell ref="D65:D66"/>
    <mergeCell ref="E65:E66"/>
    <mergeCell ref="H65:H66"/>
    <mergeCell ref="J65:J66"/>
    <mergeCell ref="G61:G62"/>
    <mergeCell ref="I61:I62"/>
    <mergeCell ref="G63:G64"/>
    <mergeCell ref="G65:G66"/>
    <mergeCell ref="I63:I64"/>
    <mergeCell ref="I65:I66"/>
    <mergeCell ref="K317:K318"/>
    <mergeCell ref="J317:J318"/>
    <mergeCell ref="A317:A318"/>
    <mergeCell ref="B317:B318"/>
    <mergeCell ref="D317:D318"/>
    <mergeCell ref="E317:E318"/>
  </mergeCells>
  <printOptions horizontalCentered="1"/>
  <pageMargins left="0" right="0.25" top="0.59055118110236204" bottom="0.59055118110236204" header="0" footer="0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สรุป มิ.ย. 68</vt:lpstr>
      <vt:lpstr>'สรุป มิ.ย. 68'!Print_Area</vt:lpstr>
      <vt:lpstr>'สรุป มิ.ย. 68'!Print_Titles</vt:lpstr>
    </vt:vector>
  </TitlesOfParts>
  <Company>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rrtr</dc:creator>
  <cp:lastModifiedBy>prachya puntusiri</cp:lastModifiedBy>
  <cp:lastPrinted>2026-05-27T08:22:25Z</cp:lastPrinted>
  <dcterms:created xsi:type="dcterms:W3CDTF">2019-02-06T10:10:03Z</dcterms:created>
  <dcterms:modified xsi:type="dcterms:W3CDTF">2026-05-29T05:06:33Z</dcterms:modified>
</cp:coreProperties>
</file>