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ฝ่ายพิทักษ์ กคจ\Downloads\สขร ไฟล์ excel-20260529T042422Z-3-001\สขร ไฟล์ excel\"/>
    </mc:Choice>
  </mc:AlternateContent>
  <xr:revisionPtr revIDLastSave="0" documentId="13_ncr:1_{CC0C3524-09F7-49ED-97EB-AC7491AB9DDB}" xr6:coauthVersionLast="47" xr6:coauthVersionMax="47" xr10:uidLastSave="{00000000-0000-0000-0000-000000000000}"/>
  <bookViews>
    <workbookView xWindow="-120" yWindow="-120" windowWidth="29040" windowHeight="15720" xr2:uid="{38B23C82-CCA7-41DD-84C4-512CFA2F5DD2}"/>
  </bookViews>
  <sheets>
    <sheet name="สรุป พ.ค. 68" sheetId="3" r:id="rId1"/>
  </sheets>
  <definedNames>
    <definedName name="_xlnm._FilterDatabase" localSheetId="0" hidden="1">'สรุป พ.ค. 68'!$E$1:$E$610</definedName>
    <definedName name="_xlnm.Print_Area" localSheetId="0">'สรุป พ.ค. 68'!$A$1:$K$610</definedName>
    <definedName name="_xlnm.Print_Titles" localSheetId="0">'สรุป พ.ค. 68'!$2:$5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3" l="1"/>
  <c r="O9" i="3"/>
  <c r="H598" i="3" l="1"/>
  <c r="D598" i="3"/>
  <c r="H597" i="3"/>
  <c r="D597" i="3"/>
  <c r="H596" i="3"/>
  <c r="D596" i="3"/>
  <c r="H595" i="3"/>
  <c r="D595" i="3"/>
  <c r="H594" i="3"/>
  <c r="D594" i="3"/>
  <c r="H593" i="3"/>
  <c r="D593" i="3"/>
  <c r="H592" i="3"/>
  <c r="D592" i="3"/>
  <c r="H591" i="3"/>
  <c r="D591" i="3"/>
  <c r="H590" i="3"/>
  <c r="D590" i="3"/>
  <c r="H589" i="3"/>
  <c r="D589" i="3"/>
  <c r="H588" i="3"/>
  <c r="D588" i="3"/>
  <c r="H587" i="3"/>
  <c r="D587" i="3"/>
  <c r="H586" i="3"/>
  <c r="D586" i="3"/>
  <c r="H585" i="3"/>
  <c r="D585" i="3"/>
  <c r="H584" i="3"/>
  <c r="D584" i="3"/>
  <c r="H583" i="3"/>
  <c r="D583" i="3"/>
  <c r="H582" i="3"/>
  <c r="D582" i="3"/>
  <c r="H581" i="3"/>
  <c r="D581" i="3"/>
  <c r="H580" i="3"/>
  <c r="D580" i="3"/>
  <c r="H579" i="3"/>
  <c r="D579" i="3"/>
  <c r="H578" i="3"/>
  <c r="D578" i="3"/>
  <c r="H577" i="3"/>
  <c r="D577" i="3"/>
  <c r="H576" i="3"/>
  <c r="D576" i="3"/>
  <c r="H575" i="3"/>
  <c r="D575" i="3"/>
  <c r="H574" i="3"/>
  <c r="D574" i="3"/>
  <c r="H573" i="3"/>
  <c r="D573" i="3"/>
  <c r="H572" i="3"/>
  <c r="D572" i="3"/>
  <c r="H571" i="3"/>
  <c r="D571" i="3"/>
  <c r="H570" i="3"/>
  <c r="D570" i="3"/>
  <c r="H569" i="3"/>
  <c r="D569" i="3"/>
  <c r="H568" i="3"/>
  <c r="D568" i="3"/>
  <c r="H567" i="3"/>
  <c r="D567" i="3"/>
  <c r="H566" i="3"/>
  <c r="D566" i="3"/>
  <c r="H565" i="3"/>
  <c r="D565" i="3"/>
  <c r="H564" i="3"/>
  <c r="D564" i="3"/>
  <c r="H563" i="3"/>
  <c r="D563" i="3"/>
  <c r="H562" i="3"/>
  <c r="D562" i="3"/>
  <c r="H561" i="3"/>
  <c r="D561" i="3"/>
  <c r="H560" i="3"/>
  <c r="D560" i="3"/>
  <c r="H559" i="3"/>
  <c r="D559" i="3"/>
  <c r="H558" i="3"/>
  <c r="D558" i="3"/>
  <c r="H557" i="3"/>
  <c r="D557" i="3"/>
  <c r="H556" i="3"/>
  <c r="D556" i="3"/>
  <c r="H555" i="3"/>
  <c r="D555" i="3"/>
  <c r="H554" i="3"/>
  <c r="D554" i="3"/>
  <c r="H553" i="3"/>
  <c r="D553" i="3"/>
  <c r="H552" i="3"/>
  <c r="D552" i="3"/>
  <c r="D504" i="3"/>
  <c r="D502" i="3"/>
  <c r="D500" i="3"/>
  <c r="D498" i="3"/>
  <c r="D496" i="3"/>
  <c r="D494" i="3"/>
  <c r="D492" i="3"/>
  <c r="D490" i="3"/>
  <c r="D488" i="3"/>
  <c r="D486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H220" i="3"/>
  <c r="D89" i="3"/>
  <c r="D87" i="3"/>
  <c r="D85" i="3"/>
  <c r="D83" i="3"/>
  <c r="D81" i="3"/>
  <c r="D78" i="3"/>
  <c r="D76" i="3"/>
  <c r="D74" i="3"/>
  <c r="D40" i="3"/>
  <c r="D39" i="3"/>
  <c r="D38" i="3"/>
  <c r="D37" i="3"/>
  <c r="D36" i="3"/>
  <c r="D35" i="3"/>
  <c r="D34" i="3"/>
  <c r="D33" i="3"/>
</calcChain>
</file>

<file path=xl/sharedStrings.xml><?xml version="1.0" encoding="utf-8"?>
<sst xmlns="http://schemas.openxmlformats.org/spreadsheetml/2006/main" count="2795" uniqueCount="1143">
  <si>
    <t>งานที่จัดซื้อหรือจัดจ้าง</t>
  </si>
  <si>
    <t>วงเงินที่จะซื้อหรือจ้าง</t>
  </si>
  <si>
    <t>ราคากลาง</t>
  </si>
  <si>
    <t>ลำดับที่</t>
  </si>
  <si>
    <t>วิธีซื้อหรือจ้าง</t>
  </si>
  <si>
    <t>เหตุผลคัดเลือกโดยสรุป</t>
  </si>
  <si>
    <t>เลขที่และวันที่ของสัญญาหรือข้อตกลงในการซื้อหรือจ้าง</t>
  </si>
  <si>
    <t>กรมป่าไม้ กระทรวงทรัพยากรธรรมชาติและสิ่งแวดล้อม</t>
  </si>
  <si>
    <t>การจัดซื้อ</t>
  </si>
  <si>
    <t>การจัดจ้าง</t>
  </si>
  <si>
    <t>ค่าเช่าเครื่องถ่ายเอกสาร</t>
  </si>
  <si>
    <t>0.36 บาท/แผ่น</t>
  </si>
  <si>
    <t>เฉพาะเจาะจง</t>
  </si>
  <si>
    <t>หจก.เอ็นเอ็นพี ออโตเมชั่น</t>
  </si>
  <si>
    <t>พิจารณาโดย</t>
  </si>
  <si>
    <t>สัญญา เลขที่ ทส 1608.1/2/2568</t>
  </si>
  <si>
    <t>ประจำเดือนเมษายน 2568</t>
  </si>
  <si>
    <t>ใช้เกณฑ์ราคา</t>
  </si>
  <si>
    <t>ลงวันที่ 30 ตุลาคม 2567</t>
  </si>
  <si>
    <t>ค่าจ้างเหมาบริการบุคคลภายนอก</t>
  </si>
  <si>
    <t>12,000/เดือน</t>
  </si>
  <si>
    <t>นางสาวจำปา กันทาแก้ว</t>
  </si>
  <si>
    <t>ข้อตกลงเลขที่ ทส 1608.4/1/2568</t>
  </si>
  <si>
    <t>ปฏิบัติงานตำแหน่ง เจ้าหน้าที่ธุรการ</t>
  </si>
  <si>
    <t>ลงวันที่ 11 ตุลาคม 2567</t>
  </si>
  <si>
    <t>นายเสกสรรค์ กลั่นหุ่น</t>
  </si>
  <si>
    <t>ข้อตกลงเลขที่ ทส 1608.4/2/2568</t>
  </si>
  <si>
    <t>14,516.10/1 เดือน</t>
  </si>
  <si>
    <t>นายอาทินันท์ เกิดแก้ว</t>
  </si>
  <si>
    <t>ข้อตกลงเลขที่ ทส 1608.1/3/2568</t>
  </si>
  <si>
    <t>15,000/9 เดือน</t>
  </si>
  <si>
    <t>ลงวันที่ 29 พฤศจิกายน 2567</t>
  </si>
  <si>
    <t>นายธนัชนัณฑ์ ดอกดวง</t>
  </si>
  <si>
    <t>ข้อตกลงเลขที่ ทส 1608.1/4/2568</t>
  </si>
  <si>
    <t>ปฏิบัติงานตำแหน่ง เจ้าหน้าที่บริหารงานทั่วไป</t>
  </si>
  <si>
    <t>11,000/เดือน</t>
  </si>
  <si>
    <t>นางมณฑา แป้นศิริ</t>
  </si>
  <si>
    <t>ข้อตกลงจ้างบริการบุคคลภายนอก</t>
  </si>
  <si>
    <t>เลขที่ ทส 1608.3/1/2568</t>
  </si>
  <si>
    <t>ลงวันที่ 15 ตุลาคม 2567</t>
  </si>
  <si>
    <t>10,000/เดือน</t>
  </si>
  <si>
    <t>นางอำพร คิดเห็น</t>
  </si>
  <si>
    <t>เลขที่ ทส 1608.3/2/2568</t>
  </si>
  <si>
    <t>สัญญา เลขที่ ทส 1608.3/1/2568</t>
  </si>
  <si>
    <t>ลงวันที่ 28 ตุลาคม 2567</t>
  </si>
  <si>
    <t>ค่าเช่าสถานที่สำหรับจัดเก็บเอกสาร</t>
  </si>
  <si>
    <t>6,500/เดือน</t>
  </si>
  <si>
    <t>นายสายันต์ วรรณสังข์</t>
  </si>
  <si>
    <t>ใบสั่งจ้าง เลขที่ ทส 1608.3/1966</t>
  </si>
  <si>
    <t>ลงวันที่ 24 เมษายน 2568</t>
  </si>
  <si>
    <t>ค่าเช่าเครื่องคอมพิวเตอร์แบบตั้งโต๊ะฯ</t>
  </si>
  <si>
    <t>19,543.55/เดือน</t>
  </si>
  <si>
    <t>หจก.พีรญาเซ็นเตอร์</t>
  </si>
  <si>
    <t>สัญญาเช่าคอมพิวเตอร์</t>
  </si>
  <si>
    <t>ลงวันที่ 31 มีนาคม 2568</t>
  </si>
  <si>
    <t>จ้างเหมาบริการบุคคลภายนอก ตำแหน่ง คนงาน</t>
  </si>
  <si>
    <t>นางสาวอรุณี เช็นนอก</t>
  </si>
  <si>
    <t>ข้อตกลงเลขที่ ทส 1608.419/1.01/2568</t>
  </si>
  <si>
    <t>ลงวันที่ 31 ตุลาคม 2567</t>
  </si>
  <si>
    <t>จ้างเหมาเพาะชำกล้าไม้ทั่วไป</t>
  </si>
  <si>
    <t>(เพาะชำกล้าไม้ทั่วไปเพื่อการแจกจ่าย) งานที่ 3</t>
  </si>
  <si>
    <t>นางสาวภัชรินทร์ จรเสถียร</t>
  </si>
  <si>
    <t>ข้อตกลงเลขที่ 1608.406/1.01/2568</t>
  </si>
  <si>
    <t>นางสาวพรทิพย์ ปานทอง</t>
  </si>
  <si>
    <t>ใช้ราคาที่ได้รับการจัดสรร</t>
  </si>
  <si>
    <t>ใบสั่งจ้าง เลขที่ ทส 1608.418/322</t>
  </si>
  <si>
    <t>9,000 บาท</t>
  </si>
  <si>
    <t>โดยสำนักงบประมาณ</t>
  </si>
  <si>
    <t>นางสาวสำรวย สท้านไผท</t>
  </si>
  <si>
    <t>ข้อตกลงเลขที่ 1608.407/1.03/2568</t>
  </si>
  <si>
    <t>นางสาวเฉลิมศรี การบรรจง</t>
  </si>
  <si>
    <t>ข้อตกลงเลขที่ 1608.408/1.01/2568</t>
  </si>
  <si>
    <t>นางสาวปรียานุช เคนเหลื่อม</t>
  </si>
  <si>
    <t>นายสุวิทย์  อารีเอื้อ</t>
  </si>
  <si>
    <t>ราคาที่ได้รับจัดสรร</t>
  </si>
  <si>
    <t>ข้อตกลงเลขที่ 1608.409/1.01/2568</t>
  </si>
  <si>
    <t>โดยงบประมาณ</t>
  </si>
  <si>
    <t>นายปัญญา  ศรีหาท้าว</t>
  </si>
  <si>
    <t>ลงวันที่ 1 พฤศจิกายน 2567</t>
  </si>
  <si>
    <t>จ้างเหมาบริการบุคคลภายนอกตำแหน่งคนงาน</t>
  </si>
  <si>
    <t>นางกำจร หลักคำ</t>
  </si>
  <si>
    <t>ข้อตกลงเลขที่ ทส 1608.410/1.01/2568</t>
  </si>
  <si>
    <t>จ้างเหมาบริการบุคคลภายนอก</t>
  </si>
  <si>
    <t>นายชัยภพ  โชคพารุ่งเรือง</t>
  </si>
  <si>
    <t>ข้อตกลงเลขที่ 1608.412/1.01/2568</t>
  </si>
  <si>
    <t>ตำแหน่งคนงาน</t>
  </si>
  <si>
    <t>นางฐิติมน เกี๋ยงคำ</t>
  </si>
  <si>
    <t>ข้อตกลงเลขที่ 1608.413/1.01/2568</t>
  </si>
  <si>
    <t>จ้างเหมาบริการตำแหน่งคนงาน</t>
  </si>
  <si>
    <t>นายจรูญ จันทร์ด้วง</t>
  </si>
  <si>
    <t xml:space="preserve">ข้อตกลงเลขที่ 1608.414/1.01/2568 </t>
  </si>
  <si>
    <t>จ้างเหมาบุคคลภายนอก (คนงาน)</t>
  </si>
  <si>
    <t>นางสาวเรวดี  เพ็ชรคง</t>
  </si>
  <si>
    <t>ข้อตกลงเลขที่ 1608.415/1.01/2568</t>
  </si>
  <si>
    <t>น.ส. นันทาวดี  เถระพันธ์</t>
  </si>
  <si>
    <t>ข้อตกลงเลขที่ ทส 1608.416/1.01/2568</t>
  </si>
  <si>
    <t>ตำแหน่ง คนงาน</t>
  </si>
  <si>
    <t>นายนพดล  สระทองแพ</t>
  </si>
  <si>
    <t>ใบสั่งจ้าง เลขที่ ทส 1608.417/1.01/2568</t>
  </si>
  <si>
    <t>นางสาวกานต์ธิดา สมมุ้ง</t>
  </si>
  <si>
    <t>ข้อตกลงเลขที่ ทส 1608.405/1.01/2568</t>
  </si>
  <si>
    <t>นางนงคราญ แสนราช</t>
  </si>
  <si>
    <t>ข้อตกลงเลขที่ ทส 1608.420/1.01/2568</t>
  </si>
  <si>
    <t>กิจกรรมผลิตกล้าไม้ (งานผลิตกล้าไม้)</t>
  </si>
  <si>
    <t>นางจรัสพิมพ์ ศรีกาญจน์</t>
  </si>
  <si>
    <t>ข้อตกลง เลขที่ ทส 1608.421/1.01/2568</t>
  </si>
  <si>
    <t>คนงาน</t>
  </si>
  <si>
    <t xml:space="preserve">การจ้างเหมาเอกชนดำเนินงานด้านการเพาะชำกล้าไม้ </t>
  </si>
  <si>
    <t>จัดทำตรายาง</t>
  </si>
  <si>
    <t>มิดไนท์ ไซเบอร์</t>
  </si>
  <si>
    <t>เป็นเกณฑ์ราคา</t>
  </si>
  <si>
    <t>1610.1/317 ลงวันที่ 14 พ.ค 68</t>
  </si>
  <si>
    <t>จัดพิมพ์เอกสาร</t>
  </si>
  <si>
    <t>ก๊อปี้เซ็นเตอร์</t>
  </si>
  <si>
    <t>1610.1/319 ลงวันที่ 14 พ.ค 68</t>
  </si>
  <si>
    <t>พร้อมจัดทำรูปเล่ม</t>
  </si>
  <si>
    <t>เปลี่ยนแบตเตอรี่ราชการ</t>
  </si>
  <si>
    <t>อู่วีระโชติ</t>
  </si>
  <si>
    <t>1610.1/320 ลงวันที่ 14 พ.ค 68</t>
  </si>
  <si>
    <t>2 ฒฮ 4307 กรุงเทพฯ</t>
  </si>
  <si>
    <t>จ้างเหมาบริการ นักวิชาการป่าไม้</t>
  </si>
  <si>
    <t>ผู้อำนวยการสำนักฯ</t>
  </si>
  <si>
    <t>1610.1/322 ลงวันที่ 19 พ.ค 68</t>
  </si>
  <si>
    <t>นางสาววรณภัทรชญญี ทองแก้ว</t>
  </si>
  <si>
    <t>1610.1/324 ลงวันที่ 19 พ.ค 68</t>
  </si>
  <si>
    <t>จ้างซ่อมรถยนต์หมายเลขทะเบียน</t>
  </si>
  <si>
    <t>เดชา แอร์เซอร์วิส</t>
  </si>
  <si>
    <t>ราคาเหมาะสม</t>
  </si>
  <si>
    <t>ใบสั่งจ้าง เลขที่ 1604.23/</t>
  </si>
  <si>
    <t>ฮภ 6180 กทม.</t>
  </si>
  <si>
    <t>(ข)</t>
  </si>
  <si>
    <t>และถูกต้องตาม พรบ.</t>
  </si>
  <si>
    <t>2.37/2568 ลว. 29 เม.ย. 68</t>
  </si>
  <si>
    <t>การจัดซื้อจัดจ้าง</t>
  </si>
  <si>
    <t>จ้างทำตรายาง จำนวน 6 อัน</t>
  </si>
  <si>
    <t>ร้าน พี.วี.ซัพพลาย</t>
  </si>
  <si>
    <t>2.39/2568 ลว. 6 พ.ค. 68</t>
  </si>
  <si>
    <t>จ้างซ่อมเครื่องคอมพิวเตอร์</t>
  </si>
  <si>
    <t>บริษัท ซี.เอส.ที.</t>
  </si>
  <si>
    <t>จำนวน 3 รายการ</t>
  </si>
  <si>
    <t>เซอร์วิสเซส (2000) จำกัด</t>
  </si>
  <si>
    <t>2.40/2568 ลว. 6 พ.ค. 68</t>
  </si>
  <si>
    <t>จ้างเหมาบริการเกี่ยวกับงานตรวจสอบ</t>
  </si>
  <si>
    <t>นายประโยชน์  ก้านจันทร์</t>
  </si>
  <si>
    <t>ข้อตกลง เลขที่ 1604.23/</t>
  </si>
  <si>
    <t>วิเคราะห์ วินิจฉัย ภารกิจด้านงาน</t>
  </si>
  <si>
    <t>1.07/2568 ลว. 25 มี.ค. 68</t>
  </si>
  <si>
    <t>ส่งเสริมป่าชุมชน เดือนเมษายน 2568</t>
  </si>
  <si>
    <t>จ้างเหมาบริการขับรถยนต์</t>
  </si>
  <si>
    <t>นายประสิทธิชัย วนเวียน</t>
  </si>
  <si>
    <t>เดือนเมษายน 2568</t>
  </si>
  <si>
    <t>1.06/2568 ลว. 5 พ.ย. 67</t>
  </si>
  <si>
    <t>เช่าอาคารเก็บเอกสารและพัสดุ</t>
  </si>
  <si>
    <t>นางสาวญานี  โพธิ์เวียง</t>
  </si>
  <si>
    <t>ของสำนักจัดการป่าชุมชน</t>
  </si>
  <si>
    <t>1.04/2568 ลว.28 ต.ค. 67</t>
  </si>
  <si>
    <t>ซื้อน้ำมันเชื้อเพลิงสำหรับรถยนต์</t>
  </si>
  <si>
    <t>บมจ.ธนาคาร</t>
  </si>
  <si>
    <t>หนังสือที่ ทส 1604.23/166</t>
  </si>
  <si>
    <t>ราชการ</t>
  </si>
  <si>
    <t xml:space="preserve">กรุงไทย </t>
  </si>
  <si>
    <t>ลว. 27 ก.ย. 67</t>
  </si>
  <si>
    <t>จ้างเหมาจัดทำแปลงสาธิต</t>
  </si>
  <si>
    <t>นางสาวมุขมณี</t>
  </si>
  <si>
    <t>หนังสือที่ 1604.701/1.11/</t>
  </si>
  <si>
    <t>ศูนย์ฯ 10 ขอนแก่น</t>
  </si>
  <si>
    <t>ปะสาวะกา</t>
  </si>
  <si>
    <t>2568 ลว 11 ธ.ค. 67</t>
  </si>
  <si>
    <t>จ้างเหมาบริการด้านงานดูแลรักษา</t>
  </si>
  <si>
    <t>นางศิริพร  แฮนเกตุ</t>
  </si>
  <si>
    <t>หนังสือที่ 1604.51/1.02/</t>
  </si>
  <si>
    <t>อาคารสถานที่</t>
  </si>
  <si>
    <t>2568 ลว 17 ธ.ค. 67</t>
  </si>
  <si>
    <t>เช่าเครื่องถ่ายเอกสาร</t>
  </si>
  <si>
    <t>บริษัท ดั๊บเบิ้ล เอ</t>
  </si>
  <si>
    <t>สัญญาเช่า เลขที่ 1604.23/</t>
  </si>
  <si>
    <t>ดิจิตอล ซินเนอร์จี จำกัด</t>
  </si>
  <si>
    <t>1.05/2568 ลว. 4 พ.ย. 67</t>
  </si>
  <si>
    <t>ซื้อวัสดุการเกษตร</t>
  </si>
  <si>
    <t>ร้าน ส.สุวรรณ์วัสดุ</t>
  </si>
  <si>
    <t>หนังสือที่ 1604.704/2.06/</t>
  </si>
  <si>
    <t>ศูนย์ฯ 4 ศรีสะเกษ</t>
  </si>
  <si>
    <t>2568 ลว 2 ม.ค. 68</t>
  </si>
  <si>
    <t>จ้างจัดงานวันป่าชุมชนแห่งชาติ</t>
  </si>
  <si>
    <t>บริษัท โปรดักชั่น</t>
  </si>
  <si>
    <t>ใบสั่งจ้าง เลขที่ 1604.52/</t>
  </si>
  <si>
    <t>ประจำปี พ.ศ. 2568</t>
  </si>
  <si>
    <t>กรีน 168 จำกัด</t>
  </si>
  <si>
    <t>2.42/2568 ลว. 23 พ.ค. 68</t>
  </si>
  <si>
    <t>จ้างซ่อมและบำรุงรักษา</t>
  </si>
  <si>
    <t>บริษัท สันติ</t>
  </si>
  <si>
    <t>หนังสือที่ 1604.702/2.08/</t>
  </si>
  <si>
    <t>รถยนต์ราชการ</t>
  </si>
  <si>
    <t>อีซูซุเพชรบูรณ์</t>
  </si>
  <si>
    <t>2568 ลว 10 ก.พ. 68</t>
  </si>
  <si>
    <t>ซื้อวัสดุสำนักงาน</t>
  </si>
  <si>
    <t>ร้านอุบล</t>
  </si>
  <si>
    <t>หนังสือที่ 1604.709/2.03/</t>
  </si>
  <si>
    <t>2568 ลว 30 ม.ค. 68</t>
  </si>
  <si>
    <t>บริษัท เพื่อนเรียน</t>
  </si>
  <si>
    <t>หนังสือที่ 1604.701/2.07/</t>
  </si>
  <si>
    <t>สเตชั่นเนอรี่ เชียงใหม่ จำกัด</t>
  </si>
  <si>
    <t>2568 ลว 17 ก.พ. 68</t>
  </si>
  <si>
    <t>นางสมพร  ก๋าขัติ</t>
  </si>
  <si>
    <t>หนังสือที่ 1604.51/1.01/</t>
  </si>
  <si>
    <t>จ้างซ่อมเครื่องพิมพ์</t>
  </si>
  <si>
    <t>2.41/2568 ลว. 22 พ.ค. 68</t>
  </si>
  <si>
    <t>วิธีเฉพาะเจาะจง</t>
  </si>
  <si>
    <t>วงเงินไม่เกินกฎกระทรวง</t>
  </si>
  <si>
    <t>สัญญาเลขที่ 1603.1/1 ลว. 10 ต.ค. 2567</t>
  </si>
  <si>
    <t>ค่าเช่าเครื่องคอมพิวเตอร์ Note book ประจำเดือน เม.ย.68  (งวดที่ 3) (ส่วนอำนวยการ)</t>
  </si>
  <si>
    <t>ค่าเช่าคอมพิวเตอร์ จำนวน 1 ชุด ประจำเดือน เม.ย. 68 (งวดที่ 1) (ส่วนอำนวยการ)</t>
  </si>
  <si>
    <t>ค่าเช่าคอมพิวเตอร์ จำนวน 1 เครื่อง ประจำเดือน เม.ย. 68 (งวดที่ 1) (ส่วนกำหนดเขตฯ)</t>
  </si>
  <si>
    <t>ค่าเช่าคอมพิวเตอร์โน้ตบุ๊ก จำนวน 1 เครื่อง ประจำเดือน เม.ย. 68 (งวดที่ 1) (ส่วนกำหนดเขตฯ)</t>
  </si>
  <si>
    <t>ค่าเช่าเครื่องพิมพ์ จำนวน 1 เครื่อง ประจำเดือน เม.ย. 68 (งวดที่ 1) (ส่วนสำรวจฯ)</t>
  </si>
  <si>
    <t>ค่าเช่าคอมพิวเตอร์ จำนวน 2 เครื่อง ประจำเดือน เม.ย. 68 (งวดที่ 1) (ส่วนสำรวจฯ)</t>
  </si>
  <si>
    <t>ค่าเช่าคอมพิวเตอร์โน้ตบุ๊ก จำนวน 2 เครื่อง ประจำเดือน เม.ย. 68 (งวดที่ 1) (ส่วนสำรวจฯ)</t>
  </si>
  <si>
    <t>ซื้อกระดาษถ่ายเอกสาร A4</t>
  </si>
  <si>
    <t>ซื้อวัสดุสำนักงาน จำนวน 28 รายการ</t>
  </si>
  <si>
    <t>ซื้อภาพถ่ายทางอากาศ บริเวณท้องที่ อ.ขุนหาญ จ. ศรีสะเกษ</t>
  </si>
  <si>
    <t>ค่าเช่าสถานที่ฝึกอบรม ระหว่างวันที่ 24-28 มีนาคม 2568  (ส่วนภูมิฯ)</t>
  </si>
  <si>
    <t>ใบสั่งจ้างเลขที่ ทส 1603.1/185/2568  ลว. 17 มี.ค. 2568</t>
  </si>
  <si>
    <t>จ้างซ่อมเครื่องปรับอากาศ (ส่วนกำหนดเขตฯ)</t>
  </si>
  <si>
    <t>จ้างซ่อมเครื่องปริ้นเตอร์ (ส่วนกำหนดเขตฯ)</t>
  </si>
  <si>
    <t>จ้างซ่อมเครื่องคอมพิวเตอร์ (ส่วนสำรวจฯ)</t>
  </si>
  <si>
    <t>ซื้อชุดอุปกรณ์แสงเลเซอร์ (LIDAR) บนอากาศยานไร้คนขับ จำนวน 1 ชุด (ส่วนสำรวจฯ)</t>
  </si>
  <si>
    <t>วิธีประกวดราคา (e-bidding)</t>
  </si>
  <si>
    <t>ซื้อกระดาษอาร์ต 260 แกรม (ประกาศนียบัตร) โครงการฝึกอบรมหลักสูตร การปลูกป่า 3 อย่าง ประโยชน์ 4 อย่าง ตามมติคณะรัฐมนตรี เมื่อวันที่ 26 พฤศจิกายน 2561 จำนวน 73 ใบ</t>
  </si>
  <si>
    <t>ใบสั่งซื้อเลขที่ ทส 1603.1/284/2568  ลว. 2 พ.ค. 2568</t>
  </si>
  <si>
    <t>จ้างรถบัสปรับอากาศ เพื่อดำเนินโครงการฝึกอบรมฯ    จำนวน 2 คัน (ส่วนจัดการสิทธิ์ฯ)</t>
  </si>
  <si>
    <t>จ้างจัดทำตรายาง จำนวน 16 รายการ (ส่วนอำนวยการ)</t>
  </si>
  <si>
    <t>จ้างซ่อมเครื่องคอมพิวเตอร์พกพา (ส่วนจัดการสิทธิ์ฯ)</t>
  </si>
  <si>
    <t>จ้างจัดกระเป๋าโครงการฝึกอบรมหลักสูตร การปลูกป่า 3 อย่าง ประโยชน์ 4 อย่าง จำนวน 73 ใบ (ส่วนจัดการสิทธิ์ฯ)</t>
  </si>
  <si>
    <t>จ้างจัดทำเอกสารดำเนินโครงการฝึกอบรมหลักสูตร การปลูกป่า 3 อย่าง ประโยชน์ 4 อย่าง ตามมติคณะรัฐมนตรี เมื่อวันที่ 26 พฤศจิกายน 2561 (ส่วนจัดการสิทธิ์ฯ)</t>
  </si>
  <si>
    <t>จ้างจัดทำระบบสารสนเทศเพื่อติดตามการปฏิบัติตามข้อกำหนดการใช้ที่ดินของผู้ได้รับการรับรองการอยู่อาศัยทำกินแบบแปลงรวมในพื้นที่ป่าสงวน</t>
  </si>
  <si>
    <t>จ้างจัดทำแผ่น Back Drop แบบผ้าหน้าตรง (พร้อมชุดไฟ) เพื่อใช้ประชาสัมพันธ์ในโครงการวันต้นไม้ประจำปีของชาติ พ.ศ. 2568</t>
  </si>
  <si>
    <t>ใบสั่งจ้างเลขที่ ทส 1603.1/274/2568  ลว. 29 พ.ย. 2568</t>
  </si>
  <si>
    <t xml:space="preserve">ค่าเช่าเครื่องถ่ายเอกสาร จำนวน 2 เครื่อง ประจำเดือน เม.ย. 68 </t>
  </si>
  <si>
    <t>ซื้อภาพถ่ายทางอากาศ บริเวณท้องที่ หมู่ 10 ต. กกตูม อ. ดงหลวง จ. มุกดาหาร</t>
  </si>
  <si>
    <t>จ้างซ่อมแซมเปลี่ยนขาเก้าอี้สำนักงาน จำนวน 3 ตัว (ส่วนสำรวจฯ)</t>
  </si>
  <si>
    <t>นางสาวชญาดา ศิริเวชช 1,460</t>
  </si>
  <si>
    <t>นายวรรธนะ ใจหวัง 500,000</t>
  </si>
  <si>
    <t>ค่าเช่าคอมพิวเตอร์ จำนวน 4 ชุด ประจำเดือน เม.ย. 68 (งวดที่ 4 ) (ส่วนกำหนดเขตฯ)</t>
  </si>
  <si>
    <t>ค่าเช่าคอมพิวเตอร์ จำนวน 2 ชุด ประจำเดือน เม.ย. 68 (งวดที่ 3) (ส่วนอำนวยการ)</t>
  </si>
  <si>
    <t>ใบสั่งซื้อเลขที่ ทส1603.1/248/68 ลว. 8 เม.ย. 2568</t>
  </si>
  <si>
    <t>ใบสั่งซื้อเลขที่ ทส 1603.1/265/2568 ลว. 23 เม.ย. 2568</t>
  </si>
  <si>
    <t>ใบสั่งซื้อเลขที่ ทส 1603.1/140/2568 ลว. 6 มี.ค. 2568</t>
  </si>
  <si>
    <t>ใบสั่งซื้อเลขที่ ทส 1603.1/207/2568 ลว. 24 มี.ค. 2568</t>
  </si>
  <si>
    <t>สัญญาเลขที่ ทส 1603.1/144/2568 ลว. 11 มี.ค. 2568</t>
  </si>
  <si>
    <t>ใบสั่งซื้อเลขที่ ทส 1603.1/285/2568 ลว. 2 พ.ค. 2568</t>
  </si>
  <si>
    <t>ซื้อของสมนาคุณ โครงการฝึกอบรมหลักสูตร การปลูกป่า 3 อย่าง ประโยชน์ 4 อย่าง ตามมติคณะรัฐมนตรี เมื่อวันที่ 26 พฤศจิกายน 2561 (ส่วนจัดการสิทธิ์ฯ)</t>
  </si>
  <si>
    <t>สัญญาเลขที่ 1603.1/51/2568 ลว. 23 ธ.ค. 2567</t>
  </si>
  <si>
    <t>สัญญาเลขที่ 1603.1/64/68 ลว. 15 มกราคม 2568</t>
  </si>
  <si>
    <t>สัญญาเลขที่ 1603.1/43/2568 ลว. 20 ธ.ค. 2567</t>
  </si>
  <si>
    <t>สัญญาเลขที่ 1603.1/230/2568 ลว. 31 มี.ค. 2568</t>
  </si>
  <si>
    <t>สัญญาเลขที่ 1603.1/231/2568 ลว. 31 มี.ค. 2568</t>
  </si>
  <si>
    <t>สัญญาเลขที่ 1603.1/233/2568 ลว. 31 มี.ค. 2568</t>
  </si>
  <si>
    <t>สัญญาเลขที่ 1603.1/232/2568 ลว. 31 มี.ค. 2568</t>
  </si>
  <si>
    <t>ใบสั่งจ้างเลขที่ ทส 1603.1/258/2568 ลว. 17 เม.ย. 2568</t>
  </si>
  <si>
    <t>สัญญาเลขที่ 1603.1/235/2568 ลว. 319 มี.ค. 2568</t>
  </si>
  <si>
    <t>สัญญาเลขที่ 1603.1/234/2568 ลว. 31 มี.ค. 2568</t>
  </si>
  <si>
    <t>สัญญาเลขที่ 1603.1/236/2568 ลว. 31 มี.ค. 2568</t>
  </si>
  <si>
    <t>ใบสั่งจ้างเลขที่ ทส 1603.1/238/2568 ลว. 31 มี.ค. 2568</t>
  </si>
  <si>
    <t>ใบสั่งจ้างเลขที่ ทส 1603.1/251/2568 ลว. 9 เม.ย. 2568</t>
  </si>
  <si>
    <t>ใบสั่งจ้างเลขที่ ทส 1603.1/254/2568 ลว. 17 เม.ย. 2568</t>
  </si>
  <si>
    <t>ใบสั่งจ้างเลขที่ ทส 1603.1/278/2568 ลว. 2 พ.ค. 2568</t>
  </si>
  <si>
    <t>ใบสั่งจ้างเลขที่ ทส 1603.1/287/2568 ลว. 2 พ.ค. 2568</t>
  </si>
  <si>
    <t>ใบสั่งจ้างเลขที่ ทส 1603.1/256/2568 ลว. 2 พ.ค. 2568</t>
  </si>
  <si>
    <t>ใบสั่งจ้างเลขที่ ทส 1603.1/288/2568 ลว. 2 พ.ค. 2568</t>
  </si>
  <si>
    <t>ใบสั่งจ้างเลขที่ ทส 1603.1/21 ลว. 19 พ.ย. 2568</t>
  </si>
  <si>
    <t>ใบสั่งจ้างเลขที่ ทส 1603.1/274/2568 ลว. 29 พ.ย. 2568</t>
  </si>
  <si>
    <t>ซื้อเครื่องเขียนและอุปกรณ์การดำเนินโครงการฝึกอบรมหลักสูตร การปลูกป่า 3 อย่างประโยชน์ 4 อย่าง จำนวน 73 ชุด</t>
  </si>
  <si>
    <t>จ้างเหมาบริการเพื่อช่วยปฏิบัติงานตรวจติดตามฯ</t>
  </si>
  <si>
    <t>13,500 บาท</t>
  </si>
  <si>
    <t>นายธนกร  สมนา</t>
  </si>
  <si>
    <t>ตรงตามข้อตกลงในใบสั่งจ้าง</t>
  </si>
  <si>
    <t>ที่ 1615.1/2.124/2568</t>
  </si>
  <si>
    <t>ลงวันที่ 29/4/2568</t>
  </si>
  <si>
    <t>จ้างเหมายานพาหนะ</t>
  </si>
  <si>
    <t>7,200 บาท</t>
  </si>
  <si>
    <t>ที่ 1615.1/2.125/2568</t>
  </si>
  <si>
    <t>นางสาวบุษบง  ธิศาเวช</t>
  </si>
  <si>
    <t>ที่ 1615.1/2.126/2568</t>
  </si>
  <si>
    <t>นางนฤมล  พลนรัตน์</t>
  </si>
  <si>
    <t>ที่ 1615.1/2.134/2568</t>
  </si>
  <si>
    <t>ลงวันที่ 8/5/2568</t>
  </si>
  <si>
    <t>ที่ 1615.1/2.135/2568</t>
  </si>
  <si>
    <t>นางสาวสาวิตรี โม๊ะสันทะ</t>
  </si>
  <si>
    <t>ที่ 1615.1/2.136/2568</t>
  </si>
  <si>
    <t>18,000 บาท</t>
  </si>
  <si>
    <t>นายสมคิด  แก่นเมือง</t>
  </si>
  <si>
    <t>ที่ 1615.1/2.130/2568</t>
  </si>
  <si>
    <t>นายทอง  รวมสุข</t>
  </si>
  <si>
    <t>ที่ 1615.1/2.131/2568</t>
  </si>
  <si>
    <t>ที่ 1615.1/2.132/2568</t>
  </si>
  <si>
    <t>นางศิริวรรณ รวมสุข</t>
  </si>
  <si>
    <t>ที่ 1615.1/2.129/2568</t>
  </si>
  <si>
    <t>ลงวันที่ 30/4/2568</t>
  </si>
  <si>
    <t>ที่ 1615.1/2.127/2568</t>
  </si>
  <si>
    <t>นายโอภาส  แก้วดี</t>
  </si>
  <si>
    <t>ที่ 1615.1/2.128/2568</t>
  </si>
  <si>
    <t>เสนอราคาต่ำสุด</t>
  </si>
  <si>
    <t>(ส่วนป้องกันรักษาป่าและควบคุมไฟป่า)</t>
  </si>
  <si>
    <t>หจก.ลิ่มหมงเชียง (สำนักงานใหญ่)</t>
  </si>
  <si>
    <t>(ส่วนจัดการที่ดินป่าไม้)</t>
  </si>
  <si>
    <t>(ส่วนอำนวยการ)</t>
  </si>
  <si>
    <t>ร้านเจ๊อ้อม</t>
  </si>
  <si>
    <t>จ้างเหมายานพาหนะ จำนวน 110 วัน</t>
  </si>
  <si>
    <t>ซื้อวัสดุสำนักงาน จำนวน 45 รายการ</t>
  </si>
  <si>
    <t>ร้านมั่งมีทวีทรัพย์</t>
  </si>
  <si>
    <t>273/2568</t>
  </si>
  <si>
    <t>ซื้อวัสดุสำนักงาน จำนวน 18 รายการ</t>
  </si>
  <si>
    <t>274/2568</t>
  </si>
  <si>
    <t>(ส่วนส่งเสริมการปลูกป่า)</t>
  </si>
  <si>
    <t>ซื้อวัสดุสำนักงานและอุปกรณ์คอมพิวเตอร์ จำนวน 5 รายการ</t>
  </si>
  <si>
    <t xml:space="preserve"> 276/2568</t>
  </si>
  <si>
    <t>นายสิทธิผล ผามล</t>
  </si>
  <si>
    <t>213/2568</t>
  </si>
  <si>
    <t>นางวิชุดา สุดหอม</t>
  </si>
  <si>
    <t>214/2568</t>
  </si>
  <si>
    <t>จ้างเหมายานพาหนะ จำนวน 90 วัน</t>
  </si>
  <si>
    <t>นายศักดิ์ดาชัย จอมคำสิงห์</t>
  </si>
  <si>
    <t>215/2568</t>
  </si>
  <si>
    <t>นายเสถียร กองชนะ</t>
  </si>
  <si>
    <t>216/2568</t>
  </si>
  <si>
    <t>นางสาวเมย์ลดา พระวิเศษ</t>
  </si>
  <si>
    <t>217/2568</t>
  </si>
  <si>
    <t>นายสมเดช ปัญสุวรรณ์</t>
  </si>
  <si>
    <t>218/2568</t>
  </si>
  <si>
    <t>นายฉลาด กองชนะ</t>
  </si>
  <si>
    <t>219/2568</t>
  </si>
  <si>
    <t>นายนิยม นรินทร์</t>
  </si>
  <si>
    <t>220/2568</t>
  </si>
  <si>
    <t>นายชัยวัฒน์ เวียงชัย</t>
  </si>
  <si>
    <t>221/2568</t>
  </si>
  <si>
    <t>นางพรสวรรค์ สมสนุก</t>
  </si>
  <si>
    <t>222/2568</t>
  </si>
  <si>
    <t>จ้างเหมายานพาหนะ จำนวน 95 วัน</t>
  </si>
  <si>
    <t>นายบุญมี อนันเอื้อ</t>
  </si>
  <si>
    <t>223/2568</t>
  </si>
  <si>
    <t>จ้างเหมายานพาหนะ จำนวน 120 วัน</t>
  </si>
  <si>
    <t>นายอนูญ นาสมพืช</t>
  </si>
  <si>
    <t>224/2568</t>
  </si>
  <si>
    <t>นายศิวัช แก้วพิภพ</t>
  </si>
  <si>
    <t>225/2568</t>
  </si>
  <si>
    <t>นายวิเชียร ศิริโยธา</t>
  </si>
  <si>
    <t>226/2568</t>
  </si>
  <si>
    <t>นายคมสันต์ ศรีทัดจันทา</t>
  </si>
  <si>
    <t>227/2568</t>
  </si>
  <si>
    <t>นางจิตตรา พรมน้อย</t>
  </si>
  <si>
    <t>228/2568</t>
  </si>
  <si>
    <t>นางสุภาภรณ์ ศาสนา</t>
  </si>
  <si>
    <t>229/2568</t>
  </si>
  <si>
    <t>นางดวงใจ ขันวิชัย</t>
  </si>
  <si>
    <t>230/2568</t>
  </si>
  <si>
    <t>นายภานุวัฒน์ หวานเสนาะ</t>
  </si>
  <si>
    <t>231/2568</t>
  </si>
  <si>
    <t>จ้างเหมายานพาหนะ จำนวน 85 วัน</t>
  </si>
  <si>
    <t>นายชาศรี อุทัยวัฒน์</t>
  </si>
  <si>
    <t>232/2568</t>
  </si>
  <si>
    <t>นางชัยทองปาน เถื่อนแก้ว</t>
  </si>
  <si>
    <t>233/2568</t>
  </si>
  <si>
    <t>จ้างเหมายานพาหนะ จำนวน 80 วัน</t>
  </si>
  <si>
    <t>นายเบิ้ม แก้วเทพ</t>
  </si>
  <si>
    <t>234/2568</t>
  </si>
  <si>
    <t>นางดวงใจ สูตรสุคนธ์</t>
  </si>
  <si>
    <t>235/2568</t>
  </si>
  <si>
    <t>นายเฉลียว แก้วเทพ</t>
  </si>
  <si>
    <t>236/2568</t>
  </si>
  <si>
    <t>นางนิตตยา ศรีรักษา</t>
  </si>
  <si>
    <t>237/2568</t>
  </si>
  <si>
    <t>นายชนะชัย แสงศรี</t>
  </si>
  <si>
    <t>238/2568</t>
  </si>
  <si>
    <t>นางกาสินธ์ คำภูษา</t>
  </si>
  <si>
    <t>239/2568</t>
  </si>
  <si>
    <t>นายทองช้อน แก้วเทพ</t>
  </si>
  <si>
    <t>240/2568</t>
  </si>
  <si>
    <t>นายสำราญ ติดมา</t>
  </si>
  <si>
    <t>241/2568</t>
  </si>
  <si>
    <t>จ้างเหมาบริการเพื่อช่วยปฏิบัติงานตรวจสอบทบทวนข้อมูลที่ได้ทำการสำรวจรังวัด จำนวน 110 วัน</t>
  </si>
  <si>
    <t>นายภูริชวิน พิมภูราช</t>
  </si>
  <si>
    <t>242/2568</t>
  </si>
  <si>
    <t>นายสมใจ งามลุน</t>
  </si>
  <si>
    <t>243/2568</t>
  </si>
  <si>
    <t>จ้างเหมาบริการเพื่อช่วยปฏิบัติงานตรวจสอบทบทวนข้อมูลที่ได้ทำการสำรวจรังวัด จำนวน 90 วัน</t>
  </si>
  <si>
    <t>นายบรรลุ สมสนุก</t>
  </si>
  <si>
    <t>244/2568</t>
  </si>
  <si>
    <t>นางดวงพร มูลเจริญ</t>
  </si>
  <si>
    <t>245/2568</t>
  </si>
  <si>
    <t>นายอดิศักดิ์ อนันเอื้อ</t>
  </si>
  <si>
    <t>246/2568</t>
  </si>
  <si>
    <t>นายณัฐพล บุญยงค์</t>
  </si>
  <si>
    <t>247/2568</t>
  </si>
  <si>
    <t>นายวุฒิพงษ์ นรินทร์</t>
  </si>
  <si>
    <t>248/2568</t>
  </si>
  <si>
    <t>นางสาวปิยะนัดา อนันเอื้อ</t>
  </si>
  <si>
    <t>249/2568</t>
  </si>
  <si>
    <t>นางดาวเรือง ปัญสุวรรณ์</t>
  </si>
  <si>
    <t>250/2568</t>
  </si>
  <si>
    <t>นางสาวโชติกา จอมคำสิงห์</t>
  </si>
  <si>
    <t>251/2568</t>
  </si>
  <si>
    <t>จ้างเหมาบริการเพื่อช่วยปฏิบัติงานตรวจสอบทบทวนข้อมูลที่ได้ทำการสำรวจรังวัด จำนวน 95 วัน</t>
  </si>
  <si>
    <t>นายเกียรติศักดิ์ เมฆศรี</t>
  </si>
  <si>
    <t>252/2568</t>
  </si>
  <si>
    <t>จ้างเหมาบริการเพื่อช่วยปฏิบัติงานตรวจสอบทบทวนข้อมูลที่ได้ทำการสำรวจรังวัด จำนวน 120 วัน</t>
  </si>
  <si>
    <t>นายยุพิญ คำแหงพล</t>
  </si>
  <si>
    <t>253/2568</t>
  </si>
  <si>
    <t>นางสาวกนกวรรณ คำแหงพล</t>
  </si>
  <si>
    <t>254/2568</t>
  </si>
  <si>
    <t>นางทัศนวงศ์ ใจเครือ</t>
  </si>
  <si>
    <t>255/2568</t>
  </si>
  <si>
    <t>นายกฎ บุญประคม</t>
  </si>
  <si>
    <t>256/2568</t>
  </si>
  <si>
    <t>นางสาวสุภลักษณ์ สุวรรณโก</t>
  </si>
  <si>
    <t>257/2568</t>
  </si>
  <si>
    <t>นายศุภวัฒน์ กางการ</t>
  </si>
  <si>
    <t>258/2568</t>
  </si>
  <si>
    <t>นายปฏิพัทธ์ วิเส</t>
  </si>
  <si>
    <t>259/2568</t>
  </si>
  <si>
    <t>นายทาสิน วันตา</t>
  </si>
  <si>
    <t>260/2568</t>
  </si>
  <si>
    <t>จ้างเหมาบริการเพื่อช่วยปฏิบัติงานตรวจสอบทบทวนข้อมูลที่ได้ทำการสำรวจรังวัด จำนวน 85 วัน</t>
  </si>
  <si>
    <t>นางมาลัย จันทาศรี</t>
  </si>
  <si>
    <t>261/2568</t>
  </si>
  <si>
    <t>นางสาวอรทัย พิมพ์ใคร้</t>
  </si>
  <si>
    <t>262/2568</t>
  </si>
  <si>
    <t>จ้างเหมาบริการเพื่อช่วยปฏิบัติงานตรวจสอบทบทวนข้อมูลที่ได้ทำการสำรวจรังวัด จำนวน 80 วัน</t>
  </si>
  <si>
    <t>นางสาวสุวนันท์ นามมัน</t>
  </si>
  <si>
    <t>263/2568</t>
  </si>
  <si>
    <t>นายสมาน ติดมา</t>
  </si>
  <si>
    <t>264/2568</t>
  </si>
  <si>
    <t>นายสมยงค์ แก้วเทพ</t>
  </si>
  <si>
    <t>265/2568</t>
  </si>
  <si>
    <t>นางสาวสายลม พบสุข</t>
  </si>
  <si>
    <t>266/2568</t>
  </si>
  <si>
    <t>นางสาวศิริวรรณ โสภาคำ</t>
  </si>
  <si>
    <t>267/2568</t>
  </si>
  <si>
    <t>นางสาวศศิกาน อโคตมี</t>
  </si>
  <si>
    <t>268/2568</t>
  </si>
  <si>
    <t>นางสาววิลัยวรรณ วงละคร</t>
  </si>
  <si>
    <t>269/2568</t>
  </si>
  <si>
    <t>นายสิทธิกร น้อยลา</t>
  </si>
  <si>
    <t>270/2568</t>
  </si>
  <si>
    <t>จ้างเหมายานพาหนะ จำนวน 47 วัน</t>
  </si>
  <si>
    <t>นางสาวสกุลไพร สารีสิงห์</t>
  </si>
  <si>
    <t>271/2568</t>
  </si>
  <si>
    <t>จ้างเหมาบริการเพื่อช่วยปฏิบัติงานตรวจติดตามการใช้ประโยชน์ที่ดินของราษฎรที่ได้รับอนุญาต จำนวน 47 วัน</t>
  </si>
  <si>
    <t>นายเสวก ศรีบุรินทร์</t>
  </si>
  <si>
    <t>272/2568</t>
  </si>
  <si>
    <t>จ้างเหมายานพาหนะ จำนวน 109 วัน</t>
  </si>
  <si>
    <t>นายสุขุม สารสิน</t>
  </si>
  <si>
    <t>275/2568</t>
  </si>
  <si>
    <t>ค่าจ้างถ่ายเอกสาร จำนวน 1,863 แผ่น</t>
  </si>
  <si>
    <t>ร้านทีเอส คอมพิวเตอร์</t>
  </si>
  <si>
    <t>ทส 1619.103/379</t>
  </si>
  <si>
    <t>ค่าถ่ายเอกสาร จำนวน 1,116 แผ่น</t>
  </si>
  <si>
    <t>ทส 1619.103/381</t>
  </si>
  <si>
    <t xml:space="preserve">จ้างเหมาบริการเจ้าหน้าที่ธุรการ </t>
  </si>
  <si>
    <t>นางสาวกฤตยา ไกรศรีเลิศ</t>
  </si>
  <si>
    <t>67/2568</t>
  </si>
  <si>
    <t>เป็นราคาที่เหมาะสม</t>
  </si>
  <si>
    <t>จ้างซ่อมแซมและเปลี่ยนอะไหล่บำรุงรักษารถยนต์ราชการ หมายเลขทะเบียน ตฬ 9754 กทม ของหน่วยป้องกันรักษาป่าที่ ศก 3 (โนนลาน)</t>
  </si>
  <si>
    <t>ใบสั่งจ้าง เลขที่ทส 1632/419/2568 ลงวันที่ 30 เม.ย. 2568</t>
  </si>
  <si>
    <t>จ้างเหมาปฏิบัติการเพื่อช่วยปฏิบัติงาน กิจกรรมสำรวจการถือครองที่ดินในพื้นที่ป่าสงวนแห่งชาติ ของหน่วยป้องกันและพัฒนาป่าไม้เลิงนกทา</t>
  </si>
  <si>
    <t>ใบสั่งจ้าง เลขที่ทส 1632/420/2568 ลงวันที่ 30 เม.ย. 2568</t>
  </si>
  <si>
    <t>จ้างถ่ายเอกสาร ของศูนย์ป่าไม้อุบลราชธานี</t>
  </si>
  <si>
    <t>ใบสั่งจ้าง เลขที่ทส 1632/422/2568 ลงวันที่ 15 พ.ค. 2568</t>
  </si>
  <si>
    <t>ขออนุมัติตรวจเช็คสภาพรถยนต์ราชการและเปลี่ยนอะไหล่รถยนต์ราชการ หมายเลขทะเบียน ศร 6108 กรุงเทพมหานคร</t>
  </si>
  <si>
    <t>ใบสั่งจ้าง เลขที่ทส 1632/423/2568 ลงวันที่ 27 พ.ค. 2568</t>
  </si>
  <si>
    <t>ขออนุมัติตรวจเช็คสภาพรถยนต์ราชการและเปลี่ยนอะไหล่รถยนต์ราชการ หมายเลขทะเบียน ศร 6110 กรุงเทพมหานคร 
ของส่วนจัดการที่ดินป่าไม้</t>
  </si>
  <si>
    <t>ใบสั่งจ้าง เลขที่ทส 1632/424/2568 ลงวันที่ 27 พ.ค. 2568</t>
  </si>
  <si>
    <t>ขออนุมัติตรวจเช็คสภาพรถยนต์ราชการและเปลี่ยนอะไหล่รถยนต์ราชการ หมายเลขทะเบียน 1 ฒท 6279 กรุงเทพมหานคร 
ของส่วนจัดการที่ดินป่าไม้</t>
  </si>
  <si>
    <t>ใบสั่งจ้าง เลขที่ทส 1632/425/2568 ลงวันที่ 27 พ.ค. 2568</t>
  </si>
  <si>
    <t>ขออนุมัติตรวจเช็คสภาพรถยนต์ราชการและเปลี่ยนอะไหล่รถยนต์ราชการ หมายเลขทะเบียน 1 ฒท 6302  กรุงเทพมหานคร 
ของส่วนจัดการที่ดินป่าไม้</t>
  </si>
  <si>
    <t>ใบสั่งจ้าง เลขที่ทส 1632/426/2568 ลงวันที่ 27 พ.ค. 2568</t>
  </si>
  <si>
    <t>ค่าวัสดุสำนักงาน</t>
  </si>
  <si>
    <t>-</t>
  </si>
  <si>
    <t>สะดวก รวดเร็ว มีความชำนาญ</t>
  </si>
  <si>
    <t>ทส 1636.13/40 ลงวันที่ 20 พฤษภาคม 2568</t>
  </si>
  <si>
    <t>ค่าซ่อมถยนต์ราชการ ทะเบียน 2ฒร 1009 กทม.</t>
  </si>
  <si>
    <t>ทส 1636.13/41 ลงวันที่ 20 พฤษภาคม 2568</t>
  </si>
  <si>
    <t>ราคาต่ำสุด</t>
  </si>
  <si>
    <t>จ้างเหมาบริการรถยนต์กระบะบรรทุกส่วนบุคคลพร้อมน้ำมันเชื้อเพลิงและพลขับ ป่าน้ำชุน ที่ 11 จ.เพชรบูรณ์</t>
  </si>
  <si>
    <t>นายไพรวัน ทันพรมมา</t>
  </si>
  <si>
    <t>เลขที่ 7/2568 ลว. 11 ก.พ. 68</t>
  </si>
  <si>
    <t>จ้างเหมาปฏิบัติงานเพาะชำหญ้าแฝก จ.เพชรบูรณ์</t>
  </si>
  <si>
    <t>นายธีระ สีสุก</t>
  </si>
  <si>
    <t>เลขที่ 6/2568 ลว. 20 ก.พ. 68</t>
  </si>
  <si>
    <t>นายธงชัย เจริญ</t>
  </si>
  <si>
    <t>เลขที่ 7/2568 ลว. 20 ก.พ. 68</t>
  </si>
  <si>
    <t>จ้างเหมาปฏิบัติงานเพาะชำกล้าไม้ทั่วไปเพื่อการแจกจ่าย จ.เพชรบูรณ์</t>
  </si>
  <si>
    <t>น.ส.ชนัญชิดา คงโพธิ์น้อย</t>
  </si>
  <si>
    <t>เลขที่ 12/2568 ลว. 31 ม.ค. 68</t>
  </si>
  <si>
    <t>จ้างคนงานทั่วไปเพื่อปฏิบัติงานกิจกรรมพัฒนาแหล่งท่องเที่ยวเชิงนิเวศป่านันทนาการภูผาหินบ้านมุง จ.พิษณุโลก</t>
  </si>
  <si>
    <t>นายขวัญชัย เรี้ยวภูเขียว</t>
  </si>
  <si>
    <t>เลขที่ 8/2568 ลว. 31 มี.ค. 68</t>
  </si>
  <si>
    <t>นายไตรภพ ร่องจิก</t>
  </si>
  <si>
    <t>เลขที่ 9/2568 ลว. 31 มี.ค. 68</t>
  </si>
  <si>
    <t>นายอานนท์ รูปสอาด</t>
  </si>
  <si>
    <t>เลขที่ 7/2568 ลว. 31 มี.ค. 68</t>
  </si>
  <si>
    <t>จ้างเหมาปฏิบัติงานเพาะชำกล้าไม้ทั่วไปโครงการเขื่อนแควน้อยส่วนที่ 1 จ.พิษณุโลก</t>
  </si>
  <si>
    <t>นายพงษ์ณธี แตงกลัด</t>
  </si>
  <si>
    <t>เลขที่ 3/2568 ลว. 5 มี.ค. 68</t>
  </si>
  <si>
    <t>จ้างเหมาปฏิบัติงานจัดทำแนวกันไฟ ของหน่วยฟื้นฟู ป่าต้นน้ำที่ 1/3 จ.พิษณุโลก</t>
  </si>
  <si>
    <t>เลขที่ 3/2568 ลว. 5 ก.พ. 68</t>
  </si>
  <si>
    <t>จ้างเหมาปฏิบัติงานจัดทำแนวกันไฟ ของหน่วยฟื้นฟู ป่าแควน้อยที่ 2 จ.พิษณุโลก</t>
  </si>
  <si>
    <t>จ้างเหมาปฏิบัติงานจัดทำแนวกันไฟ ของหน่วยฟื้นฟู ป่าเขากระยางที่ 7 จ.พิษณุโลก</t>
  </si>
  <si>
    <t>เลขที่ 5/2568 ลว. 5 ก.พ. 68</t>
  </si>
  <si>
    <t>จ้างเหมาปฏิบัติงานบำรุงป่าเพื่อการวิจัย ป่าแควน้อยที่ 4 จ.พิษณุโลก</t>
  </si>
  <si>
    <t>เลขที่ 1/2568 ลว. 5 ก.พ. 68</t>
  </si>
  <si>
    <t>จ้างเหมาปฏิบัติงานบำรุงป่าเพื่อการวิจัย ป่าแควน้อยที่ 3 จ.พิษณุโลก</t>
  </si>
  <si>
    <t>จ้างเหมาปฏิบัติงานกิจกรรมเพาะชำหญ้าแฝกโครงการเขื่อนแควน้อยส่วนที่ 1 จ.พิษณุโลก</t>
  </si>
  <si>
    <t>เลขที่ 7/2568 ลว. 5 มี.ค. 68</t>
  </si>
  <si>
    <t>จ้างเหมาปฏิบัติงานบำรุงป่าปีที่ 7-10 ป่าแควน้อยที่ 2 จ.พิษณุโลก</t>
  </si>
  <si>
    <t>นางหนูลัน โพตะกาว</t>
  </si>
  <si>
    <t>เลขที่ 4/2568 ลว. 5 ก.พ. 68</t>
  </si>
  <si>
    <t>น.ส.วิไลวรรณ แตงกลัด</t>
  </si>
  <si>
    <t>จ้างเหมาปฏิบัติงานบำรุงป่าเพื่อการวิจัย ป่าแควน้อยที่ 2 จ.พิษณุโลก</t>
  </si>
  <si>
    <t>จ้างเหมาปฏิบัติงานบำรุงป่าปีที่ 7-10 ป่าเขากระยางที่ 7 จ.พิษณุโลก</t>
  </si>
  <si>
    <t>นายอมร จันทร์ผ่อง</t>
  </si>
  <si>
    <t>เลขที่ 2/2568 ลว. 5 ก.พ. 68</t>
  </si>
  <si>
    <t>จ้างเหมาปฏิบัติงานบำรุงป่าปีที่ 7-10 ป่าเขากระยางที่ 9 จ.พิษณุโลก</t>
  </si>
  <si>
    <t>จ้างเหมาปฏิบัติงานกิจกรรมบำรุงรักษาป่าปีที่ 7-10 ป่าต้นน้ำที่ 1/3 จ.พิษณุโลก</t>
  </si>
  <si>
    <t>จ้างเหมาปฏิบัติงานกิจกรรมบำรุงรักษาป่าปีที่ 7-10 ป่าเขากระยางที่ 7 จ.พิษณุโลก</t>
  </si>
  <si>
    <t>จ้างเหมาปฏิบัติงานกิจกรรมบำรุงรักษาป่าปีที่ 7-10โครงการเขื่อนแควน้อยส่วนที่ 1 จ.พิษณุโลก</t>
  </si>
  <si>
    <t>เลขที่ 1/2568 ลว. 5 มี.ค. 68</t>
  </si>
  <si>
    <t>นางไพทูล รอดมา</t>
  </si>
  <si>
    <t>เลขที่ 2/2568 ลว. 5 มี.ค. 68</t>
  </si>
  <si>
    <t>จ้างเหมาปฏิบัติงานกิจกรรมบำรุงรักษาป่าปีที่ 7-10 ป่าแควน้อยที่ 2 จ.พิษณุโลก</t>
  </si>
  <si>
    <t>จ้างเหมาปฏิบัติงานกิจกรรมบำรุงป่าใช้สอยป่าต้นน้ำที่ 1 จ.พิษณุโลก</t>
  </si>
  <si>
    <t>นายลอง ราชบุตร</t>
  </si>
  <si>
    <t>เลขที่ 1/2568 ลว. 3 ธ.ค. 67</t>
  </si>
  <si>
    <t>จ้างเหมาปฏิบัติงานบำรุงป่าปีที่ 2-6 ป่าโป่งแคที่ 3 จ.พิษณุโลก</t>
  </si>
  <si>
    <t>จ้างเหมาปฏิบัติงานบำรุงป่าปีที่ 2-6 ป่าน้ำภาคและป่าลำแควน้อยฝั่งซ้ายที่ 15 จ.พิษณุโลก</t>
  </si>
  <si>
    <t>ค่าจ้างเหมาปฏิบัติงานปลูกป่าใชัสอยส่วนที่ 2 จ.พิษณุโลก</t>
  </si>
  <si>
    <t>นายจรัญ วันทองสุข</t>
  </si>
  <si>
    <t>เลขที่ 16/2568 ลว. 9 ม.ค. 68</t>
  </si>
  <si>
    <t>จ้างเหมาปฏิบัติงานกิจกรรมบำรุงรักษาป่าปีที่ 7-10โครงการเขื่อนแควน้อยส่วนที่ 2 จ.พิษณุโลก</t>
  </si>
  <si>
    <t>นางพร้อม มาปัด</t>
  </si>
  <si>
    <t>เลขที่ 13/2568 ลว. 9 ม.ค. 68</t>
  </si>
  <si>
    <t>จ้างเหมาปฏิบัติงานกิจกรรมบำรุงรักษาป่าปีที่ 7-10โครงการเขื่อนแควน้อยส่วนที่ 5 จ.พิษณุโลก</t>
  </si>
  <si>
    <t>นายวันชัย มาปัด</t>
  </si>
  <si>
    <t>เลขที่ 12/2568 ลว. 9 ม.ค. 68</t>
  </si>
  <si>
    <t>จ้างเหมาปฏิบัติงานกิจกรรมบำรุงรักษาป่าปีที่ 7-10โครงการเขื่อนแควน้อยส่วนที่ 6 จ.พิษณุโลก</t>
  </si>
  <si>
    <t>เลขที่ 7/2568 ลว. 9 ม.ค. 68</t>
  </si>
  <si>
    <t>จ้างเหมาปฏิบัติงานเก็บ ริบ สุม ป่าลุ่มน้ำป่าสักที่ 3 จ.เพชรบูรณ์</t>
  </si>
  <si>
    <t>นายสายันต์ เทพอินทร์</t>
  </si>
  <si>
    <t>เลขที่ 8/2568 ลว. 18 ธ.ค. 67</t>
  </si>
  <si>
    <t>จ้างเหมาปฏิบัติงานบำรุงรักษาป่าปี 6 ป่าซำบุ่นที่ 7 จ.เพชรบูรณ์</t>
  </si>
  <si>
    <t>นายสัญชัย แสงปัญญา</t>
  </si>
  <si>
    <t>เลขที่ 30/2568 ลว. 21 ม.ค. 68</t>
  </si>
  <si>
    <t>จ้างเหมาปฏิบัติงานเพาะชำกล้าไม้ทั่วไปพื้นที่ 1 ลุ่มน้ำห้วยน้ำก้อ จ.เพชรบูรณ์</t>
  </si>
  <si>
    <t>นางวาสนา มุขทั่ง</t>
  </si>
  <si>
    <t>เลขที่ 4/2568 ลว. 25 ก.พ. 68</t>
  </si>
  <si>
    <t>จ้างเหมาปฏิบัติงานจัดทำกล้าไม้ขนาดใหญ่ จ.พิษณุโลก</t>
  </si>
  <si>
    <t>นายศุภฤกษ์ เพ็งพุ่ม</t>
  </si>
  <si>
    <t>เลขที่ 6/2568 ลว. 13 พ.ย. 67</t>
  </si>
  <si>
    <t>จ้างเหมาปฏิบัติงานเพาะชำกล้าไม้ทั่วไปเพื่อเตรียมจัดทำกล้าไม้ขนาดใหญ่ จ.พิษณุโลก</t>
  </si>
  <si>
    <t>เลขที่ 9/2568 ลว. 13 พ.ย. 67</t>
  </si>
  <si>
    <t>จ้างเหมาปฏิบัติงานเพาะชำกล้าไม้ทั่วไปเพื่อการแจกจ่ายสถานีเพาะชำกล้าไม้จังหวัดพิษณุโลก</t>
  </si>
  <si>
    <t>เลขที่ 12/2568 ลว. 29 ม.ค. 68</t>
  </si>
  <si>
    <t>จ้างเหมาปฏิบัติงานเพาะชำกล้าไม้ทั่วไปเพื่อการแจกจ่าย จ.พิษณุโลก</t>
  </si>
  <si>
    <t>เลขที่ 3/2568 ลว. 13 พ.ย. 67</t>
  </si>
  <si>
    <t>จ้างคนงานทั่วไปเพื่อปฏิบัติงานกิจกรรมพัฒนาแหล่งท่องเที่ยวเชิงนิเวศป่านันทนาการดงรอยเท้าอาร์โคซอร์ จ.เพชรบูรณ์</t>
  </si>
  <si>
    <t>นายเด่น คำแก้ว</t>
  </si>
  <si>
    <t>นายยศสรัล สูงภิลัย</t>
  </si>
  <si>
    <t>นายเจษฎาวุฒิ รุจะโคม</t>
  </si>
  <si>
    <t>เลขที่ 7/2568 ลว. 3 ม.ค. 68</t>
  </si>
  <si>
    <t>จ้างเหมาปฏิบัติงานเพาะชำกล้าไม้ทั่วไปเพื่อเพื่อเตรียมจัดทำกล้าไม้ขนาดใหญ่ จ.พิษณุโลก</t>
  </si>
  <si>
    <t>เลขที่ 8/2568 ลว. 3 ม.ค. 68</t>
  </si>
  <si>
    <t>บริษัท คลังวิทยาศึกษา จำกัด</t>
  </si>
  <si>
    <t>ซื้อวัสดุสำนักงาน กิจกรรมอำนวยการงานแผนงาน และสารสนเทศ (ส่วนกลาง)</t>
  </si>
  <si>
    <t>ใบสั่งซื้อเลขที่ 7/2568 ลว. 14 พ.ค. 68</t>
  </si>
  <si>
    <t>วิธีเฉพราะเจาะจง</t>
  </si>
  <si>
    <t>เป็นผู้เสนอราคาต่ำสุด</t>
  </si>
  <si>
    <t>จัดซื้อวัสดุสำนักงาน จำนวน 3 รายการ</t>
  </si>
  <si>
    <t>ใบสั่งซื้อ เลขที่ 3/2568 ลว. 6 พฤษภาคม 2568</t>
  </si>
  <si>
    <t>ซื้อวัสดุสำนักงาน กิจกรรมการจัดทำพื้นที่สีเขียวในเมืองและชนบท  ส่วนส่งเสริมการปลูกป่า</t>
  </si>
  <si>
    <t xml:space="preserve"> -</t>
  </si>
  <si>
    <t xml:space="preserve">มีคุณสมบัติครบถ้วนและราคาเหมาะสม </t>
  </si>
  <si>
    <t>ใบสั่งซื้อ เลขที่ 46/2568 ลงวันที่ 1 พ.ค.2568</t>
  </si>
  <si>
    <t>ใบสั่งซื้อ เลขที่ 49/2568 ลงวันที่ 16 เม.ย.2568</t>
  </si>
  <si>
    <t>ซื้อวัสดุการเกษตร กิจกรรมบำรุงรักาป่าปีที่ 2-6 เนื้อที่ 17 ไร่ (เงินนอกงบประมาณ) 'หน่วยฟื้นฟูสภาพป่าสงวนแห่งชาติ ป่าวังเพลิงป่าม่วงค่อม และป่านารายณ์ ที่ 16 จังหวัด 'ลพบุรี</t>
  </si>
  <si>
    <t>ซื้อวัสดุการเกษตร กิจกรรมบำรุงรักาป่าปีที่ 7-10 เนื้อที่ 50 ไร่ (เงินนอกงบประมาณ) 'หน่วยฟื้นฟูสภาพป่าตามพระราชบัญญัติป่าไม้ พุทธศักราช 2484 ป่าเขาพระยาเดินธง 'จังหวัดลพบุรี</t>
  </si>
  <si>
    <t>ใบสั่งซื้อ เลขที่ 50/2568 ลงวันที่ 26 พ.ค. 2568</t>
  </si>
  <si>
    <t>ใบสั่งจ้าง เลขที่ 47/2568 ลงวันที่ 7 พ.ค.2568</t>
  </si>
  <si>
    <t>จ้างซ่อมรถยนต์ทางราชการ หมาบเลขทะเบียน บล 6683 สระบุรี กิจกรรมการจัดทำ 'พื้นที่สีเขียวในเมืองและชนบท ส่วนส่งเสริมการปลูกป่า</t>
  </si>
  <si>
    <t>จ้างซ่อมรถยนต์ทางราชการ หมายเลขทะเบียน ฮจ 2097 กทม. กิจกรรมการจัดทำ'พื้นที่สีเขียวในเมืองและชนบท ส่วนอำนวยการ</t>
  </si>
  <si>
    <t>ร้านยางทอง ราคาที่เสนอ 3,100.00 บาท</t>
  </si>
  <si>
    <t>ใบสั่งจ้าง เลขที่ 48/2568 ลงวันที่ 14 พ.ค.2568</t>
  </si>
  <si>
    <t>ซื้อกล้าไม้ จำนวน 4 รายการ สำหรับบำรุงป่าปีที่ 4 จำนวน 665 ไร่ (เบิกจ่ายเงินงบประมาณแทนกัน) ของหน่วยฟื้นฟูสภาพป่าสงวนแห่งชาติ ป่าดงภูพาน ที่ 10 จังหวัดมุกดาหาร</t>
  </si>
  <si>
    <t>53,771.90 </t>
  </si>
  <si>
    <t>ซื้อวัสดุการเกษตร จำนวน 2 รายการ สำหรับบำรุงป่าปีที่ 4 จำนวน 665 ไร่ (เบิกจ่ายเงินงบประมาณแทนกัน) ของหน่วยฟื้นฟูสภาพป่าสงวนแห่งชาติ ป่าดงภูพาน ที่ 10 จังหวัดมุกดาหาร</t>
  </si>
  <si>
    <t>ซื้อวัสดุสำนักงาน ประจำส่วนการอนุญาต จำนวน 2 รายการ</t>
  </si>
  <si>
    <t>จ้างเหมาตรวจสภาพรถยนต์ราชการหมายเลขทะเบียน 52-2709 กรุงเทพมหานคร (ปม.60-011-03-0305-014) ส่วนอำนวยการ </t>
  </si>
  <si>
    <t>จ้างเหมาบำรุงป่าปีที่ 7-10 เนื้อที่ 150 ไร่ (เงินนอกงบประมาณ) ของหน่วยฟื้นฟูสภาพป่าสงวนแห่งชาติ ป่าดงบังอี ที่ 1 จังหวัดมุกดาหาร</t>
  </si>
  <si>
    <t>จ้างเหมาบำรุงป่าปีที่ 7-10 เนื้อที่ 300 ไร่ (เงินนอกงบประมาณ) ของหน่วยฟื้นฟูสภาพป่าสงวนแห่งชาติ ป่าดงบังอี่ แปลงที่หนึ่ง ที่ 1 จังหวัดมุกดาหาร</t>
  </si>
  <si>
    <t>จ้างเหมาบำรุงป่าปีที่ 7-10 เนื้อที่ 300 ไร่ (เงินนอกงบประมาณ) ของหน่วยฟื้นฟูสภาพป่าสงวนแห่งชาติ ป่าดงบังอี่ แปลงที่หนึ่ง ที่ 2 จังหวัดมุกดาหาร</t>
  </si>
  <si>
    <t>24,000.00 </t>
  </si>
  <si>
    <t>ทส 1620.10.2.5/38	 ลงวันที่ 07/05/2568</t>
  </si>
  <si>
    <t>จ้างเหมาบำรุงป่าปีที่ 7-10 เนื้อที่ 200 ไร่ (เงินนอกงบประมาณ) ของหน่วยฟื้นฟูสภาพป่าสงวนแห่งชาติ ป่าดงบังอี่ แปลงที่หนึ่ง ที่ 3 จังหวัดมุกดาหาร</t>
  </si>
  <si>
    <t>จ้างเหมาบำรุงป่าปีที่ 7-10 เนื้อที่ 100 ไร่ (เงินนอกงบประมาณ) ของหน่วยฟื้นฟูสภาพป่าสงวนแห่งชาติ ป่าดงหมู ที่ 2 จังหวัดมุกดาหาร</t>
  </si>
  <si>
    <t>จ้างเหมาบำรุงป่าปีที่ 7-10 เนื้อที่ 100 ไร่ (เงินนอกงบประมาณ) ของหน่วยฟื้นฟูสภาพป่าสงวนแห่งชาติ ป่าดงหมู ที่ 3 จังหวัดมุกดาหาร</t>
  </si>
  <si>
    <t>จ้างเหมาตรวจเช็คระยะเปลี่ยนถ่ายน้ำมันเครื่อง ตรวจสภาพรถยนต์ และซ่อมแซมรถยนต์ราชการ หมายเลขทะเบียน ๑ฒท-๖๓๐๓ กทม. หมายเลขครุภัณฑ์ ปม.๕๘-๐๐๙-๐๓-๐๓๐๔-๐๗๐</t>
  </si>
  <si>
    <t>จ้างเหมาตรวจเช็คระยะเปลี่ยนถ่ายน้ำมันเครื่อง ตรวจสภาพรถยนต์ และซ่อมแซมรถยนต์ราชการ หมายเลขทะเบียน ศร-๖๑๓๑ กทม. หมายเลขครุภัณฑ์ ปม.๔๘-๐๗๐๑-๐๖-๐๐๒๘</t>
  </si>
  <si>
    <t>11,700.00 </t>
  </si>
  <si>
    <t>11,610.02 </t>
  </si>
  <si>
    <t>จ้างเหมาตรวจเช็คระยะเปลี่ยนถ่ายน้ำมันเครื่อง ตรวจสภาพรถยนต์ และซ่อมแซมรถยนต์ราชการ คันหมายเลขทะเบียน ศร-๖๑๑๓ กทม. หมายเลขครุภัณฑ์ ปม.๔๘-๐๗๐๑-๐๖-๐๐๑๙</t>
  </si>
  <si>
    <t>ซื้อวัสดุการเกษตร จำนวน 10 รายการ (งบกลาง) ของโครงการฟื้นฟูป่าหนองเหมือดแอ่อันเนื่องมาจากพระราชดำริ อำเภอเกษตรวิสัย จังหวัดร้อยเอ็ด</t>
  </si>
  <si>
    <t>จ้างเหมาตรวจเช็คระยะเปลี่ยนถ่ายน้ำมันเครื่อง ตรวจสภาพรถยนต์ และซ่อมแซมรถยนต์ราชการ คันหมายเลขทะเบียน กอ-13 ขอนแก่น หมายเลขครุภัณฑ์ ปม.56-02403-0304-0109</t>
  </si>
  <si>
    <t>จ้างเหมาบำรุงป่าปีที่ 2-6 เนื้อที่ 650 ไร่ (เงินนอกงบประมาณ) ของหน่วยฟื้นฟูสภาพป่าสงวนแห่งชาติ ป่าดงภูพาน ที่ 1 จังหวัดมุกดาหาร</t>
  </si>
  <si>
    <t>ทส 1620.10.3.2/49	 ลงวันที่ 07/05/2568</t>
  </si>
  <si>
    <t>จ้างเหมาบำรุงป่าปีที่ 2-6 เนื้อที่ 680 ไร่ (เงินนอกงบประมาณ) ของหน่วยฟื้นฟูสภาพป่าสงวนแห่งชาติ ป่าดงภูสีฐาน ที่ 3 จังหวัดมุกดาหาร </t>
  </si>
  <si>
    <t>ทส 1620.10.4.5/49 ลงวันที่ 07/05/2568</t>
  </si>
  <si>
    <t>ซื้อจัดซื้อกล้าไม้ จำนวน4,420 กล้า ของหน่วยฟื้นฟูสภาพป่าสงวนแห่งชาติ ป่าโคกหลวง ที่ 14 จังหวัดขอนแก่น</t>
  </si>
  <si>
    <t>ซื้อจัดซื้อกล้าไม้ จำนวน4,420 กล้า ของหน่วยฟื้นฟูสภาพป่า ตาม พ.ร.บ.ป่าไม้ พุทธศักราช 2484 (ป่าโคกสูง) ที่ 10 จังหวัดขอนแก่น</t>
  </si>
  <si>
    <t>ซื้อวัสดุงานบ้านและงานครัว จำนวน 19 รายการ ประจำส่วนจัดการที่ดินป่าไม้</t>
  </si>
  <si>
    <t>10,964.29 </t>
  </si>
  <si>
    <t>ทส 1620.10.3.7/64 ลงวันที่ 01/05 /2568</t>
  </si>
  <si>
    <t>ทส 1620.10.3.7/63 ลงวันที่ 01/05/2568</t>
  </si>
  <si>
    <t>ทส 1620.1/824 ลงวันที่ 29/05/2568</t>
  </si>
  <si>
    <t>ทส 1620.1/796 ลงวันที่ 26/05/2568</t>
  </si>
  <si>
    <t>ทส 1620.10.2.3/38 ลงวันที่ 07/05/2568</t>
  </si>
  <si>
    <t>ทส 1620.10.2.6/38 ลงวันที่ 07/05/2568</t>
  </si>
  <si>
    <t>ทส 1620.10.2.17/38 ลงวันที่ 07/05/2568</t>
  </si>
  <si>
    <t>ทส 1620.10.2.18/38	ลงวันที่ 07/05/2568</t>
  </si>
  <si>
    <t>ทส 1620.1/740 ลงวันที่ 15/05/2568</t>
  </si>
  <si>
    <t>ทส 1620.1/752 ลงวันที่ 15/05/2568</t>
  </si>
  <si>
    <t>ทส 1620.1/748 ลงวันที่ 15/05/2568</t>
  </si>
  <si>
    <t>ทส 1620.9.3/23 ลงวันที่ 08/05/2568</t>
  </si>
  <si>
    <t>ทส 1620.1/759 ลงวันที่ 19/05/2568</t>
  </si>
  <si>
    <t>ทส 1620.6.4.5/29 ลงวันที่ 07/05/2568</t>
  </si>
  <si>
    <t>ทส 1620.6.6.7/27 ลงวันที่ 07/05/2568</t>
  </si>
  <si>
    <t>ทส 1620.1/708 ลงวันที่ 16/05/2569</t>
  </si>
  <si>
    <t>จ้างถ่ายเอกสาร</t>
  </si>
  <si>
    <t>ร้านอุนงี่ฮั้ว 1</t>
  </si>
  <si>
    <t>ใบสั่งจ้าง 1623.1/2.22/2568</t>
  </si>
  <si>
    <t>ลงวันที่ 1 พฤษภาคม 2568</t>
  </si>
  <si>
    <t>ซื้อวัสดุคอมพิวเตอร์</t>
  </si>
  <si>
    <t>ร้านพงษ์ไพบูลย์</t>
  </si>
  <si>
    <t>ใบสั่งซื้อ 1623.1/2.23/2568</t>
  </si>
  <si>
    <t>ลงวันที่ 6 พฤษภาคม 2568</t>
  </si>
  <si>
    <t>นายสุวิทย์ วังกาญจน์สิริกุล</t>
  </si>
  <si>
    <t>ใบสั่งซื้อ 1623.1/2.24/2568</t>
  </si>
  <si>
    <t>ใบสั่งซื้อ 1623.1/2.25/2568</t>
  </si>
  <si>
    <t>ใบสั่งซื้อ 1623.1/2.26/2568</t>
  </si>
  <si>
    <t>ใบสั่งซื้อ 1623.1/2.27/2568</t>
  </si>
  <si>
    <t>ลงวันที่ 8 พฤษภาคม 2568</t>
  </si>
  <si>
    <t>จ้างตรวจเช็คและซ่อมเครื่องปรับอากาศ</t>
  </si>
  <si>
    <t>นายอัขรวินทร์ แป้นแก้ว</t>
  </si>
  <si>
    <t>ใบสั่งจ้าง 1623.1/2.23/2568</t>
  </si>
  <si>
    <t>ลงวันที่ 13 พฤษภาคม 2568</t>
  </si>
  <si>
    <t>ร้านซีล๊อคเซ็นเตอร์</t>
  </si>
  <si>
    <t>ใบสั่งจ้าง 1623.1/2.24/2568</t>
  </si>
  <si>
    <t>จ้างเหมาบริการงานจัดทำแนวกันไฟ</t>
  </si>
  <si>
    <t>นายลิ้ม มงคลสัจจา</t>
  </si>
  <si>
    <t>ข้อตกลง 1623.1/1.29/2568</t>
  </si>
  <si>
    <t xml:space="preserve">จังหวัดราชบุรี  </t>
  </si>
  <si>
    <t>นายชัด ชาวสวน</t>
  </si>
  <si>
    <t>ข้อตกลง 1623.1/1.30/2568</t>
  </si>
  <si>
    <t xml:space="preserve">จังหวัดสุพรรณบุรี  </t>
  </si>
  <si>
    <t>จ้างเหมาบริการงานจัดทำฝายกึ่งถาวร</t>
  </si>
  <si>
    <t>นายอุทัย เจียภักดี</t>
  </si>
  <si>
    <t>ข้อตกลง 1623.1/1.31/2568</t>
  </si>
  <si>
    <t>จ้างเหมาบริการงานถางป่าโปร่ง</t>
  </si>
  <si>
    <t>ข้อตกลง 1623.1/1.32/2568</t>
  </si>
  <si>
    <t>ลงวันที่ 15 พฤษภาคม 2568</t>
  </si>
  <si>
    <t>ข้อตกลง 1623.1/1.33/2568</t>
  </si>
  <si>
    <t>ใบสั่งซื้อ 1623.1/2.28/2568</t>
  </si>
  <si>
    <t>จ้างเหมาบริการเตรียมพื้นที่ปลูกต้นไม้</t>
  </si>
  <si>
    <t>ข้อตกลง 1623.1/1.34/2568</t>
  </si>
  <si>
    <t>ลงวันที่ 16 พฤษภาคม 2568</t>
  </si>
  <si>
    <t>ข้อตกลง 1623.1/1.35/2568</t>
  </si>
  <si>
    <t>ร้านกิตติศักดิ์ เฟอร์นิเจอร์</t>
  </si>
  <si>
    <t>ใบสั่งซื้อ 1623.1/2.29/2568</t>
  </si>
  <si>
    <t>ลงวันที่ 21 พฤษภาคม 2568</t>
  </si>
  <si>
    <t>ใบสั่งซื้อ 1623.1/2.30/2568</t>
  </si>
  <si>
    <t>ลงวันที่ 23 พฤษภาคม 2568</t>
  </si>
  <si>
    <t xml:space="preserve"> เฉพาะเจาะจง</t>
  </si>
  <si>
    <t>แผ่นละ 0.50 บาท</t>
  </si>
  <si>
    <t>เสนอราคาต่ำสุดบริการรวดเร็ว</t>
  </si>
  <si>
    <t>จัดจ้างทำเอกสารประกอบ การฝึกอบรมตาม “โครงการเพื่อการส่งเสริมการจัดการป่าชุมชนสู่ความยั่งยืน”จังหวัดประจวบคีรีขันธ์</t>
  </si>
  <si>
    <t>ใบสั่งซื้อ/สั่งจ้าง ที่ ทส 1634.3/2.16/2568 ลงวันที่ 1 พฤษภาคม พ.ศ. 2568</t>
  </si>
  <si>
    <t>จัดจ้างถ่ายเอกสารส่วนป้องกันรักษาป่าฯ (เดือน มิ.ย. 68)</t>
  </si>
  <si>
    <t>รายงานขอซื้อขอจ้าง ที่ ทส 1634.4/57 ลงวันที่ 29 พฤษภาคม พ.ศ. 2568</t>
  </si>
  <si>
    <t>จัดจ้างถ่ายเอกสารส่วนการอนุญาต(เดือน มิ.ย. 68)</t>
  </si>
  <si>
    <t>รายงานขอซื้อขอจ้างที่ ทส 1634.11/58 ลงวันที่ 29 พฤษภาคม พ.ศ. 2568</t>
  </si>
  <si>
    <t>จ้างเหมาปฏิบัติงานกิจกรรมจัดการที่ดินป่าสงวนแห่งชาติ ด้วยป่า 3 อย่าง ตามแนวพระราชดำริฯ จังหวัดประจวบคีรีขันธ์</t>
  </si>
  <si>
    <t>มีคุณสมบัติเหมาะสม</t>
  </si>
  <si>
    <t>ข้อตกลง ที่ ทส 1634.23/1.19/2568 ลงวันที่ 30 พฤษภาคม พ.ศ. 2568</t>
  </si>
  <si>
    <t>ประจำเดือนพฤษภาคม 2568</t>
  </si>
  <si>
    <t>ปฏิบัติงานตำแหน่ง พนักงานขับรถยนต์</t>
  </si>
  <si>
    <t>ประจำเดือนพฤษภาคม  2568</t>
  </si>
  <si>
    <t>ปฏิบัติงานตำแหน่ง นักวิเคราะห์นโยบายและแผน</t>
  </si>
  <si>
    <t>15,000/6 เดือน</t>
  </si>
  <si>
    <t>นางสาวเพ็ญพิชชา จันทร์เจริญ</t>
  </si>
  <si>
    <t>ข้อตกลงเลขที่ ทส 1608.1/8/2568</t>
  </si>
  <si>
    <t>จัดซื้อรถบรรทุก (ดีเซล) ขนาด 1 ตัน ปริมาตรกระบอกสูบ</t>
  </si>
  <si>
    <t>E-bidding</t>
  </si>
  <si>
    <t>บริษัท โตโยต้า กรุงไทย</t>
  </si>
  <si>
    <t>สัญญา เลขที่ ทส 1608.1/10/2568</t>
  </si>
  <si>
    <t>ไม่ต่ำกว่า 2,400 ซีซีหรือกำลังเครื่องยนต์สูงสุดไม่ต่ำกว่า</t>
  </si>
  <si>
    <t>ลงวันที่ 10 เมษายน 2568</t>
  </si>
  <si>
    <t>110 กิโลวัตต์ ขับเคลื่อน 4 ล้อ แบบมีช่องว่างหลังคนขับ</t>
  </si>
  <si>
    <t>(Cab) ต.บ้านจั่น อ.เมืองอุดรธานี จ.อุดรธานี จำนวน 1 คัน</t>
  </si>
  <si>
    <t>สัญญา เลขที่ ทส 1608.1/11/2568</t>
  </si>
  <si>
    <t>(Cab) ต.ดู่ทุ่ง อ.เมืองยโสธร จ.ยโสธร จำนวน 1 คัน</t>
  </si>
  <si>
    <t>ปฏิบัติงานตำแหน่ง ผู้ช่วยเจ้าหน้าที่ธุรการ</t>
  </si>
  <si>
    <t>อุปกรณ์ และครุภัณฑ์ของส่วนฟื้นฟูพื้นที่ป่าไม้</t>
  </si>
  <si>
    <t>ค่าตรวจเช็คระยะเปลี่ยนถ่ายน้ำมันเครื่องรถยนต์ราชการ</t>
  </si>
  <si>
    <t>11,294.82/งาน</t>
  </si>
  <si>
    <t>บ.โตโยต้า เค มอเตอร์สฯ</t>
  </si>
  <si>
    <t>ใบสั่งจ้าง เลขที่ ทส 1608.3/1008/2568</t>
  </si>
  <si>
    <t>หมายเลขทะเบียน ฌผ 3051 กทม.</t>
  </si>
  <si>
    <t>15,000/เดือน</t>
  </si>
  <si>
    <t>นางสาวณัฐวรา ชัยสมพร</t>
  </si>
  <si>
    <t>ปฏิบัติงานตำแหน่ง นักวิชาการเผยแพร่</t>
  </si>
  <si>
    <t>เลขที่ ทส 1608.3/4/2568</t>
  </si>
  <si>
    <t>ลงวันที่ 30 เมษายน 2568</t>
  </si>
  <si>
    <t>จ้างซ่อมบำรุงเครื่องปรับอากาศ</t>
  </si>
  <si>
    <t>สุรพล แอร์ เซอร์วิส</t>
  </si>
  <si>
    <t>ใบสั่งจ้าง เลขที่ 1608.4/2.07/2568</t>
  </si>
  <si>
    <t>จ้างเปลี่ยนยางรถยนต์ ตรวจสภาพและซ่อมบำรุง</t>
  </si>
  <si>
    <t>ใบสั่งจ้าง เลขที่ 1608.4/2.08/2568</t>
  </si>
  <si>
    <t>รถยนต์ราชการ หมายเลขทะเบียน 52-1404 กทม</t>
  </si>
  <si>
    <t>จัดซื้อหมึกพิมพ์เลเซอร์สี และเลเซอร์สีดำ</t>
  </si>
  <si>
    <t>หจก.เอ็น.พี.จี.เอ็นเตอร์ไพรส์</t>
  </si>
  <si>
    <t>ใบสั่งซื้อ เลขที่ ทส 1608.5/310/2568</t>
  </si>
  <si>
    <t>จัดจ้างซ่อมบำรุง และเปลี่ยนถ่ายของเหลว</t>
  </si>
  <si>
    <t>บริษัท อีซูซุ เมโทร จำกัด</t>
  </si>
  <si>
    <t>ใบสั่งจ้าง เลขที่ ทส 1608.5/307/2568</t>
  </si>
  <si>
    <t>นายพิรุณ แจ่มจรัส</t>
  </si>
  <si>
    <t>ข้อตกลงเลขที่  1608.419/1.19/2568</t>
  </si>
  <si>
    <t>ลงวันที่ 28 มกราคม 2568</t>
  </si>
  <si>
    <t>จ้างเหมาบุคคลภายนอก ตำแหน่ง คนงาน</t>
  </si>
  <si>
    <t>จ้างเหมาบริการบุคคล</t>
  </si>
  <si>
    <t>ภายนอก ตำแหน่ง คนงาน</t>
  </si>
  <si>
    <t>ข้อตกลงเลขที่ 1608.408/1.14/2568</t>
  </si>
  <si>
    <t>ลงวันที่ 11 ธันวาคม 2567</t>
  </si>
  <si>
    <t>จัดทำกล้าไม้ขนาดใหญ่</t>
  </si>
  <si>
    <t>ค่าจ้างเหมาบริการบุคคลภายนอก ตำแหน่งคนงาน</t>
  </si>
  <si>
    <t>จ้างเหมาบุคคลภายนอก ตำแหน่ง</t>
  </si>
  <si>
    <t>ข้อตกลงเลขที่ 1608.411/1.01/2568</t>
  </si>
  <si>
    <t>จ้างเหมาบริการบุคคลภายนอก ตำแหน่งคนงาน</t>
  </si>
  <si>
    <t>จ้างเหมาบริการบุคคลภายนอกตำแหน่ง คนงาน</t>
  </si>
  <si>
    <t>จ้างทำป้ายประชาสัมพันธ์ วันต้นไม้ประจำปีของชาติ และวันป่าชุมชนแห่งชาติ</t>
  </si>
  <si>
    <t>จ้างซ่อมรถยนราชการ ประจำส่วนการเจ้าหน้าที่ หมายเลขทะเบียน ฌท 8323 กทม.</t>
  </si>
  <si>
    <t>บริษัท โตโยต้า กรุงไทย จำกัด</t>
  </si>
  <si>
    <t>จ้างซ่อมเครื่องปรับอากาศ ประจำส่วนการเจ้าหน้าที่ (ปม. 52-007-01-0140-0030)</t>
  </si>
  <si>
    <t>ซื้อวัสดุสำนักงานของสำนักบริหารกลาง ประจำปี พ.ศ. 2568</t>
  </si>
  <si>
    <t>ราคาเหมาะสมบริการรวดเร็ว</t>
  </si>
  <si>
    <t>ใบสั่งจ้าง เลขที่ 1601.7/2.76/2568 ลงวันที่ 29 พ.ค. 2568</t>
  </si>
  <si>
    <t>ใบสั่งจ้าง เลขที่ 1601.7/2.69/2568 ลงวันที่ 8 พ.ค. 2568</t>
  </si>
  <si>
    <t>จ้างพานพุ่มดอกไม้สด พานกรวยกระทงดอกไม้ธูปเทียนและพุ่มดอกไม้สด เพื่อใช้ในงานถายพระพรฯ วันที่ 3 มิถุนายน 2568</t>
  </si>
  <si>
    <t>ใบสั่งจ้าง เลขที่ 1601.7/2.70/2568 ลงวันที่ 26 พ.ค. 2568</t>
  </si>
  <si>
    <t>ใบสั่งจ้าง เลขที่ 1601.7/2.71/2568 ลงวันที่ 26 พ.ค. 2568</t>
  </si>
  <si>
    <t>จ้างทำความสะอาดเครื่องปรับอากาศของสำนักบริหารกลาง และห้องผู้บริหารกรมป่าไม้ ประจำปีงบประมาณ พ.ศ. 2568 (ส่วนอำนวยการ สำนักบริหารกลาง จำนวน 20 เครื่อง)</t>
  </si>
  <si>
    <t>ใบสั่งจ้าง เลขที่ 1601.7/2.72/2568 ลงวันที่ 27 พ.ค. 2568</t>
  </si>
  <si>
    <t>ใบสั่งจ้าง เลขที่ 1601.7/2.74/2568 ลงวันที่ 29 พ.ค. 2568</t>
  </si>
  <si>
    <t>ใบสั่งจ้าง เลขที่ ทส 1601.7/693 ลงวันที่ 27 พ.ค. 2568</t>
  </si>
  <si>
    <t>จ้างทำความสะอาดเครื่องปรับอากาศของสำนักบริหารกลาง และห้องผู้บริหารกรมป่าไม้ประจำปีงบประมาณ พ.ศ. 2568 (ส่วนเสริมสร้างวินัย สำนักบริหารกลาง)</t>
  </si>
  <si>
    <t>ซื้อวัสดุสำนักงาน สำหรับการจัดประชุมคณะกรรมการนโยบายป่าไม้แห่งชาติ และคณะอนุกรรมการ ภายใต้คณะกรรมการนโยบายป่าไม้แห่งชาติ</t>
  </si>
  <si>
    <t>บริษัท อรุณพลัส คอร์ปอเรชั่น จำกัด บริษัท แสนดี (2018) จำกัด บริษัท ส.แสนดี กรุ๊ป จำกัด</t>
  </si>
  <si>
    <t>1606.12/2.23/2568 ลว. 28 พ.ค. 68</t>
  </si>
  <si>
    <t>จ้างตรวจเช็คระยะ และบำรุงรักษารถยนต์ของทางราชการ หมายเลขทะเบียน ฌน 4745 กรุงเทพ ปม.51-005-0201-0001</t>
  </si>
  <si>
    <t>1606.12/2.20/2568 ลว. 20 พ.ค. 68</t>
  </si>
  <si>
    <t>จ้างเหมาจัดทำเอกสารเพื่อเตรียมชี้แจงงบประมาณรายจ่าย ปีงบประมาณ พ.ศ. 2569 ขั้นกรรมาธิการ จำนวน 4 รายการ</t>
  </si>
  <si>
    <t>ร้านเอ้ ก๊อปปี้ ร้านบดินทร์ การพิมพ์ ร้านถ่ายเอกสาร O&amp;J</t>
  </si>
  <si>
    <t>1606.12/2.21/2568 ลว. 21 พ.ค. 68</t>
  </si>
  <si>
    <t>จ้างตรวจเช็คระยะ และบำรุงรักษารถยนต์ของทางราชการ หมายเลขทะเบียน ฌน 4746 กรุงเทพ ปม.51-005-0205-0002</t>
  </si>
  <si>
    <t>1606.12/2.22/2568 ลว. 28 พ.ค. 68</t>
  </si>
  <si>
    <t>จ้างตรวจเช็คระยะ และบำรุงรักษารถยนต์ของทางราชการ หมายเลขทะเบียน 1 ขค 5081  กรุงเทพ ปม.63-2310-003-0002-012-0001</t>
  </si>
  <si>
    <t>1606.12/2.24/2568 ลว. 28 พ.ค. 68</t>
  </si>
  <si>
    <t>จ้างตรวจเช็คและซ่อมบำรุงเครื่องปรับอากาศ จำนวน 5 เครื่อง</t>
  </si>
  <si>
    <t>ล้างแอร์ใช้งานได้และราคาเหมาะสม</t>
  </si>
  <si>
    <t>ที่ ทส 1613.2/2.05/2568 ลว. 21 เม.ย. 68</t>
  </si>
  <si>
    <t>จ้างทำโล่เกษตรกรดีเด่น สาขาอาชีพปลูกสวนป่า</t>
  </si>
  <si>
    <t xml:space="preserve">พุทธมณฑลถ้วยรางวัล </t>
  </si>
  <si>
    <t>เกณฑ์ราคา</t>
  </si>
  <si>
    <t>ที่ ทส 1613.3/2.08/2568 ลว. 6 พ.ค. 68</t>
  </si>
  <si>
    <t>จ้างตรวจเช็คและซ่อมบำรุงรถยนต์ราชการ หมายเลขทะเบียน 2 กฐ 3965 กทม.</t>
  </si>
  <si>
    <t>บริษัท พรีม่า อวอร์ด จำกัด</t>
  </si>
  <si>
    <t>ใบสั่งซื้อสั่งจ้าง ที่ ทส 1613.3/2.09/2568 ลว. 13 พ.ค. 68</t>
  </si>
  <si>
    <t>จ้างตรวจเช็คและซ่อมบำรุงรถยนต์ราชการ หมายเลขทะเบียน 2 กฐ 3976 กทม.</t>
  </si>
  <si>
    <t>บริษัท อีซูซุเมโทร จำกัด</t>
  </si>
  <si>
    <t>ใบสั่งซื้อสั่งจ้าง ที่ ทส 1613.3/2.10/2568 ลว. 21 พ.ค. 68</t>
  </si>
  <si>
    <t>ซื้อวัสดุสำนักงาน จำนวน 14 รายการ</t>
  </si>
  <si>
    <t>ใบสั่งจ้าง เลขที่ ทส 1600.91/2.21/2568 ลว. 23 พ.ค. 68</t>
  </si>
  <si>
    <t>จ้างจัดทำสื่อประชาสัมพันธหัวข้อ ช้างป่ากับการท่องเที่ยวเชิงนิเวศ ประจำปีงบประมาณ พ.ศ. 2568</t>
  </si>
  <si>
    <t>เฉพาะเจาะจง (ข)</t>
  </si>
  <si>
    <t>ห้างหุ้นส่วนจำกัด เอ็น.พี.จี.เอ็นเตอร์ไพรส์ (ราคา 5,350 บาท)</t>
  </si>
  <si>
    <t>มีคุณสมบัติถูกต้องตรงตามข้อกำหนด</t>
  </si>
  <si>
    <t>ใบสั่งจ้างเลขที่ 1645.4/2.09/2568 ลว. 23 พ.ค. 68</t>
  </si>
  <si>
    <t>จ้างเหมาบริการบุคคลภายนอกงานด้านนักวิชาการป่าไม้ ประจำปีงบประมาณ พ.ศ. 2568</t>
  </si>
  <si>
    <t>นางสาวปณาลี แก้วทอง (ราคา 70,200 บาท)</t>
  </si>
  <si>
    <t>ใบสั่งจ้างเลขที่ 1645.1/1.04/2568 ลว. 30 พ.ค. 68</t>
  </si>
  <si>
    <t>นางสาวฐิติพร คูณเจริญ (ราคา 70,200 บาท)</t>
  </si>
  <si>
    <t>ใบสั่งจ้างเลขที่ 1645.4/1.02/2568 ลว. 30 พ.ค. 68</t>
  </si>
  <si>
    <t>จ้างซ่อมบำรุงรักษารถยนต์ราชการหมายเลขทะเบียน 1ฒท 8697 กรุงเทพมหานคร (ปม.58-011-03-0304-0974)</t>
  </si>
  <si>
    <t>ใบสั่งจ้างเลขที่ ทส 1626/85/2568   ลงวันที่ 7 พ.ค. 2568</t>
  </si>
  <si>
    <t>จ้างซ่อมบำรุงรักษารถยนต์ราชการหมายเลขทะเบียน 3ฒฆ 812 กรุงเทพมหานคร (ปม.63-2320-004-0503-007-0053)</t>
  </si>
  <si>
    <t>ใบสั่งจ้างเลขที่ ทส 1626/87/2568   ลงวันที่ 20 พ.ค. 2568</t>
  </si>
  <si>
    <t>จ้างซ่อมแซมบำรุงรักษายานพาหนะรถยนต์ราชการ 4ฒก 6245 กรุงเทพมหานคร</t>
  </si>
  <si>
    <t>ใบสั่งจ้างเลขที่ ทส 1626/92/2568   ลงวันที่ 30 พ.ค.2568</t>
  </si>
  <si>
    <t>จ้างเหมาบริการบุคคลภายนอก เพื่อจัดทำแนวกันไฟป้องกันไฟป่าในพื้นที่ป่าสงวนแห่งชาติประจำปีงบประมาณ พ.ศ. 2568</t>
  </si>
  <si>
    <t>จ้างเหมาบริการบุคคลภายนอก เพื่อช่วยปฏิบัติงานกิจกรรมคัดกรองและรับรองการอยู่อาศัยทำกินแบบแปลงรวมในพื้นที่ป่าสงวนแห่งชาติประจำปีงบประมาณ พ.ศ. 2568</t>
  </si>
  <si>
    <t>จ้างเหมาบริการบุคคลภายนอก เจ้าหน้าที่ด้านระบบสารสนเทศภูมิศาสตร์ (GIS) เพื่อปฏิบัติงานกิจกรรมจัดที่ดินทำกินให้ชุมชนตามนโยบายรัฐบาลภายใต้คณะกรรมการนโยบายที่ดินแห่งชาติเพื่อแก้ไขปัญหาที่ดินของราษฎรในพื้นที่ป่า</t>
  </si>
  <si>
    <t>จ้างเหมาบริการบุคคลภายนอกผู้ช่วยงานสำรวจ งานสำรวจการครอบครองที่ดินในพื้นที่ป่าสงวนแห่งชาติ เพื่อปฏิบัติงานกิจกรรมสำรวจการถือครองที่ดินในพื้นที่ป่าสงวนแห่งชาติ ในท้องที่จังหวัดสงขลา</t>
  </si>
  <si>
    <t>จ้างเหมาบริการบุคคลภายนอกผู้ช่วยงานสำรวจ งานสำรวจการครอบครองที่ดินในพื้นที่ป่าสงวนแห่งชาติ เพื่อปฏิบัติงานกิจกรรมสำรวจการถือครองที่ดินในพื้นที่ป่าสงวนแห่งชาติ ในท้องที่จังหวัดสตูล</t>
  </si>
  <si>
    <t>จ้างเหมาบริการบุคคลภายนอกผู้ช่วยงานสำรวจ งานสำรวจการครอบครองที่ดินในพื้นที่ป่าสงวนแห่งชาติ เพื่อปฏิบัติงานกิจกรรมสำรวจการถือครองที่ดินในพื้นที่ป่าสงวนแห่งชาติ ในท้องที่จังหวัดปัตตานี</t>
  </si>
  <si>
    <t>จ้างเหมาบริการบุคคลภายนอก ผู้ช่วยงาน GIS งานรวบรวมและจัดทำข้อมูลรูปแปลงที่ดิน (Shape file) ในการสำรวจการครอบครองที่ดินในพื้นที่ป่าสงวนแห่งชาติเพื่อปฏิบัติงานกิจกรรมสำรวจการถือครองที่ดินในพื้นที่ป่าสงวนแห่งชาติ ในท้องที่จังหวัดสงขลา</t>
  </si>
  <si>
    <t>จ้างเหมาบริการบุคคลภายนอก ผู้ช่วยงาน GIS งานรวบรวมและจัดทำข้อมูลรูปแปลงที่ดิน (Shape file) ในการสำรวจการครอบครองที่ดินในพื้นที่ป่าสงวนแห่งชาติเพื่อปฏิบัติงานกิจกรรมสำรวจการถือครองที่ดินในพื้นที่ป่าสงวนแห่งชาติ ในท้องที่จังหวัดสตูล</t>
  </si>
  <si>
    <t>ข้อตกลง ที่ ทส 1626/52/2568 ลงวันที่ 13 พ.ค. 2568</t>
  </si>
  <si>
    <t>ข้อตกลง ที่ ทส 1626/53/2568 ลงวันที่ 14 พ.ค. 2568</t>
  </si>
  <si>
    <t>ข้อตกลง ที่ ทส 1626/54/2568 ลงวันที่ 14 พ.ค. 2568</t>
  </si>
  <si>
    <t>ข้อตกลง ที่ ทส 1626/55/2568 ลงวันที่ 20 พ.ค. 2568</t>
  </si>
  <si>
    <t>ข้อตกลง ที่ ทส 1626/56/2568 ลงวันที่ 20 พ.ค. 2568</t>
  </si>
  <si>
    <t>ข้อตกลง ที่ ทส 1626/57/2568 ลงวันที่ 20 พ.ค. 2568</t>
  </si>
  <si>
    <t>ข้อตกลง ที่ ทส 1626/58/2568 ลงวันที่ 20 พ.ค. 2568</t>
  </si>
  <si>
    <t>ข้อตกลง ที่ ทส 1626/59/2568 ลงวันที่ 20 พ.ค. 2568</t>
  </si>
  <si>
    <t>ข้อตกลง ที่ ทส 1626/60/2568 ลงวันที่ 20 พ.ค. 2568</t>
  </si>
  <si>
    <t>ข้อตกลง ที่ ทส 1626/61/2568 ลงวันที่ 20 พ.ค. 2568</t>
  </si>
  <si>
    <t>ข้อตกลง ที่ ทส 1626/62/2568 ลงวันที่ 20 พ.ค. 2568</t>
  </si>
  <si>
    <t>ข้อตกลง ที่ ทส 1626/63/2568 ลงวันที่ 20 พ.ค. 2568</t>
  </si>
  <si>
    <t>ข้อตกลง ที่ ทส 1626/64/2568 ลงวันที่ 20 พ.ค. 2568</t>
  </si>
  <si>
    <t>ข้อตกลง ที่ ทส 1626/65/2568 ลงวันที่ 20 พ.ค. 2568</t>
  </si>
  <si>
    <t>ข้อตกลง ที่ ทส 1626/66/2568 ลงวันที่ 20 พ.ค. 2568</t>
  </si>
  <si>
    <t>ข้อตกลง ที่ ทส 1626/67/2568 ลงวันที่ 20 พ.ค. 2568</t>
  </si>
  <si>
    <t>ข้อตกลง ที่ ทส 1626/68/2568 ลงวันที่ 20 พ.ค. 2568</t>
  </si>
  <si>
    <t>ข้อตกลง ที่ ทส 1626/69/2568 ลงวันที่ 20 พ.ค. 2568</t>
  </si>
  <si>
    <t>ข้อตกลง ที่ ทส 1626/70/2568 ลงวันที่ 20 พ.ค. 2568</t>
  </si>
  <si>
    <t>ข้อตกลง ที่ ทส 1626/71/2568 ลงวันที่ 20 พ.ค. 2568</t>
  </si>
  <si>
    <t>ข้อตกลง ที่ ทส 1626/72/2568 ลงวันที่ 20 พ.ค. 2568</t>
  </si>
  <si>
    <t>ข้อตกลง ที่ ทส 1626/73/2568 ลงวันที่ 20 พ.ค. 2568</t>
  </si>
  <si>
    <t>ข้อตกลง ที่ ทส 1626/74/2568 ลงวันที่ 20 พ.ค. 2568</t>
  </si>
  <si>
    <t>ข้อตกลง ที่ ทส 1626/75/2568 ลงวันที่ 20 พ.ค. 2568</t>
  </si>
  <si>
    <t>ข้อตกลง ที่ ทส 1626/76/2568 ลงวันที่ 20 พ.ค. 2568</t>
  </si>
  <si>
    <t>ข้อตกลง ที่ ทส 1626/77/2568 ลงวันที่ 20 พ.ค. 2568</t>
  </si>
  <si>
    <t>ข้อตกลง ที่ ทส 1626/78/2568 ลงวันที่ 20 พ.ค. 2568</t>
  </si>
  <si>
    <t>ข้อตกลง ที่ ทส 1626/79/2568 ลงวันที่ 20 พ.ค. 2568</t>
  </si>
  <si>
    <t>ข้อตกลง ที่ ทส 1626/80/2568 ลงวันที่ 20 พ.ค. 2568</t>
  </si>
  <si>
    <t>ข้อตกลง ที่ ทส 1626/81/2568 ลงวันที่ 20 พ.ค. 2568</t>
  </si>
  <si>
    <t>ข้อตกลง ที่ ทส 1626/82/2568 ลงวันที่ 20 พ.ค. 2568</t>
  </si>
  <si>
    <t>ข้อตกลง ที่ ทส 1626/83/2568 ลงวันที่ 20 พ.ค. 2568</t>
  </si>
  <si>
    <t>ข้อตกลง ที่ ทส 1626/84/2568 ลงวันที่ 20 พ.ค. 2568</t>
  </si>
  <si>
    <t>ข้อตกลง ที่ ทส 1626/85/2568 ลงวันที่ 20 พ.ค. 2568</t>
  </si>
  <si>
    <t>ข้อตกลง ที่ ทส 1626/86/2568 ลงวันที่ 20 พ.ค. 2568</t>
  </si>
  <si>
    <t>ข้อตกลง ที่ ทส 1626/87/2568 ลงวันที่ 20 พ.ค. 2568</t>
  </si>
  <si>
    <t>ข้อตกลง ที่ ทส 1626/88/2568 ลงวันที่ 20 พ.ค. 2568</t>
  </si>
  <si>
    <t>ข้อตกลง ที่ ทส 1626/89/2568 ลงวันที่ 20 พ.ค. 2568</t>
  </si>
  <si>
    <t>ข้อตกลง ที่ ทส 1626/90/2568 ลงวันที่ 20 พ.ค. 2568</t>
  </si>
  <si>
    <t>ข้อตกลง ที่ ทส 1626/91/2568 ลงวันที่ 20 พ.ค. 2568</t>
  </si>
  <si>
    <t>ข้อตกลง ที่ ทส 1626/92/2568 ลงวันที่ 30 พ.ค. 2568</t>
  </si>
  <si>
    <t>ข้อตกลง ที่ ทส 1626/93/2568 ลงวันที่ 30 พ.ค. 2568</t>
  </si>
  <si>
    <t>ข้อตกลง ที่ ทส 1626/94/2568 ลงวันที่ 30 พ.ค. 2568</t>
  </si>
  <si>
    <t>จ้างเอกชนดำเนินงานทำความสะอาด</t>
  </si>
  <si>
    <t>จ้าง</t>
  </si>
  <si>
    <t>ราคาเหมาะสม บริการรวดเร็ว</t>
  </si>
  <si>
    <t>ข้อตกลงเลขที่ 1607.34/1.02/2568 ลงวันที่ 4 พ.ย. 67</t>
  </si>
  <si>
    <t>ข้อตกลงเลขที่ 1607.34/1.03/2568 ลงวันที่ 4 พ.ย. 67</t>
  </si>
  <si>
    <t>จ้างเอกชนดำเนินงานนักจัดการงานทั่วไป</t>
  </si>
  <si>
    <t>ข้อตกลงเลขที่ 1607.34/1.04/2568 ลงวันที่ 4 พ.ย. 67</t>
  </si>
  <si>
    <t>ข้อตกลงเลขที่ 1607.34/1.05/2568 ลงวันที่ 4 พ.ย. 67</t>
  </si>
  <si>
    <t>ข้อตกลงเลขที่ 1607.34/1.06/2568 ลงวันที่ 4 พ.ย. 67</t>
  </si>
  <si>
    <t>ข้อตกลงเลขที่ 1607.34/1.07/2568 ลงวันที่ 4 พ.ย. 67</t>
  </si>
  <si>
    <t>เช่าเครื่องถ่ายเอกสาร จำนวน 2 เครื่อง</t>
  </si>
  <si>
    <t>เช่า</t>
  </si>
  <si>
    <t>1.บริษัท ดับเบิ้ล เอ ดิจิตอล ซินเนอร์จี จำกัด ราคาที่เสนอ 0.55 บาท/แผ่น</t>
  </si>
  <si>
    <t xml:space="preserve">สัญญาเลขที่ 1607.34/1.09/2568 ลงวันที่ 5 พ.ย. 67 </t>
  </si>
  <si>
    <t>เช่าเครื่องถ่ายเอกสารประจำส่วนวิจัยความหลากหลายทางชีวภาพด้านป่าไม้ จำนวน 1 เครื่อง</t>
  </si>
  <si>
    <t xml:space="preserve">สัญญาเลขที่ 1607.34/1.10/2568 ลงวันที่ 5 พ.ย. 67 </t>
  </si>
  <si>
    <t>เช่าเครื่องถ่ายเอกสาร จำนวน 1 เครื่อง</t>
  </si>
  <si>
    <t xml:space="preserve">สัญญาเลขที่ 1607.34/1.11/2568 ลงวันที่ 5 พ.ย. 67 </t>
  </si>
  <si>
    <t xml:space="preserve">สัญญาเลขที่ 1607.34/1.12/2568 ลงวันที่ 5 พ.ย. 67 </t>
  </si>
  <si>
    <t>ข้อตกลงเลขที่ 1607.34/1.14/2568 ลงวันที 26 พ.ย. 67</t>
  </si>
  <si>
    <t>จ้างเอกชนดำเนินงานตำแหน่งนักวิชาการภูมิสารสนเทศ</t>
  </si>
  <si>
    <t>ข้อตกลงเลขที่ 1607.34/1.16/2568 ลงวันที่ 23 ม.ค. 68</t>
  </si>
  <si>
    <t>จ้างเอกชนดำเนินงานตำแหน่งผู้ช่วยนักวิจัย</t>
  </si>
  <si>
    <t>ข้อตกลงเลขที่ 1607.34/1.17/2568 ลงวันที่ 23 ม.ค. 68</t>
  </si>
  <si>
    <t>จ้างเหมาทำเตาต้นแบบไร้ควัน</t>
  </si>
  <si>
    <t>ใบสั่งจ้างเลขที่ 1607.34/2.173/2568 ลงวันที่ 1 พ.ค. 68</t>
  </si>
  <si>
    <t>จ้างเหมาทำแผนที่ติดตามและประเมินผลแปลงทดลองในพื้นที่คมช</t>
  </si>
  <si>
    <t>ใบสั่งจ้างเลขที่ 1607.34/2.174/2568 ลงวันที่ 1 พ.ค. 68</t>
  </si>
  <si>
    <t>ซื้อวัสดุวิทยาศาสตร์ จำนวน 6 รายการ</t>
  </si>
  <si>
    <t>ซื้อ</t>
  </si>
  <si>
    <t>ใบสั่งซื้อเลขที่ 1607.34/2.175/2568 ลงวันที่ 1 พ.ค. 68</t>
  </si>
  <si>
    <t>ซื้อวัสดุวิทยาศาสตร์ จำนวน 1 รายการ</t>
  </si>
  <si>
    <t>ใบสั่งซื้อเลขที่ 1607.34/2.176/2568 ลงวันที่ 1 พ.ค. 68</t>
  </si>
  <si>
    <t>จ้างซ่อมบำรุงรักษารถยนต์ราชการ ทะเบียน ฮฉ 1874</t>
  </si>
  <si>
    <t>1.นายกฤษฏา ศรีสวัสดิ์ ราคาที่เสนอ 8,988.00 บาท</t>
  </si>
  <si>
    <t>ใบสั่งจ้างเลขที่ 1607.34/2.177/2568 ลงวันที่ 2 พ.ค. 68</t>
  </si>
  <si>
    <t>จ้างเปลี่ยนแบตเตอรี่รถยนต์ราชการ ทะเบียน 41-6496 กทม.</t>
  </si>
  <si>
    <t>ใบสั่งจ้างเลขที่ 1607.34/2.178/2568 ลงวันที่ 2 พ.ค. 68</t>
  </si>
  <si>
    <t>ซื้อวัสดุวิทยาศาสตร์ จำนวน 11 รายการ</t>
  </si>
  <si>
    <t>ใบสั่งซื้อเลขที่ 1607.34/2.179/2568 ลงวันที่ 2 พ.ค. 68</t>
  </si>
  <si>
    <t>จ้างซ่อมรถยนต์ราชการ ทะเบียน 2กฎ 5170 กทม.</t>
  </si>
  <si>
    <t>ใบสั่งจ้างเลขที่ 1607.34/2.180/2568 ลงวันที่ 2 พ.ค. 68</t>
  </si>
  <si>
    <t>ซื้อวัสดุก่อสร้าง จำนวน 8 รายการ</t>
  </si>
  <si>
    <t>ใบสั่งซื้อเลขที่ 1607.34/2.181/2568 ลงวันที่ 8 พ.ค. 68</t>
  </si>
  <si>
    <t>จ้างซ่อมเครื่องคอมพิวเตอร์ จำนวน 2 เครื่อง</t>
  </si>
  <si>
    <t>ใบสั่งจ้างเลขที่ 1607.34/2.182/2568 ลงวันที่ 8 พ.ค. 68</t>
  </si>
  <si>
    <t>จ้างซ่อมเครื่องพิมพ์ จำนวน 3 เครื่อง</t>
  </si>
  <si>
    <t>ใบสั่งจ้างเลขที่ 1607.34/2.183/2568 ลงวันที่ 8 พ.ค. 68</t>
  </si>
  <si>
    <t>ซื้อวัสดุสำนักงาน จำนวน 42 รายการ</t>
  </si>
  <si>
    <t>ใบสั่งซื้อเลขที่ 1607.34/2.184/2568 ลงวันที่ 8 พ.ค. 68</t>
  </si>
  <si>
    <t>จ้างซ่อมรถยนต์ราชการ ทะเบียน 2กฎ 5202 กทม.</t>
  </si>
  <si>
    <t>ใบสั่งจ้างเลขที่ 1607.34/2.185/2568 ลงวันที่ 13 พ.ค. 68</t>
  </si>
  <si>
    <t>จ้างซ่อมเครื่องคอมพิวเตอร์ จำนวน 3 เครื่อง</t>
  </si>
  <si>
    <t>ใบสั่งจ้างเลขที่ 1607.34/2.186/2568 ลงวันที่ 14 พ.ค. 68</t>
  </si>
  <si>
    <t>35,245/80</t>
  </si>
  <si>
    <t>ใบสั่งซื้อเลขที่ 1607.34/2.187/2568 ลงวันที่ 15 พ.ค. 68</t>
  </si>
  <si>
    <t>ซื้อวัสดุวิทยาศาสตร์ จำนวน 3 รายการ</t>
  </si>
  <si>
    <t>ใบสั่งซื้อเลขที่ 1607.34/2.188/2568 ลงวันที่ 16 พ.ค. 68</t>
  </si>
  <si>
    <t>จ้างเหมาพัฒนาและเพิ่มประสิทธิภาพกระบวรการค้นหาข้อมูลระบบฐานข้อมูลของป่าในประเทศไทย</t>
  </si>
  <si>
    <t>ใบสั่งจ้างเลขที่ 1607.34/2.189/2568 ลงวันที่ 19 พ.ค. 68</t>
  </si>
  <si>
    <t>จ้างตรวจเช็คและซ่อมบำรุงรักษารถยนต์ราชการ ทะเบียน 41-6496 กทม.</t>
  </si>
  <si>
    <t>ใบสั่งจ้างเลขที่ 1607.34/2.190/2568 ลงวันที่ 20 พ.ค. 68</t>
  </si>
  <si>
    <t>จ้างเหมาสำรวจและเก็บข้อมูลเกษตรกรชาวสวนยางพาราในการวิเคราห์การตัดสินใจยอมรับและขับเคลื่อนแนวคิดการเปลี่ยนสวนยางพาราเชิงเดียวให้เป็นป่ายางยั่งยืน</t>
  </si>
  <si>
    <t>ใบสั่งจ้างเลขที่ 1607.34/2.191/2568 ลงวันที่ 20 พ.ค. 68</t>
  </si>
  <si>
    <t xml:space="preserve">จ้างซ่อมเครื่องคอมพิวเตอร์ </t>
  </si>
  <si>
    <t>1.บริษัท ซี.เอส.ที.เซอร์วิสเซส (2000) จำกัด ราคาที่เสนอ 3,220.70 บาท</t>
  </si>
  <si>
    <t>ใบสั่งจ้างเลขที่ 1607.34/2.192/2568 ลงวันที่ 21 พ.ค. 68</t>
  </si>
  <si>
    <t>ซื้อวัสดุก่อสร้าง จำนวน 21 รายการ</t>
  </si>
  <si>
    <t>ใบสั่งซื้อเลขที่ 1607.34/2.193/2568 ลงวันที่ 21 พ.ค. 68</t>
  </si>
  <si>
    <t xml:space="preserve">ซื้อวัสดุก่อส้าง จำนวน 20 รายการ </t>
  </si>
  <si>
    <t>ใบสั่งซื้อเลขที่ 1607.34/2.194/2568 ลงวันที่ 22 พ.ค. 68</t>
  </si>
  <si>
    <t>จ้างล้างทำความสะอาดเครื่องปรับอากาศ จำนวน 17 เครื่อง</t>
  </si>
  <si>
    <t>1.ศิริสุขอีเลคทริคแอร์ ราคาที่เสนอ 17,976.00 บาท</t>
  </si>
  <si>
    <t>ใบสั่งจ้างเลขที่ 1607.34/2.195/2568 ลงวันที่ 23 พ.ค. 68</t>
  </si>
  <si>
    <t>ซื้อวัสดุก่อสร้าง จำนวน 6 รายการ</t>
  </si>
  <si>
    <t>ใบสั่งซื้อเลขที่ 1607.34/2.196/2568 ลงวันที่ 23 พ.ค. 68</t>
  </si>
  <si>
    <t>จ้างตรวจเช็คเครื่องแกะสลักไม้ด้วยแสงเลเซอร์</t>
  </si>
  <si>
    <t>1.บริษัท เทคโนโลยี่ 2004 จำกัด ราคาที่เสนอ 99,000.00 บาท</t>
  </si>
  <si>
    <t>ใบสั่งจ้างเลขที่ 1607.34/2.197/2568 ลงวันที่ 23 .ค. 68</t>
  </si>
  <si>
    <t>จ้างซ่อมอุปกรณ์สำหรับใช้กับเครื่องมือโรงงาน</t>
  </si>
  <si>
    <t>1.ร้านทัศซัพพลาย 65 ราคาที่เสนอ 18,600.00 บาท</t>
  </si>
  <si>
    <t>ใบสั่งจ้างเลขที่ 1607.34/2.198/2568 ลงวันที่ 23 พ.ค. 68</t>
  </si>
  <si>
    <t xml:space="preserve">เช่าศูนย์คอมพิวเตอร์ คณะวนศาสตร์ </t>
  </si>
  <si>
    <t>1.มหาวิทยาลัยเกษตรศาสตร์ ราคาที่เสนอ 16,500.00 บาท</t>
  </si>
  <si>
    <t>ใบสั่งจ้าง(เช่า)เลขที่1607.34/ 2.199/2568 ลงวันที่ 23 พ.ค. 68</t>
  </si>
  <si>
    <t xml:space="preserve">ซื้อวัสดุงานบ้านงานครัว </t>
  </si>
  <si>
    <t>ใบสั่งซื้อเลขที่ 1607.34/2.200/2568 ลงวันที่ 23 พ.ค. 68</t>
  </si>
  <si>
    <t>ซื้อวัสดุคอมพิวเตอร์ จำนวน 2 รายการ</t>
  </si>
  <si>
    <t>ใบสั่งซื้อเลขที่ 1607.34/2.201/2568 ลงวันที่ 26 พ.ค. 68</t>
  </si>
  <si>
    <t>1.บริษัท อีซูซุเมโทร จำกัด ราคาที่เสนอ 6,960.35 บาท</t>
  </si>
  <si>
    <t>ใบสั่งจ้างเลขที่ 1607.34/2.202/2568 ลงวันที่ 26 พ.ค. 68</t>
  </si>
  <si>
    <t>จ้างซ่อมบำรุง เปลี่ยนถ่ายน้ำมันเครื่องและเปลี่ยนอะไหล่รถยนต์ราชการ ทะเบียน 2กฎ 5270 กทม.</t>
  </si>
  <si>
    <t>1.บริษัท อีซูซุเมโทร จำกัด ราคาที่เสนอ 22,085.87 บาท</t>
  </si>
  <si>
    <t>ใบสั่งจ้างเลขที่ 1607.34/2.203/2568 ลงวันที่ 26 พ.ค. 68</t>
  </si>
  <si>
    <t>จ้างทำตรายาง จำนวน 11 รายการ</t>
  </si>
  <si>
    <t>1.เอ็มทีม ราคาที่เสนอ 1,840 บาท</t>
  </si>
  <si>
    <t>ใบสั่งจ้างเลขที่ 1607.34/2.204/2568 ลงวันที่ 26 พ.ค. 68</t>
  </si>
  <si>
    <t>จ้างตรวจเช็คและซ่อมบำรุงรักษารถยนต์ราชการ ทะเบียน 1กส 8544 กทม.</t>
  </si>
  <si>
    <t>1.บริษัท อีซูซุ เมโทร จำกัด ราคาที่เสนอ 21,922.70 บาท</t>
  </si>
  <si>
    <t>ใบสั่งจ้างเลขที่ 1607.34/2.205/2568 ลงวันที่ 26 พ.ค. 68</t>
  </si>
  <si>
    <t>ซื้อวัสดุวิทยาศาสตร์ จำนวน 5 รายการ</t>
  </si>
  <si>
    <t>ใบสั่งซื้อเลขที่ 1607.34/2.206/2568 ลงวันที่ 28 พ.ค. 68</t>
  </si>
  <si>
    <t>จ้างซ่อมรถยนต์ราชการ ทะเบียน 51-2560 กทม</t>
  </si>
  <si>
    <t>1.บริษัท ตรีเพชรอ๊ซูซุบริการ จำกัด ราคาที่เสนอ 6,148.54 บาท</t>
  </si>
  <si>
    <t>ใบสั่งจ้างเลขที่ 1607.34/2.207/2568 ลงวันที่ 29 พ.ค. 68</t>
  </si>
  <si>
    <t>จ้างซ่อมแซมหลังคาอาคารและโรงจอดรถ สำนักวิจัยและพัฒนาการป่าไม้</t>
  </si>
  <si>
    <t>1.นายปิยะ เพชรจำกัด ราคาที่เสนอ 29,000.00 บาท</t>
  </si>
  <si>
    <t>ใบสั่งจ้างเลขที่ 1607.34/2.208/2568 ลงวันที่ 30 พ.ค. 68</t>
  </si>
  <si>
    <t>จ้างซ่อมครุภัณฑ์ จำนวน 2 รายการ</t>
  </si>
  <si>
    <t>1.บริษัท วช เอ็นจิเนียริ่ง จำกัด ราคาที่เสนอ 5,350.00 บาท</t>
  </si>
  <si>
    <t>ใบสั่งจ้างเลขที่ 1607.34/2.209/2568 ลงวันที่ 30 พ.ค. 68</t>
  </si>
  <si>
    <t>จ้างทำสื่อโฆษณาและเผยแพร่ จำนวน 5 รายการ</t>
  </si>
  <si>
    <t>1.ร้านหนึ่งโฆษณา ราคาที่เสนอ 5,350.00 บาท</t>
  </si>
  <si>
    <t>ใบสั่งจ้างเลขที่ 1607.34/2.210/2568 ลงวันที่ 30 พ.ค. 68</t>
  </si>
  <si>
    <t>1.บริษัท ดับเบิ้ล เอ ดิจิตอล ซินเนอร์จี จำกัด ราคาที่เสนอ 0.55 บาท/แผ่น 2.บริษัท กรกฤช เปเปอร์กรุ๊ป จำกัด ราคาที่เสนอ 0.64 บาท/แผ่น</t>
  </si>
  <si>
    <t>ซื้อวัสดุสำนักงาน สำนักป้องกันรักษาป่าและควบคุมไฟป่า ประจำปีงบประมาณ พ.ศ. ๒๕๖๘</t>
  </si>
  <si>
    <t>ใบสั่งซื้อ เลขที่ 1605.24/2.24/2568 ลว. 7 พ.ค.68</t>
  </si>
  <si>
    <t>ใบสั่งจ้าง เลขที่ 1605.24/2.25/2568 ลว. 13 พ.ค.68</t>
  </si>
  <si>
    <t>ใบสั่งจ้าง เลขที่ 1605.24/2.26/2568 ลว. 19 พ.ค.68</t>
  </si>
  <si>
    <t>จ้างซ่อมเครื่องพิมพ์ จำนวน ๒ เครื่อง</t>
  </si>
  <si>
    <t>ใบสั่งจ้าง เลขที่ 1605.24/2.27/2568 ลว. 29 พ.ค.68</t>
  </si>
  <si>
    <t>จ้างจัดทำตรายาง ๓๖ รายการ จำนวน ๔๔ อัน</t>
  </si>
  <si>
    <t>ใบสั่งจ้าง เลขที่ 1605.24/2.29/2568 ลว. 29 พ.ค.68</t>
  </si>
  <si>
    <t>วิธีประกวดราคาอิเล็กทรอนิกส์ (e-bidding)</t>
  </si>
  <si>
    <t>สัญญาซื้อขาย เลขที่ 1605.24/1.42/2568 ลว. 14 พ.ค.68</t>
  </si>
  <si>
    <t xml:space="preserve">ซื้อรถจักรยานยนต์ ขนาด ๒๕๐ ซีซี (แบบวิบาก) จำนวน ๒๐ คัน </t>
  </si>
  <si>
    <t>สัญญาซื้อขาย เลขที่ 1605.24/1.43/2568 ลว. 15 พ.ค.68</t>
  </si>
  <si>
    <t>ซื้อรถดับเพลิงแบบปิคอัพถังน้ำ ขนาดความจุ ไม่น้อยกว่า ๑,๐๐๐ ลิตร จำนวน ๓ คัน</t>
  </si>
  <si>
    <t xml:space="preserve">จ้างตรวจเช็คสภาพทั่วไปและเปลี่ยนอะไหล่ที่เกี่ยวข้อง รถยนต์ราชการหมายเลขทะเบียน ๒ กถ ๑๗๕๒ กรุงเทพมหานคร </t>
  </si>
  <si>
    <t>จ้างตรวจเช็คสภาพทั่วไป และเปลี่ยนอะไหล่ที่เกี่ยวข้องรถยนต์ราชการ หมายเลขทะเบียน ๔กว ๓๑๘๗ กรุงเทพมหานคร</t>
  </si>
  <si>
    <t>ซื้อวัสดุอุปกรณ์คอมพิวเตอร์ส่วนการอนุญาต</t>
  </si>
  <si>
    <t>เจาะจง</t>
  </si>
  <si>
    <t>ราคาเหมาะสมบริการ บริการรวดเร็ว</t>
  </si>
  <si>
    <t>1622.1/2.32 13 พ.ค. 2568</t>
  </si>
  <si>
    <t>จ้างทำป้ายต้นไม้และป้ายคติธรรม</t>
  </si>
  <si>
    <t>1622.1/2.33 22 พ.ค. 2568</t>
  </si>
  <si>
    <t>ซ่อมรถยนต์ราชการ ผอ 2575 ชลบุรี</t>
  </si>
  <si>
    <t>1622.1/2.34 29 เม.ย. 2568</t>
  </si>
  <si>
    <t>ราคาที่เสนอ</t>
  </si>
  <si>
    <t>รายชื่อผู้เสนอราคา</t>
  </si>
  <si>
    <t>ราคาที่ตกลงซื้อหรือจ้าง</t>
  </si>
  <si>
    <t>ผู้ที่ได้รับการคัดเลือก</t>
  </si>
  <si>
    <t xml:space="preserve">หจก. เค.บี.คอม </t>
  </si>
  <si>
    <t xml:space="preserve">ร้านหนึ่งโฆษณา </t>
  </si>
  <si>
    <t>ร้านหนึ่งโฆษณา</t>
  </si>
  <si>
    <t xml:space="preserve">ร้านเอ้ ก๊อปปี้ ร้านบดินทร์ การพิมพ์ </t>
  </si>
  <si>
    <t xml:space="preserve">บริษัท เกษียณศุข จำกัด
</t>
  </si>
  <si>
    <t xml:space="preserve">บริษัท เวิลด์สปีด จำกัด
</t>
  </si>
  <si>
    <t xml:space="preserve">บริษัท ตรีเพชรอีซูซุบริการ จำกัด
</t>
  </si>
  <si>
    <t xml:space="preserve">นาย กฤษฎา ศรีสวัสดิ์
</t>
  </si>
  <si>
    <t xml:space="preserve">บริษัท พีเอ็ม ออโตเมชั่น (ประเทศไทย) จำกัด
</t>
  </si>
  <si>
    <t xml:space="preserve">ร้านมิดไนท์ ไซเบอร์เนต
</t>
  </si>
  <si>
    <t xml:space="preserve">นางสาวชญาดา ศิริเวชช </t>
  </si>
  <si>
    <t>บริษัท ไทยสกายวิชั่น จำกัด</t>
  </si>
  <si>
    <t>การดำเนินการจัดซื้อจัดจ้างในรอบเดือน พฤษภาคม 2568</t>
  </si>
  <si>
    <t xml:space="preserve">ห้างหุ้นส่วนจำกัด ที.ซี.สถาพรกรุ๊ป </t>
  </si>
  <si>
    <t xml:space="preserve">บริษัท ยูแอนด์วี โฮลดิ้ง (ไทยแลนด์) จำกัด </t>
  </si>
  <si>
    <t xml:space="preserve">ก.พูลทวี ไอที </t>
  </si>
  <si>
    <t xml:space="preserve">ร้านทัศซัพพลาย 65  </t>
  </si>
  <si>
    <t xml:space="preserve">บริษัท ไอซายเอนช์เทคโนโลยี จำกัด </t>
  </si>
  <si>
    <t xml:space="preserve">กรมแผนที่ทหาร </t>
  </si>
  <si>
    <t xml:space="preserve">ห้างหุ้นส่วนจำกัด เอ็น แอล ซัพพลาย แอนด์ อีควิปเม้นท์
</t>
  </si>
  <si>
    <t xml:space="preserve">หจก. วิสารัตน์ซัพพลาย 2004 </t>
  </si>
  <si>
    <t>หจก. วิสารัตน์ซัพพลาย 2004</t>
  </si>
  <si>
    <t>หจก. เอ็ม.ฟิลด์</t>
  </si>
  <si>
    <t>บ. ไทยสกายวิชั่น จก.</t>
  </si>
  <si>
    <t>ร้านหวายไทยพาณิชย์</t>
  </si>
  <si>
    <t xml:space="preserve">บริษัท พี อินเตอร์เทรดอิคริปเม้นท์ จำกัด </t>
  </si>
  <si>
    <t xml:space="preserve">นายสมภพ ชื่นใจ </t>
  </si>
  <si>
    <t>ร้านนานาภัณฑ์</t>
  </si>
  <si>
    <t xml:space="preserve">บริษัท ดีจริงศึกษาภัณฑ์ จำกัด </t>
  </si>
  <si>
    <t xml:space="preserve">ห้างหุ้นส่วนจำกัด เอ็น.พี.จี.เอ็นเตอร์ไพรส์  </t>
  </si>
  <si>
    <t xml:space="preserve">บริษัท คุณยิ่ง จำกัด </t>
  </si>
  <si>
    <t>ห้างหุ้นส่วนจำกัด อังกรูคอนกรีต (2521)</t>
  </si>
  <si>
    <t xml:space="preserve">ร้านทัศซัพพลาย 65 </t>
  </si>
  <si>
    <t xml:space="preserve">ร้าน ยู แอนด์ เอ็ม ซัพพลาย </t>
  </si>
  <si>
    <t xml:space="preserve">นายมานพ โยกบุ </t>
  </si>
  <si>
    <t xml:space="preserve">บริษัท ฟอร์ซ พลัส จำกัด </t>
  </si>
  <si>
    <t xml:space="preserve"> ร้านเอ็มเอส สปอร์ตเทค </t>
  </si>
  <si>
    <t xml:space="preserve">ห้างหุ้นส่วนจำกัด กิตติศักดิ์ ฟาร์ม 2002 </t>
  </si>
  <si>
    <t xml:space="preserve">นายพุทธา พลพาล </t>
  </si>
  <si>
    <t xml:space="preserve">บริษัท ภูมิภัณฑ์ ดีเวลล็อปเมนท์ จำกัด </t>
  </si>
  <si>
    <t xml:space="preserve">หจก ไอทีอินเตอร์เน็ต </t>
  </si>
  <si>
    <t xml:space="preserve">ร้านพจนา 2 </t>
  </si>
  <si>
    <t>จ้างเหมาบริการ นักวิเคราะห์
นโยบายและแผนงาน นางสาวปุณยาพร วาบสูงเนิน</t>
  </si>
  <si>
    <t xml:space="preserve">ร้านสองขุน </t>
  </si>
  <si>
    <t>บริษัท จี.ที.เอ็ม.แอร์ จำกัด</t>
  </si>
  <si>
    <t xml:space="preserve">ร้านเล็กสมบูรณ์ </t>
  </si>
  <si>
    <t>บ. ซี แอนด์ ซี เทคโนโลยีส์ คอร์ปอเรชั่น จก.</t>
  </si>
  <si>
    <t>บ. ออลกู๊ด56 จก.</t>
  </si>
  <si>
    <t xml:space="preserve">บ. พีเพิล อินเตอร์เทรด จก. </t>
  </si>
  <si>
    <t xml:space="preserve">บ. ออลกู๊ด56 จก. </t>
  </si>
  <si>
    <t xml:space="preserve">บ. เซอร์ เจมส์ รีสอร์ท จก. </t>
  </si>
  <si>
    <t xml:space="preserve">สุรพล แอร์ เซอร์วิส </t>
  </si>
  <si>
    <t xml:space="preserve">หจก. สาธิตเอ็นจิเนียริ่ง ซัพพลาย </t>
  </si>
  <si>
    <t xml:space="preserve">บ. ทรัพย์เจริญ แทรเวล (2007) จก. </t>
  </si>
  <si>
    <t xml:space="preserve">นายวรรธนะ ใจหวัง </t>
  </si>
  <si>
    <t xml:space="preserve">นางสาวแย้มจิต มณีคำ </t>
  </si>
  <si>
    <t xml:space="preserve">นางเบญจมาศ แย้มบุญทับ </t>
  </si>
  <si>
    <t xml:space="preserve">นางสาวอังสนา ศิริดล </t>
  </si>
  <si>
    <t xml:space="preserve">นายจิรายุ พัทธณียะ </t>
  </si>
  <si>
    <t xml:space="preserve">นางสมร เอี่ยมเล็ก </t>
  </si>
  <si>
    <t xml:space="preserve">นายดรุณ เสนามี </t>
  </si>
  <si>
    <t>นางสาวเบญจมาศ ปานเกิด</t>
  </si>
  <si>
    <t xml:space="preserve">นายวรพล ชัยยะวงศ์ </t>
  </si>
  <si>
    <t xml:space="preserve">นางสาวอินทิรา เสนาพัน </t>
  </si>
  <si>
    <t xml:space="preserve">นางสาวชญานุช ฐิติชยาภรณ์ </t>
  </si>
  <si>
    <t>นายรัชพล แสงศรี</t>
  </si>
  <si>
    <t xml:space="preserve">นายกฤษฏา ศรีสวัสดิ์ </t>
  </si>
  <si>
    <t xml:space="preserve">ร้านพัฒนยนต์ 1987 </t>
  </si>
  <si>
    <t xml:space="preserve">บริษัท อีซูซุ เมโทร จำกัด </t>
  </si>
  <si>
    <t xml:space="preserve">ร้าน เพื่อน เอ็นเตอร์ไพรส์ </t>
  </si>
  <si>
    <t xml:space="preserve">นางสาวกิติวดี มูสิกสง </t>
  </si>
  <si>
    <t xml:space="preserve">นายกฤษฎา ศรีสวัสดิ์ </t>
  </si>
  <si>
    <t xml:space="preserve">บริษัท เมคอิทจ๊อบ จำกัด </t>
  </si>
  <si>
    <t xml:space="preserve">บริษัท ซี.เอส.ที.เซอร์วิสเซส (2000) จำกัด </t>
  </si>
  <si>
    <t xml:space="preserve">หจก.เอส.วี.คาร์เซอร์วิส </t>
  </si>
  <si>
    <t>นางสาววันเพ็ญ ชำนาญเพชร</t>
  </si>
  <si>
    <t>ศูนย์ถ่ายเอกสารดอนคาน .38 สต.</t>
  </si>
  <si>
    <t>ร้าน COPY SHOP</t>
  </si>
  <si>
    <t xml:space="preserve">ศูนย์บริการว่อมรถ 
ปรีชาเซอรืวืส </t>
  </si>
  <si>
    <t xml:space="preserve">ศูนย์บริการว่อมรถ  
ปรีชาเซอรืวืส </t>
  </si>
  <si>
    <t xml:space="preserve">ศูนย์บริการว่อมรถ
ปรีชาเซอรืวืส 
</t>
  </si>
  <si>
    <t xml:space="preserve">ร้านคุณเดือน </t>
  </si>
  <si>
    <t xml:space="preserve">น.ส.ประถมพร โมคาพันธ์ </t>
  </si>
  <si>
    <t xml:space="preserve">อู่ผลการช่าง </t>
  </si>
  <si>
    <t xml:space="preserve">บริษัท อีซูซุคอนเน็ค ขอนแก่น จำกัด จำนวน </t>
  </si>
  <si>
    <t xml:space="preserve">นายไพรัตน์ คำแสง </t>
  </si>
  <si>
    <t xml:space="preserve">บริษัท โตโยต้าอมตะ จำกัด       </t>
  </si>
  <si>
    <t xml:space="preserve">นายสมปอง คำลือชัย </t>
  </si>
  <si>
    <t xml:space="preserve">เจเจอาร์ต โดยนายนครชัย นิ้วทอง </t>
  </si>
  <si>
    <t xml:space="preserve">บจก โตโยต้านครชล </t>
  </si>
  <si>
    <t xml:space="preserve">บริษัทโค้วยู่ฮะมอเตอร์ จำกัด     </t>
  </si>
  <si>
    <t xml:space="preserve">ร้าน ก บริการ </t>
  </si>
  <si>
    <t xml:space="preserve">ห้างหุ้นส่วนจำกัด สตูลปั๊มเซอร์วิส </t>
  </si>
  <si>
    <t xml:space="preserve">อู่ช่างจูน (หูแร่) </t>
  </si>
  <si>
    <t xml:space="preserve">นายดลรอหมาน  หวังเบ็ญหมูด </t>
  </si>
  <si>
    <t>นางสาววันเพ็ญ  สังข์แก้ว</t>
  </si>
  <si>
    <t xml:space="preserve">นางสาวทิพย์สุดา  อินทรปาล </t>
  </si>
  <si>
    <t>นางสาวชนัญชิดา  ดำแก้ว</t>
  </si>
  <si>
    <t xml:space="preserve">ว่าที่ ร.ต.หญิงสุจิตตรา สุวรรณชาตรี </t>
  </si>
  <si>
    <t xml:space="preserve">นางสาวนุจรี  ด้วงหรน </t>
  </si>
  <si>
    <t xml:space="preserve">นางสาวจนัญยา  แก้วศรี </t>
  </si>
  <si>
    <t xml:space="preserve">นางโชษิตา  ศรีษะสมุทร </t>
  </si>
  <si>
    <t xml:space="preserve">นายประดิษฐ์  เตชะศรี </t>
  </si>
  <si>
    <t xml:space="preserve">นางศาตนันทน์  สุขแก้ว </t>
  </si>
  <si>
    <t xml:space="preserve">นายไชยา  โคตรภักดี </t>
  </si>
  <si>
    <t xml:space="preserve">นายกตัญญู  คงนุ้ย </t>
  </si>
  <si>
    <t xml:space="preserve">นายชินวัตร  ธรรมศิริ </t>
  </si>
  <si>
    <t xml:space="preserve">นางธัญญรัตน์  เชาว์ทวี </t>
  </si>
  <si>
    <t>นายเจริญเกียรติ  บุญช่วย</t>
  </si>
  <si>
    <t xml:space="preserve">นายวรินทร  แก้วสนั่น </t>
  </si>
  <si>
    <t xml:space="preserve">นางสาวศิริพร  แก้วมุณี </t>
  </si>
  <si>
    <t xml:space="preserve">นายมนัส  มณีโชติ </t>
  </si>
  <si>
    <t xml:space="preserve">นายอับดุลอาสีด  อำมาลี </t>
  </si>
  <si>
    <t>นางสาวเกษราภรณ์ สุขธร</t>
  </si>
  <si>
    <t xml:space="preserve">นางสาวรีนา  สาระนัย </t>
  </si>
  <si>
    <t xml:space="preserve">นายอับดุลเล๊าะห์  มรรคาเขต </t>
  </si>
  <si>
    <t xml:space="preserve">นางสาวนันทนัช  ฝาและ </t>
  </si>
  <si>
    <t>นางสาวรอฮานี  แซะอาหลี</t>
  </si>
  <si>
    <t xml:space="preserve">นางสาวนุรตีน่า  เกปัน </t>
  </si>
  <si>
    <t xml:space="preserve">นายธนารักษ์  เกปัน  </t>
  </si>
  <si>
    <t xml:space="preserve">นายอัครินทร์  จันทร์คง </t>
  </si>
  <si>
    <t xml:space="preserve">นางกัลยา  อินไหม </t>
  </si>
  <si>
    <t xml:space="preserve">นางสาวยานิดา  สูสัน </t>
  </si>
  <si>
    <t xml:space="preserve">นายนิรันดร์  กรมเมือง  </t>
  </si>
  <si>
    <t xml:space="preserve">นายราวี  สะตำ </t>
  </si>
  <si>
    <t xml:space="preserve">นายรอซีดี  หลีเส็น </t>
  </si>
  <si>
    <t xml:space="preserve">นายสุรสิทธิ์  พลาอาด  </t>
  </si>
  <si>
    <t xml:space="preserve">นายถาวร  โสะติ </t>
  </si>
  <si>
    <t xml:space="preserve">นายซุลกิฟลี  สาหมาน </t>
  </si>
  <si>
    <t xml:space="preserve">นายณฐพล ณ ถลาง </t>
  </si>
  <si>
    <t>นางสะฝีเส๊าะ  วรรณพันธุ์</t>
  </si>
  <si>
    <t xml:space="preserve">นายศศิพงษ์  ไชยยาน </t>
  </si>
  <si>
    <t>นางสาวศิริรัตน์  จันทร์คง</t>
  </si>
  <si>
    <t xml:space="preserve">นายอัซอารี  สีหมะ </t>
  </si>
  <si>
    <t xml:space="preserve">นายราเชน  มาลินี </t>
  </si>
  <si>
    <t>นางสาวจิณัฐตา  สุขชาติ</t>
  </si>
  <si>
    <t>นางสาวณิรัชชา  ฝา</t>
  </si>
  <si>
    <t>บริษัท อรุณพลัส คอร์ปอเรชั่น จำกัด</t>
  </si>
  <si>
    <t>วิธีการจัดซื้อจัดจ้าง</t>
  </si>
  <si>
    <t>จำนวนโครงการ</t>
  </si>
  <si>
    <t>งบประมาณที่ทำสัญญา (บาท)</t>
  </si>
  <si>
    <t>วิธีประกาศเชิญชวนทั่วไป</t>
  </si>
  <si>
    <t>วิธีคัดเลือก</t>
  </si>
  <si>
    <t>รวมทั้งสิ้น</t>
  </si>
  <si>
    <t xml:space="preserve">ร้านยางทอง </t>
  </si>
  <si>
    <t>ร้านยางทอง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</si>
</sst>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[$-D00041E]0"/>
    <numFmt numFmtId="189" formatCode="_-* #,##0.000_-;\-* #,##0.000_-;_-* &quot;-&quot;??_-;_-@_-"/>
    <numFmt numFmtId="190" formatCode="[$-107041E]d\ mmm\ yy;@"/>
  </numFmts>
  <fonts count="15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8"/>
      <name val="Calibri"/>
      <family val="2"/>
      <charset val="222"/>
    </font>
    <font>
      <sz val="12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rgb="FF000000"/>
      <name val="TH SarabunIT๙"/>
      <family val="2"/>
    </font>
    <font>
      <b/>
      <sz val="14"/>
      <name val="TH SarabunIT๙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505050"/>
      </left>
      <right style="thin">
        <color rgb="FF50505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</cellStyleXfs>
  <cellXfs count="30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left"/>
    </xf>
    <xf numFmtId="187" fontId="6" fillId="0" borderId="0" xfId="3" applyFont="1" applyAlignment="1">
      <alignment horizontal="right" vertical="center"/>
    </xf>
    <xf numFmtId="0" fontId="8" fillId="0" borderId="1" xfId="0" applyFont="1" applyBorder="1" applyAlignment="1">
      <alignment horizontal="center" vertical="top" wrapText="1"/>
    </xf>
    <xf numFmtId="187" fontId="8" fillId="0" borderId="1" xfId="3" applyFont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9" fillId="0" borderId="1" xfId="0" applyFont="1" applyBorder="1" applyAlignment="1">
      <alignment horizontal="left" vertical="top"/>
    </xf>
    <xf numFmtId="0" fontId="9" fillId="0" borderId="0" xfId="0" applyFont="1" applyAlignment="1">
      <alignment horizontal="center" vertical="top"/>
    </xf>
    <xf numFmtId="187" fontId="9" fillId="0" borderId="1" xfId="3" applyFont="1" applyBorder="1" applyAlignment="1">
      <alignment horizontal="center" vertical="top"/>
    </xf>
    <xf numFmtId="187" fontId="9" fillId="0" borderId="3" xfId="3" applyFont="1" applyBorder="1" applyAlignment="1">
      <alignment horizontal="right" vertical="top"/>
    </xf>
    <xf numFmtId="187" fontId="9" fillId="0" borderId="1" xfId="3" applyFont="1" applyBorder="1" applyAlignment="1">
      <alignment horizontal="center" vertical="top" wrapText="1"/>
    </xf>
    <xf numFmtId="187" fontId="9" fillId="0" borderId="1" xfId="3" applyFont="1" applyBorder="1" applyAlignment="1">
      <alignment horizontal="left" vertical="top" wrapText="1"/>
    </xf>
    <xf numFmtId="187" fontId="9" fillId="0" borderId="1" xfId="3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87" fontId="9" fillId="0" borderId="1" xfId="3" applyFont="1" applyBorder="1" applyAlignment="1">
      <alignment horizontal="right" vertical="top"/>
    </xf>
    <xf numFmtId="0" fontId="9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187" fontId="3" fillId="0" borderId="1" xfId="3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/>
    </xf>
    <xf numFmtId="187" fontId="9" fillId="0" borderId="1" xfId="3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187" fontId="3" fillId="0" borderId="1" xfId="3" applyFont="1" applyBorder="1" applyAlignment="1">
      <alignment horizontal="right" vertical="top"/>
    </xf>
    <xf numFmtId="187" fontId="3" fillId="0" borderId="1" xfId="3" applyFont="1" applyBorder="1" applyAlignment="1">
      <alignment horizontal="left" vertical="top"/>
    </xf>
    <xf numFmtId="187" fontId="3" fillId="0" borderId="3" xfId="3" applyFont="1" applyBorder="1" applyAlignment="1">
      <alignment horizontal="right" vertical="top"/>
    </xf>
    <xf numFmtId="0" fontId="3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187" fontId="9" fillId="0" borderId="3" xfId="3" applyFont="1" applyBorder="1" applyAlignment="1">
      <alignment horizontal="right"/>
    </xf>
    <xf numFmtId="0" fontId="9" fillId="0" borderId="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wrapText="1"/>
    </xf>
    <xf numFmtId="187" fontId="9" fillId="0" borderId="9" xfId="3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187" fontId="3" fillId="0" borderId="1" xfId="3" applyFont="1" applyBorder="1" applyAlignment="1">
      <alignment horizontal="right" vertical="top" wrapText="1"/>
    </xf>
    <xf numFmtId="187" fontId="9" fillId="0" borderId="0" xfId="3" applyFont="1" applyAlignment="1">
      <alignment horizontal="right"/>
    </xf>
    <xf numFmtId="0" fontId="9" fillId="0" borderId="9" xfId="0" applyFont="1" applyBorder="1" applyAlignment="1">
      <alignment horizontal="center" vertical="top"/>
    </xf>
    <xf numFmtId="0" fontId="9" fillId="0" borderId="9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187" fontId="3" fillId="0" borderId="9" xfId="3" applyFont="1" applyBorder="1" applyAlignment="1">
      <alignment horizontal="right" vertical="top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187" fontId="3" fillId="0" borderId="5" xfId="3" applyFont="1" applyBorder="1" applyAlignment="1">
      <alignment horizontal="right"/>
    </xf>
    <xf numFmtId="187" fontId="3" fillId="0" borderId="6" xfId="3" applyFont="1" applyBorder="1" applyAlignment="1">
      <alignment horizontal="right"/>
    </xf>
    <xf numFmtId="187" fontId="3" fillId="0" borderId="0" xfId="3" applyFont="1" applyAlignment="1">
      <alignment horizontal="right"/>
    </xf>
    <xf numFmtId="187" fontId="3" fillId="0" borderId="13" xfId="3" applyFont="1" applyBorder="1" applyAlignment="1">
      <alignment horizontal="right"/>
    </xf>
    <xf numFmtId="187" fontId="3" fillId="0" borderId="8" xfId="3" applyFont="1" applyBorder="1" applyAlignment="1">
      <alignment horizontal="right"/>
    </xf>
    <xf numFmtId="187" fontId="3" fillId="0" borderId="11" xfId="3" applyFont="1" applyBorder="1" applyAlignment="1">
      <alignment horizontal="right"/>
    </xf>
    <xf numFmtId="187" fontId="3" fillId="0" borderId="7" xfId="3" applyFont="1" applyBorder="1" applyAlignment="1">
      <alignment horizontal="right"/>
    </xf>
    <xf numFmtId="187" fontId="3" fillId="0" borderId="15" xfId="3" applyFont="1" applyBorder="1" applyAlignment="1">
      <alignment horizontal="right"/>
    </xf>
    <xf numFmtId="187" fontId="9" fillId="0" borderId="13" xfId="3" applyFont="1" applyBorder="1" applyAlignment="1">
      <alignment horizontal="right"/>
    </xf>
    <xf numFmtId="187" fontId="3" fillId="0" borderId="12" xfId="3" applyFont="1" applyBorder="1" applyAlignment="1">
      <alignment horizontal="right"/>
    </xf>
    <xf numFmtId="187" fontId="9" fillId="0" borderId="11" xfId="3" applyFont="1" applyBorder="1" applyAlignment="1">
      <alignment horizontal="right"/>
    </xf>
    <xf numFmtId="187" fontId="9" fillId="0" borderId="8" xfId="3" applyFont="1" applyBorder="1" applyAlignment="1">
      <alignment horizontal="right"/>
    </xf>
    <xf numFmtId="187" fontId="3" fillId="0" borderId="3" xfId="3" applyFont="1" applyBorder="1" applyAlignment="1">
      <alignment horizontal="right"/>
    </xf>
    <xf numFmtId="187" fontId="9" fillId="0" borderId="10" xfId="3" applyFont="1" applyBorder="1" applyAlignment="1">
      <alignment horizontal="right"/>
    </xf>
    <xf numFmtId="187" fontId="9" fillId="0" borderId="9" xfId="3" applyFont="1" applyBorder="1" applyAlignment="1">
      <alignment horizontal="right"/>
    </xf>
    <xf numFmtId="187" fontId="9" fillId="0" borderId="15" xfId="3" applyFont="1" applyBorder="1" applyAlignment="1">
      <alignment horizontal="right"/>
    </xf>
    <xf numFmtId="187" fontId="9" fillId="0" borderId="12" xfId="3" applyFont="1" applyBorder="1" applyAlignment="1">
      <alignment horizontal="right"/>
    </xf>
    <xf numFmtId="187" fontId="9" fillId="0" borderId="7" xfId="3" applyFont="1" applyBorder="1" applyAlignment="1">
      <alignment horizontal="right"/>
    </xf>
    <xf numFmtId="0" fontId="3" fillId="0" borderId="0" xfId="0" applyFont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87" fontId="9" fillId="0" borderId="0" xfId="3" applyFont="1" applyBorder="1" applyAlignment="1">
      <alignment horizontal="right" vertical="top" wrapText="1"/>
    </xf>
    <xf numFmtId="187" fontId="9" fillId="0" borderId="0" xfId="3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187" fontId="9" fillId="0" borderId="3" xfId="3" applyFont="1" applyBorder="1" applyAlignment="1">
      <alignment horizontal="right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187" fontId="3" fillId="0" borderId="14" xfId="3" applyFont="1" applyFill="1" applyBorder="1" applyAlignment="1">
      <alignment horizontal="right" vertical="top" wrapText="1"/>
    </xf>
    <xf numFmtId="187" fontId="3" fillId="0" borderId="17" xfId="3" applyFont="1" applyFill="1" applyBorder="1" applyAlignment="1">
      <alignment horizontal="right" vertical="top" wrapText="1"/>
    </xf>
    <xf numFmtId="187" fontId="3" fillId="0" borderId="16" xfId="3" applyFont="1" applyFill="1" applyBorder="1" applyAlignment="1">
      <alignment horizontal="left" vertical="top" wrapText="1"/>
    </xf>
    <xf numFmtId="187" fontId="3" fillId="0" borderId="14" xfId="3" applyFont="1" applyFill="1" applyBorder="1" applyAlignment="1">
      <alignment horizontal="left" vertical="top" wrapText="1"/>
    </xf>
    <xf numFmtId="190" fontId="3" fillId="0" borderId="14" xfId="0" applyNumberFormat="1" applyFont="1" applyBorder="1" applyAlignment="1">
      <alignment horizontal="left" vertical="top" wrapText="1"/>
    </xf>
    <xf numFmtId="0" fontId="3" fillId="2" borderId="19" xfId="0" applyFont="1" applyFill="1" applyBorder="1" applyAlignment="1">
      <alignment horizontal="center" vertical="top" wrapText="1"/>
    </xf>
    <xf numFmtId="187" fontId="3" fillId="0" borderId="19" xfId="3" applyFont="1" applyFill="1" applyBorder="1" applyAlignment="1">
      <alignment horizontal="right" vertical="top" wrapText="1"/>
    </xf>
    <xf numFmtId="187" fontId="3" fillId="0" borderId="20" xfId="3" applyFont="1" applyFill="1" applyBorder="1" applyAlignment="1">
      <alignment horizontal="right" vertical="top" wrapText="1"/>
    </xf>
    <xf numFmtId="0" fontId="3" fillId="0" borderId="19" xfId="0" applyFont="1" applyBorder="1" applyAlignment="1">
      <alignment horizontal="center" vertical="top" wrapText="1"/>
    </xf>
    <xf numFmtId="187" fontId="3" fillId="0" borderId="19" xfId="3" applyFont="1" applyFill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49" fontId="3" fillId="0" borderId="19" xfId="0" applyNumberFormat="1" applyFont="1" applyBorder="1" applyAlignment="1">
      <alignment horizontal="left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/>
    </xf>
    <xf numFmtId="187" fontId="3" fillId="0" borderId="16" xfId="3" applyFont="1" applyFill="1" applyBorder="1" applyAlignment="1">
      <alignment horizontal="right" vertical="top"/>
    </xf>
    <xf numFmtId="0" fontId="3" fillId="2" borderId="14" xfId="0" applyFont="1" applyFill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187" fontId="3" fillId="0" borderId="14" xfId="3" applyFont="1" applyFill="1" applyBorder="1" applyAlignment="1">
      <alignment horizontal="right" vertical="top"/>
    </xf>
    <xf numFmtId="187" fontId="3" fillId="0" borderId="19" xfId="3" applyFont="1" applyFill="1" applyBorder="1" applyAlignment="1">
      <alignment horizontal="right" vertical="top"/>
    </xf>
    <xf numFmtId="187" fontId="3" fillId="0" borderId="19" xfId="3" applyFont="1" applyFill="1" applyBorder="1" applyAlignment="1">
      <alignment horizontal="left" vertical="top"/>
    </xf>
    <xf numFmtId="49" fontId="3" fillId="0" borderId="16" xfId="0" applyNumberFormat="1" applyFont="1" applyBorder="1" applyAlignment="1">
      <alignment horizontal="left" vertical="top"/>
    </xf>
    <xf numFmtId="190" fontId="3" fillId="0" borderId="14" xfId="0" applyNumberFormat="1" applyFont="1" applyBorder="1" applyAlignment="1">
      <alignment horizontal="left" vertical="top"/>
    </xf>
    <xf numFmtId="49" fontId="3" fillId="0" borderId="19" xfId="0" applyNumberFormat="1" applyFont="1" applyBorder="1" applyAlignment="1">
      <alignment horizontal="left" vertical="top"/>
    </xf>
    <xf numFmtId="190" fontId="3" fillId="0" borderId="19" xfId="0" applyNumberFormat="1" applyFont="1" applyBorder="1" applyAlignment="1">
      <alignment horizontal="left" vertical="top"/>
    </xf>
    <xf numFmtId="187" fontId="3" fillId="0" borderId="17" xfId="3" applyFont="1" applyFill="1" applyBorder="1" applyAlignment="1">
      <alignment horizontal="left" vertical="top" wrapText="1"/>
    </xf>
    <xf numFmtId="187" fontId="3" fillId="0" borderId="20" xfId="3" applyFont="1" applyFill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2" fontId="3" fillId="0" borderId="1" xfId="0" applyNumberFormat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vertical="top" wrapText="1"/>
    </xf>
    <xf numFmtId="187" fontId="9" fillId="0" borderId="0" xfId="3" applyFont="1" applyAlignment="1">
      <alignment horizontal="right" vertical="top" wrapText="1"/>
    </xf>
    <xf numFmtId="0" fontId="9" fillId="0" borderId="5" xfId="0" applyFont="1" applyBorder="1" applyAlignment="1">
      <alignment horizontal="left" vertical="top" wrapText="1"/>
    </xf>
    <xf numFmtId="4" fontId="3" fillId="0" borderId="3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187" fontId="3" fillId="0" borderId="3" xfId="3" applyFont="1" applyBorder="1" applyAlignment="1">
      <alignment horizontal="right" vertical="top" wrapText="1"/>
    </xf>
    <xf numFmtId="0" fontId="9" fillId="0" borderId="3" xfId="0" quotePrefix="1" applyFont="1" applyBorder="1" applyAlignment="1">
      <alignment horizontal="left" vertical="top" wrapText="1"/>
    </xf>
    <xf numFmtId="4" fontId="9" fillId="0" borderId="3" xfId="0" quotePrefix="1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187" fontId="9" fillId="0" borderId="5" xfId="3" quotePrefix="1" applyFont="1" applyBorder="1" applyAlignment="1">
      <alignment horizontal="right" vertical="top" wrapText="1"/>
    </xf>
    <xf numFmtId="0" fontId="9" fillId="0" borderId="1" xfId="0" quotePrefix="1" applyFont="1" applyBorder="1" applyAlignment="1">
      <alignment horizontal="center" vertical="top" wrapText="1"/>
    </xf>
    <xf numFmtId="0" fontId="9" fillId="0" borderId="1" xfId="0" quotePrefix="1" applyFont="1" applyBorder="1" applyAlignment="1">
      <alignment horizontal="left" vertical="top" wrapText="1"/>
    </xf>
    <xf numFmtId="187" fontId="9" fillId="0" borderId="1" xfId="3" quotePrefix="1" applyFont="1" applyBorder="1" applyAlignment="1">
      <alignment horizontal="right" vertical="top" wrapText="1"/>
    </xf>
    <xf numFmtId="4" fontId="9" fillId="0" borderId="1" xfId="0" quotePrefix="1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187" fontId="12" fillId="0" borderId="1" xfId="3" applyFont="1" applyBorder="1" applyAlignment="1">
      <alignment horizontal="right" vertical="top"/>
    </xf>
    <xf numFmtId="4" fontId="9" fillId="0" borderId="10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187" fontId="9" fillId="0" borderId="5" xfId="3" applyFont="1" applyBorder="1" applyAlignment="1">
      <alignment horizontal="right" vertical="top" wrapText="1"/>
    </xf>
    <xf numFmtId="187" fontId="9" fillId="0" borderId="10" xfId="3" applyFont="1" applyBorder="1" applyAlignment="1">
      <alignment horizontal="right" vertical="top" wrapText="1"/>
    </xf>
    <xf numFmtId="187" fontId="9" fillId="0" borderId="8" xfId="3" applyFont="1" applyBorder="1" applyAlignment="1">
      <alignment horizontal="right" vertical="top" wrapText="1"/>
    </xf>
    <xf numFmtId="0" fontId="9" fillId="0" borderId="22" xfId="0" applyFont="1" applyBorder="1" applyAlignment="1">
      <alignment horizontal="left" vertical="top" wrapText="1"/>
    </xf>
    <xf numFmtId="187" fontId="9" fillId="0" borderId="22" xfId="3" applyFont="1" applyBorder="1" applyAlignment="1">
      <alignment horizontal="right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left" vertical="top" wrapText="1"/>
    </xf>
    <xf numFmtId="187" fontId="9" fillId="0" borderId="14" xfId="3" applyFont="1" applyBorder="1" applyAlignment="1">
      <alignment horizontal="right" vertical="top" wrapText="1"/>
    </xf>
    <xf numFmtId="0" fontId="9" fillId="0" borderId="3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1" fontId="9" fillId="0" borderId="3" xfId="8" applyNumberFormat="1" applyFont="1" applyBorder="1" applyAlignment="1">
      <alignment horizontal="center" vertical="top" wrapText="1"/>
    </xf>
    <xf numFmtId="0" fontId="9" fillId="2" borderId="3" xfId="0" applyFont="1" applyFill="1" applyBorder="1" applyAlignment="1">
      <alignment horizontal="left" vertical="top" wrapText="1"/>
    </xf>
    <xf numFmtId="1" fontId="9" fillId="0" borderId="9" xfId="8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 wrapText="1"/>
    </xf>
    <xf numFmtId="1" fontId="9" fillId="0" borderId="22" xfId="0" applyNumberFormat="1" applyFont="1" applyBorder="1" applyAlignment="1">
      <alignment horizontal="center" vertical="top" wrapText="1"/>
    </xf>
    <xf numFmtId="0" fontId="9" fillId="0" borderId="22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12" fillId="0" borderId="23" xfId="0" applyFont="1" applyBorder="1" applyAlignment="1">
      <alignment horizontal="center" vertical="top" wrapText="1"/>
    </xf>
    <xf numFmtId="0" fontId="12" fillId="0" borderId="23" xfId="0" applyFont="1" applyBorder="1" applyAlignment="1">
      <alignment vertical="top" wrapText="1"/>
    </xf>
    <xf numFmtId="0" fontId="12" fillId="0" borderId="24" xfId="0" applyFont="1" applyBorder="1" applyAlignment="1">
      <alignment vertical="top" wrapText="1"/>
    </xf>
    <xf numFmtId="0" fontId="12" fillId="0" borderId="24" xfId="0" applyFont="1" applyBorder="1" applyAlignment="1">
      <alignment horizontal="center" vertical="top" wrapText="1"/>
    </xf>
    <xf numFmtId="187" fontId="9" fillId="0" borderId="6" xfId="3" applyFont="1" applyBorder="1" applyAlignment="1">
      <alignment horizontal="right" vertical="top" wrapText="1"/>
    </xf>
    <xf numFmtId="187" fontId="9" fillId="0" borderId="11" xfId="3" applyFont="1" applyBorder="1" applyAlignment="1">
      <alignment horizontal="right" vertical="top" wrapText="1"/>
    </xf>
    <xf numFmtId="187" fontId="9" fillId="0" borderId="13" xfId="3" applyFont="1" applyBorder="1" applyAlignment="1">
      <alignment horizontal="right" vertical="top" wrapText="1"/>
    </xf>
    <xf numFmtId="187" fontId="12" fillId="0" borderId="23" xfId="3" applyFont="1" applyBorder="1" applyAlignment="1">
      <alignment horizontal="right" vertical="top" wrapText="1"/>
    </xf>
    <xf numFmtId="187" fontId="3" fillId="0" borderId="6" xfId="3" applyFont="1" applyBorder="1" applyAlignment="1">
      <alignment horizontal="right" vertical="top" wrapText="1"/>
    </xf>
    <xf numFmtId="187" fontId="3" fillId="0" borderId="11" xfId="3" applyFont="1" applyBorder="1" applyAlignment="1">
      <alignment horizontal="right" vertical="top" wrapText="1"/>
    </xf>
    <xf numFmtId="187" fontId="8" fillId="0" borderId="9" xfId="3" applyFont="1" applyBorder="1" applyAlignment="1">
      <alignment horizontal="right" vertical="top" wrapText="1"/>
    </xf>
    <xf numFmtId="187" fontId="3" fillId="0" borderId="9" xfId="3" applyFont="1" applyBorder="1" applyAlignment="1">
      <alignment horizontal="right" vertical="top" wrapText="1"/>
    </xf>
    <xf numFmtId="187" fontId="12" fillId="0" borderId="24" xfId="3" applyFont="1" applyBorder="1" applyAlignment="1">
      <alignment horizontal="right" vertical="top" wrapText="1"/>
    </xf>
    <xf numFmtId="0" fontId="8" fillId="0" borderId="1" xfId="0" applyFont="1" applyBorder="1" applyAlignment="1">
      <alignment vertical="top" wrapText="1"/>
    </xf>
    <xf numFmtId="4" fontId="9" fillId="0" borderId="10" xfId="0" applyNumberFormat="1" applyFont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center" vertical="top" wrapText="1"/>
    </xf>
    <xf numFmtId="188" fontId="3" fillId="0" borderId="1" xfId="0" applyNumberFormat="1" applyFont="1" applyBorder="1" applyAlignment="1">
      <alignment horizontal="center" vertical="top" wrapText="1"/>
    </xf>
    <xf numFmtId="187" fontId="3" fillId="0" borderId="22" xfId="3" applyFont="1" applyFill="1" applyBorder="1" applyAlignment="1">
      <alignment horizontal="right" vertical="top" wrapText="1"/>
    </xf>
    <xf numFmtId="0" fontId="3" fillId="0" borderId="22" xfId="0" applyFont="1" applyBorder="1" applyAlignment="1">
      <alignment vertical="top" wrapText="1"/>
    </xf>
    <xf numFmtId="0" fontId="6" fillId="0" borderId="0" xfId="0" applyFont="1" applyAlignment="1">
      <alignment vertical="top"/>
    </xf>
    <xf numFmtId="187" fontId="3" fillId="0" borderId="1" xfId="3" applyFont="1" applyFill="1" applyBorder="1" applyAlignment="1">
      <alignment horizontal="right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87" fontId="3" fillId="0" borderId="1" xfId="5" applyFont="1" applyFill="1" applyBorder="1" applyAlignment="1">
      <alignment horizontal="left" vertical="top" wrapText="1"/>
    </xf>
    <xf numFmtId="0" fontId="9" fillId="0" borderId="3" xfId="5" applyNumberFormat="1" applyFont="1" applyFill="1" applyBorder="1" applyAlignment="1">
      <alignment horizontal="center" vertical="top" wrapText="1"/>
    </xf>
    <xf numFmtId="0" fontId="9" fillId="0" borderId="1" xfId="5" applyNumberFormat="1" applyFont="1" applyFill="1" applyBorder="1" applyAlignment="1">
      <alignment horizontal="center" vertical="top" wrapText="1"/>
    </xf>
    <xf numFmtId="187" fontId="3" fillId="0" borderId="1" xfId="5" applyFont="1" applyFill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/>
    </xf>
    <xf numFmtId="187" fontId="3" fillId="0" borderId="1" xfId="3" applyFont="1" applyBorder="1" applyAlignment="1">
      <alignment horizontal="center" vertical="top" wrapText="1"/>
    </xf>
    <xf numFmtId="187" fontId="3" fillId="0" borderId="29" xfId="3" applyFont="1" applyBorder="1" applyAlignment="1">
      <alignment horizontal="right"/>
    </xf>
    <xf numFmtId="187" fontId="9" fillId="0" borderId="30" xfId="3" applyFont="1" applyBorder="1" applyAlignment="1">
      <alignment horizontal="right"/>
    </xf>
    <xf numFmtId="187" fontId="9" fillId="0" borderId="31" xfId="3" applyFont="1" applyBorder="1" applyAlignment="1">
      <alignment horizontal="right"/>
    </xf>
    <xf numFmtId="0" fontId="9" fillId="0" borderId="7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187" fontId="3" fillId="0" borderId="3" xfId="5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4" fontId="3" fillId="0" borderId="13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top" wrapText="1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87" fontId="3" fillId="0" borderId="14" xfId="3" applyFont="1" applyFill="1" applyBorder="1" applyAlignment="1">
      <alignment horizontal="center" vertical="top" wrapText="1"/>
    </xf>
    <xf numFmtId="187" fontId="3" fillId="0" borderId="19" xfId="3" applyFont="1" applyFill="1" applyBorder="1" applyAlignment="1">
      <alignment horizontal="center" vertical="top" wrapText="1"/>
    </xf>
    <xf numFmtId="187" fontId="3" fillId="0" borderId="32" xfId="3" applyFont="1" applyFill="1" applyBorder="1" applyAlignment="1">
      <alignment horizontal="center" vertical="top" wrapText="1"/>
    </xf>
    <xf numFmtId="187" fontId="3" fillId="0" borderId="33" xfId="3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187" fontId="3" fillId="0" borderId="20" xfId="3" applyFont="1" applyFill="1" applyBorder="1" applyAlignment="1">
      <alignment horizontal="center" vertical="top" wrapText="1"/>
    </xf>
    <xf numFmtId="187" fontId="9" fillId="0" borderId="2" xfId="3" quotePrefix="1" applyFont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/>
    </xf>
    <xf numFmtId="187" fontId="6" fillId="0" borderId="1" xfId="3" applyFont="1" applyBorder="1" applyAlignment="1">
      <alignment horizontal="right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14" fillId="0" borderId="1" xfId="0" applyFont="1" applyBorder="1" applyAlignment="1">
      <alignment vertical="top"/>
    </xf>
    <xf numFmtId="3" fontId="3" fillId="0" borderId="10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189" fontId="9" fillId="0" borderId="9" xfId="3" applyNumberFormat="1" applyFont="1" applyBorder="1" applyAlignment="1">
      <alignment horizontal="center"/>
    </xf>
    <xf numFmtId="0" fontId="9" fillId="2" borderId="9" xfId="0" applyFont="1" applyFill="1" applyBorder="1" applyAlignment="1">
      <alignment horizontal="center" vertical="top" wrapText="1"/>
    </xf>
    <xf numFmtId="4" fontId="9" fillId="0" borderId="9" xfId="0" applyNumberFormat="1" applyFont="1" applyBorder="1" applyAlignment="1">
      <alignment horizontal="center" vertical="top" wrapText="1"/>
    </xf>
    <xf numFmtId="187" fontId="9" fillId="0" borderId="9" xfId="3" applyFont="1" applyBorder="1" applyAlignment="1">
      <alignment horizontal="center" vertical="top" wrapText="1"/>
    </xf>
    <xf numFmtId="4" fontId="3" fillId="0" borderId="9" xfId="0" applyNumberFormat="1" applyFont="1" applyBorder="1" applyAlignment="1">
      <alignment horizontal="center" vertical="top" wrapText="1"/>
    </xf>
    <xf numFmtId="187" fontId="9" fillId="0" borderId="10" xfId="3" applyFont="1" applyBorder="1" applyAlignment="1">
      <alignment horizontal="center" vertical="top" wrapText="1"/>
    </xf>
    <xf numFmtId="3" fontId="9" fillId="0" borderId="9" xfId="0" applyNumberFormat="1" applyFont="1" applyBorder="1" applyAlignment="1">
      <alignment horizontal="center" vertical="top" wrapText="1"/>
    </xf>
    <xf numFmtId="187" fontId="9" fillId="0" borderId="11" xfId="3" applyFont="1" applyBorder="1" applyAlignment="1">
      <alignment horizontal="center" vertical="top" wrapText="1"/>
    </xf>
    <xf numFmtId="3" fontId="9" fillId="0" borderId="13" xfId="0" applyNumberFormat="1" applyFont="1" applyBorder="1" applyAlignment="1">
      <alignment horizontal="center" vertical="top" wrapText="1"/>
    </xf>
    <xf numFmtId="3" fontId="9" fillId="0" borderId="11" xfId="0" applyNumberFormat="1" applyFont="1" applyBorder="1" applyAlignment="1">
      <alignment horizontal="center" vertical="top" wrapText="1"/>
    </xf>
    <xf numFmtId="187" fontId="3" fillId="0" borderId="9" xfId="3" applyFont="1" applyBorder="1" applyAlignment="1">
      <alignment horizontal="center" vertical="top" wrapText="1"/>
    </xf>
    <xf numFmtId="49" fontId="9" fillId="0" borderId="9" xfId="3" applyNumberFormat="1" applyFont="1" applyBorder="1" applyAlignment="1">
      <alignment horizontal="center" vertical="top" wrapText="1"/>
    </xf>
    <xf numFmtId="187" fontId="3" fillId="0" borderId="16" xfId="3" applyFont="1" applyFill="1" applyBorder="1" applyAlignment="1">
      <alignment horizontal="center" vertical="top"/>
    </xf>
    <xf numFmtId="187" fontId="3" fillId="0" borderId="14" xfId="3" applyFont="1" applyFill="1" applyBorder="1" applyAlignment="1">
      <alignment horizontal="center" vertical="top"/>
    </xf>
    <xf numFmtId="187" fontId="3" fillId="0" borderId="19" xfId="3" applyFont="1" applyFill="1" applyBorder="1" applyAlignment="1">
      <alignment horizontal="center" vertical="top"/>
    </xf>
    <xf numFmtId="0" fontId="6" fillId="0" borderId="18" xfId="0" applyFont="1" applyBorder="1" applyAlignment="1">
      <alignment horizontal="center"/>
    </xf>
    <xf numFmtId="4" fontId="9" fillId="0" borderId="26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8" fillId="0" borderId="34" xfId="0" applyFont="1" applyBorder="1" applyAlignment="1">
      <alignment horizontal="center" vertical="center"/>
    </xf>
    <xf numFmtId="4" fontId="8" fillId="0" borderId="34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right" vertical="top" wrapText="1"/>
    </xf>
    <xf numFmtId="0" fontId="9" fillId="0" borderId="8" xfId="0" applyFont="1" applyBorder="1" applyAlignment="1">
      <alignment horizontal="center"/>
    </xf>
    <xf numFmtId="0" fontId="9" fillId="0" borderId="35" xfId="0" applyFont="1" applyBorder="1" applyAlignment="1">
      <alignment horizontal="left" vertical="top" wrapText="1"/>
    </xf>
    <xf numFmtId="187" fontId="3" fillId="0" borderId="10" xfId="3" applyFont="1" applyBorder="1" applyAlignment="1">
      <alignment horizontal="right" vertical="top" wrapText="1"/>
    </xf>
    <xf numFmtId="0" fontId="3" fillId="0" borderId="24" xfId="0" applyFont="1" applyBorder="1" applyAlignment="1">
      <alignment horizontal="center" vertical="top" wrapText="1"/>
    </xf>
    <xf numFmtId="2" fontId="3" fillId="0" borderId="9" xfId="0" applyNumberFormat="1" applyFont="1" applyBorder="1" applyAlignment="1">
      <alignment horizontal="left" vertical="top" wrapText="1"/>
    </xf>
    <xf numFmtId="0" fontId="3" fillId="0" borderId="36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/>
    </xf>
    <xf numFmtId="187" fontId="3" fillId="0" borderId="0" xfId="3" applyFont="1" applyBorder="1" applyAlignment="1">
      <alignment horizontal="right"/>
    </xf>
    <xf numFmtId="187" fontId="9" fillId="0" borderId="0" xfId="3" applyFont="1" applyBorder="1" applyAlignment="1">
      <alignment horizontal="right"/>
    </xf>
    <xf numFmtId="187" fontId="3" fillId="0" borderId="0" xfId="3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87" fontId="3" fillId="0" borderId="0" xfId="3" applyFont="1" applyFill="1" applyBorder="1" applyAlignment="1">
      <alignment horizontal="left" vertical="top" wrapText="1"/>
    </xf>
    <xf numFmtId="187" fontId="3" fillId="0" borderId="0" xfId="3" applyFont="1" applyFill="1" applyBorder="1" applyAlignment="1">
      <alignment horizontal="right" vertical="top"/>
    </xf>
    <xf numFmtId="187" fontId="3" fillId="0" borderId="0" xfId="3" applyFont="1" applyFill="1" applyBorder="1" applyAlignment="1">
      <alignment horizontal="center" vertical="top"/>
    </xf>
    <xf numFmtId="190" fontId="3" fillId="0" borderId="0" xfId="0" applyNumberFormat="1" applyFont="1" applyAlignment="1">
      <alignment horizontal="left" vertical="top"/>
    </xf>
    <xf numFmtId="0" fontId="9" fillId="0" borderId="3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187" fontId="9" fillId="0" borderId="3" xfId="3" applyFont="1" applyBorder="1" applyAlignment="1">
      <alignment horizontal="right" vertical="top" wrapText="1"/>
    </xf>
    <xf numFmtId="187" fontId="9" fillId="0" borderId="9" xfId="3" applyFont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</cellXfs>
  <cellStyles count="9">
    <cellStyle name="Normal 2" xfId="1" xr:uid="{2A950D1B-282D-4380-9E34-DBC23E96F037}"/>
    <cellStyle name="เครื่องหมายจุลภาค 6 2" xfId="2" xr:uid="{94A38810-EB82-4B25-98EE-EBE6095AAEBD}"/>
    <cellStyle name="จุลภาค" xfId="3" builtinId="3"/>
    <cellStyle name="จุลภาค 2" xfId="4" xr:uid="{3C43DB26-6C83-4ABD-AA15-D91416E8BD63}"/>
    <cellStyle name="จุลภาค 2 3 3" xfId="5" xr:uid="{E6870E28-F7E0-454B-B95F-7B547074A0CA}"/>
    <cellStyle name="ปกติ" xfId="0" builtinId="0"/>
    <cellStyle name="ปกติ 2 3 3" xfId="6" xr:uid="{B3F61FA9-906B-4079-8A8E-ECF143DC77D2}"/>
    <cellStyle name="ปกติ 3" xfId="7" xr:uid="{89432D09-29D5-49F4-8562-AAA359FB55E3}"/>
    <cellStyle name="ปกติ 6 2" xfId="8" xr:uid="{BC36040E-0F6D-44A4-95E9-B58D72B06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8ABC2-9C31-4445-93A0-5EBEDD219D15}">
  <sheetPr>
    <tabColor rgb="FFFF0000"/>
  </sheetPr>
  <dimension ref="A1:O610"/>
  <sheetViews>
    <sheetView tabSelected="1" view="pageBreakPreview" zoomScale="82" zoomScaleNormal="82" zoomScaleSheetLayoutView="82" zoomScalePageLayoutView="120" workbookViewId="0">
      <selection activeCell="A269" sqref="A269"/>
    </sheetView>
  </sheetViews>
  <sheetFormatPr defaultColWidth="9" defaultRowHeight="21"/>
  <cols>
    <col min="1" max="1" width="4.875" style="2" customWidth="1"/>
    <col min="2" max="2" width="21.625" style="212" customWidth="1"/>
    <col min="3" max="4" width="11.875" style="5" customWidth="1"/>
    <col min="5" max="5" width="10.25" style="2" customWidth="1"/>
    <col min="6" max="6" width="20.875" style="2" customWidth="1"/>
    <col min="7" max="7" width="13.25" style="4" customWidth="1"/>
    <col min="8" max="8" width="20.75" style="2" customWidth="1"/>
    <col min="9" max="9" width="13.375" style="4" customWidth="1"/>
    <col min="10" max="10" width="13.375" style="2" bestFit="1" customWidth="1"/>
    <col min="11" max="11" width="15" style="1" customWidth="1"/>
    <col min="12" max="12" width="9" style="1"/>
    <col min="13" max="13" width="21.125" style="1" customWidth="1"/>
    <col min="14" max="14" width="14.375" style="1" customWidth="1"/>
    <col min="15" max="15" width="26.75" style="1" customWidth="1"/>
    <col min="16" max="16384" width="9" style="1"/>
  </cols>
  <sheetData>
    <row r="1" spans="1:15" ht="25.5" customHeight="1">
      <c r="A1" s="302"/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pans="1:15" s="3" customFormat="1" ht="20.25">
      <c r="A2" s="303" t="s">
        <v>1009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</row>
    <row r="3" spans="1:15" s="3" customFormat="1" ht="20.25">
      <c r="A3" s="303" t="s">
        <v>7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</row>
    <row r="4" spans="1:15" s="3" customFormat="1" ht="20.25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29"/>
    </row>
    <row r="5" spans="1:15" s="10" customFormat="1" ht="31.5">
      <c r="A5" s="6" t="s">
        <v>3</v>
      </c>
      <c r="B5" s="6" t="s">
        <v>0</v>
      </c>
      <c r="C5" s="7" t="s">
        <v>1</v>
      </c>
      <c r="D5" s="7" t="s">
        <v>2</v>
      </c>
      <c r="E5" s="6" t="s">
        <v>4</v>
      </c>
      <c r="F5" s="6" t="s">
        <v>994</v>
      </c>
      <c r="G5" s="6" t="s">
        <v>993</v>
      </c>
      <c r="H5" s="6" t="s">
        <v>996</v>
      </c>
      <c r="I5" s="6" t="s">
        <v>995</v>
      </c>
      <c r="J5" s="6" t="s">
        <v>5</v>
      </c>
      <c r="K5" s="6" t="s">
        <v>6</v>
      </c>
      <c r="M5" s="269" t="s">
        <v>1135</v>
      </c>
      <c r="N5" s="269" t="s">
        <v>1136</v>
      </c>
      <c r="O5" s="269" t="s">
        <v>1137</v>
      </c>
    </row>
    <row r="6" spans="1:15" s="22" customFormat="1" ht="15.75">
      <c r="A6" s="34"/>
      <c r="B6" s="201" t="s">
        <v>8</v>
      </c>
      <c r="C6" s="26"/>
      <c r="D6" s="26"/>
      <c r="E6" s="16"/>
      <c r="F6" s="16"/>
      <c r="G6" s="17"/>
      <c r="H6" s="16"/>
      <c r="I6" s="17"/>
      <c r="J6" s="16"/>
      <c r="K6" s="18"/>
      <c r="M6" s="270" t="s">
        <v>1138</v>
      </c>
      <c r="N6" s="271">
        <v>5</v>
      </c>
      <c r="O6" s="272">
        <v>10541800</v>
      </c>
    </row>
    <row r="7" spans="1:15" s="22" customFormat="1" ht="47.25">
      <c r="A7" s="208">
        <v>1</v>
      </c>
      <c r="B7" s="211" t="s">
        <v>749</v>
      </c>
      <c r="C7" s="210">
        <v>199596</v>
      </c>
      <c r="D7" s="210">
        <v>199596</v>
      </c>
      <c r="E7" s="208" t="s">
        <v>12</v>
      </c>
      <c r="F7" s="208" t="s">
        <v>997</v>
      </c>
      <c r="G7" s="210">
        <v>199596</v>
      </c>
      <c r="H7" s="208" t="s">
        <v>997</v>
      </c>
      <c r="I7" s="210">
        <v>199596</v>
      </c>
      <c r="J7" s="208" t="s">
        <v>750</v>
      </c>
      <c r="K7" s="211" t="s">
        <v>751</v>
      </c>
      <c r="M7" s="270" t="s">
        <v>1139</v>
      </c>
      <c r="N7" s="271" t="s">
        <v>476</v>
      </c>
      <c r="O7" s="271" t="s">
        <v>476</v>
      </c>
    </row>
    <row r="8" spans="1:15" ht="63">
      <c r="A8" s="24">
        <v>2</v>
      </c>
      <c r="B8" s="27" t="s">
        <v>761</v>
      </c>
      <c r="C8" s="18">
        <v>27000</v>
      </c>
      <c r="D8" s="18">
        <v>25145</v>
      </c>
      <c r="E8" s="16" t="s">
        <v>12</v>
      </c>
      <c r="F8" s="16" t="s">
        <v>762</v>
      </c>
      <c r="G8" s="18">
        <v>25145</v>
      </c>
      <c r="H8" s="16" t="s">
        <v>1134</v>
      </c>
      <c r="I8" s="18">
        <v>25145</v>
      </c>
      <c r="J8" s="14" t="s">
        <v>17</v>
      </c>
      <c r="K8" s="18" t="s">
        <v>763</v>
      </c>
      <c r="M8" s="273" t="s">
        <v>12</v>
      </c>
      <c r="N8" s="271">
        <v>393</v>
      </c>
      <c r="O8" s="272">
        <v>18701769.100000001</v>
      </c>
    </row>
    <row r="9" spans="1:15" s="11" customFormat="1" ht="16.5" thickBot="1">
      <c r="A9" s="61">
        <v>3</v>
      </c>
      <c r="B9" s="62" t="s">
        <v>156</v>
      </c>
      <c r="C9" s="40">
        <v>4800</v>
      </c>
      <c r="D9" s="40">
        <v>4800</v>
      </c>
      <c r="E9" s="72" t="s">
        <v>12</v>
      </c>
      <c r="F9" s="72" t="s">
        <v>157</v>
      </c>
      <c r="G9" s="40">
        <v>4800</v>
      </c>
      <c r="H9" s="72" t="s">
        <v>157</v>
      </c>
      <c r="I9" s="40">
        <v>4800</v>
      </c>
      <c r="J9" s="35" t="s">
        <v>127</v>
      </c>
      <c r="K9" s="63" t="s">
        <v>158</v>
      </c>
      <c r="M9" s="274" t="s">
        <v>1140</v>
      </c>
      <c r="N9" s="274">
        <f>SUM(N6:N8)</f>
        <v>398</v>
      </c>
      <c r="O9" s="275">
        <f>SUM(O6:O8)</f>
        <v>29243569.100000001</v>
      </c>
    </row>
    <row r="10" spans="1:15" s="11" customFormat="1" ht="16.5" thickTop="1">
      <c r="A10" s="64"/>
      <c r="B10" s="65" t="s">
        <v>159</v>
      </c>
      <c r="C10" s="95"/>
      <c r="D10" s="95"/>
      <c r="E10" s="66" t="s">
        <v>130</v>
      </c>
      <c r="F10" s="66" t="s">
        <v>160</v>
      </c>
      <c r="G10" s="95"/>
      <c r="H10" s="66" t="s">
        <v>160</v>
      </c>
      <c r="I10" s="95"/>
      <c r="J10" s="67" t="s">
        <v>131</v>
      </c>
      <c r="K10" s="74" t="s">
        <v>161</v>
      </c>
    </row>
    <row r="11" spans="1:15" s="11" customFormat="1" ht="15.75">
      <c r="A11" s="68"/>
      <c r="B11" s="80"/>
      <c r="C11" s="96"/>
      <c r="D11" s="96"/>
      <c r="E11" s="73"/>
      <c r="F11" s="230"/>
      <c r="G11" s="95"/>
      <c r="H11" s="230"/>
      <c r="I11" s="96"/>
      <c r="J11" s="70" t="s">
        <v>133</v>
      </c>
      <c r="K11" s="71"/>
    </row>
    <row r="12" spans="1:15" s="11" customFormat="1" ht="15.75">
      <c r="A12" s="66">
        <v>4</v>
      </c>
      <c r="B12" s="78" t="s">
        <v>178</v>
      </c>
      <c r="C12" s="94">
        <v>15000</v>
      </c>
      <c r="D12" s="82">
        <v>15000</v>
      </c>
      <c r="E12" s="72" t="s">
        <v>12</v>
      </c>
      <c r="F12" s="231" t="s">
        <v>179</v>
      </c>
      <c r="G12" s="223">
        <v>15000</v>
      </c>
      <c r="H12" s="233" t="s">
        <v>179</v>
      </c>
      <c r="I12" s="82">
        <v>15000</v>
      </c>
      <c r="J12" s="35" t="s">
        <v>127</v>
      </c>
      <c r="K12" s="63" t="s">
        <v>180</v>
      </c>
    </row>
    <row r="13" spans="1:15" s="11" customFormat="1" ht="15.75">
      <c r="A13" s="66"/>
      <c r="B13" s="79" t="s">
        <v>181</v>
      </c>
      <c r="C13" s="95"/>
      <c r="D13" s="53"/>
      <c r="E13" s="66" t="s">
        <v>130</v>
      </c>
      <c r="F13" s="102"/>
      <c r="G13" s="224"/>
      <c r="H13" s="234"/>
      <c r="I13" s="53"/>
      <c r="J13" s="67" t="s">
        <v>131</v>
      </c>
      <c r="K13" s="74" t="s">
        <v>182</v>
      </c>
    </row>
    <row r="14" spans="1:15" s="11" customFormat="1" ht="15.75">
      <c r="A14" s="66"/>
      <c r="B14" s="80"/>
      <c r="C14" s="96"/>
      <c r="D14" s="93"/>
      <c r="E14" s="73"/>
      <c r="F14" s="103"/>
      <c r="G14" s="225"/>
      <c r="H14" s="235"/>
      <c r="I14" s="93"/>
      <c r="J14" s="70" t="s">
        <v>133</v>
      </c>
      <c r="K14" s="71"/>
    </row>
    <row r="15" spans="1:15" s="11" customFormat="1" ht="15.75">
      <c r="A15" s="72">
        <v>5</v>
      </c>
      <c r="B15" s="62" t="s">
        <v>195</v>
      </c>
      <c r="C15" s="82">
        <v>10350</v>
      </c>
      <c r="D15" s="83">
        <v>10350</v>
      </c>
      <c r="E15" s="61" t="s">
        <v>12</v>
      </c>
      <c r="F15" s="61" t="s">
        <v>196</v>
      </c>
      <c r="G15" s="85">
        <v>10350</v>
      </c>
      <c r="H15" s="64" t="s">
        <v>196</v>
      </c>
      <c r="I15" s="83">
        <v>10350</v>
      </c>
      <c r="J15" s="35" t="s">
        <v>127</v>
      </c>
      <c r="K15" s="63" t="s">
        <v>197</v>
      </c>
    </row>
    <row r="16" spans="1:15" s="11" customFormat="1" ht="15.75">
      <c r="A16" s="66"/>
      <c r="B16" s="65"/>
      <c r="C16" s="84"/>
      <c r="D16" s="85"/>
      <c r="E16" s="66" t="s">
        <v>130</v>
      </c>
      <c r="F16" s="64"/>
      <c r="G16" s="85"/>
      <c r="H16" s="64"/>
      <c r="I16" s="85"/>
      <c r="J16" s="67" t="s">
        <v>131</v>
      </c>
      <c r="K16" s="74" t="s">
        <v>198</v>
      </c>
    </row>
    <row r="17" spans="1:11" s="11" customFormat="1" ht="15.75">
      <c r="A17" s="73"/>
      <c r="B17" s="69"/>
      <c r="C17" s="86"/>
      <c r="D17" s="87"/>
      <c r="E17" s="68"/>
      <c r="F17" s="68"/>
      <c r="G17" s="87"/>
      <c r="H17" s="68"/>
      <c r="I17" s="87"/>
      <c r="J17" s="70" t="s">
        <v>133</v>
      </c>
      <c r="K17" s="71"/>
    </row>
    <row r="18" spans="1:11" s="11" customFormat="1" ht="15.75">
      <c r="A18" s="72">
        <v>6</v>
      </c>
      <c r="B18" s="62" t="s">
        <v>195</v>
      </c>
      <c r="C18" s="88">
        <v>5518</v>
      </c>
      <c r="D18" s="83">
        <v>5518</v>
      </c>
      <c r="E18" s="61" t="s">
        <v>12</v>
      </c>
      <c r="F18" s="35" t="s">
        <v>199</v>
      </c>
      <c r="G18" s="83">
        <v>5518</v>
      </c>
      <c r="H18" s="35" t="s">
        <v>199</v>
      </c>
      <c r="I18" s="83">
        <v>5518</v>
      </c>
      <c r="J18" s="35" t="s">
        <v>127</v>
      </c>
      <c r="K18" s="63" t="s">
        <v>200</v>
      </c>
    </row>
    <row r="19" spans="1:11" s="11" customFormat="1" ht="15.75">
      <c r="A19" s="66"/>
      <c r="B19" s="65"/>
      <c r="C19" s="89"/>
      <c r="D19" s="90"/>
      <c r="E19" s="66" t="s">
        <v>130</v>
      </c>
      <c r="F19" s="67" t="s">
        <v>201</v>
      </c>
      <c r="G19" s="90"/>
      <c r="H19" s="67" t="s">
        <v>201</v>
      </c>
      <c r="I19" s="90"/>
      <c r="J19" s="67" t="s">
        <v>131</v>
      </c>
      <c r="K19" s="74" t="s">
        <v>202</v>
      </c>
    </row>
    <row r="20" spans="1:11" s="11" customFormat="1" ht="15.75">
      <c r="A20" s="73"/>
      <c r="B20" s="69"/>
      <c r="C20" s="91"/>
      <c r="D20" s="92"/>
      <c r="E20" s="68"/>
      <c r="F20" s="70"/>
      <c r="G20" s="92"/>
      <c r="H20" s="70"/>
      <c r="I20" s="92"/>
      <c r="J20" s="70" t="s">
        <v>133</v>
      </c>
      <c r="K20" s="71"/>
    </row>
    <row r="21" spans="1:11" s="8" customFormat="1" ht="31.5">
      <c r="A21" s="38">
        <v>7</v>
      </c>
      <c r="B21" s="176" t="s">
        <v>697</v>
      </c>
      <c r="C21" s="107">
        <v>926000</v>
      </c>
      <c r="D21" s="107">
        <v>926000</v>
      </c>
      <c r="E21" s="38" t="s">
        <v>698</v>
      </c>
      <c r="F21" s="232" t="s">
        <v>699</v>
      </c>
      <c r="G21" s="107">
        <v>926000</v>
      </c>
      <c r="H21" s="232" t="s">
        <v>699</v>
      </c>
      <c r="I21" s="107">
        <v>926000</v>
      </c>
      <c r="J21" s="38" t="s">
        <v>14</v>
      </c>
      <c r="K21" s="179" t="s">
        <v>700</v>
      </c>
    </row>
    <row r="22" spans="1:11" s="8" customFormat="1" ht="31.5">
      <c r="A22" s="148"/>
      <c r="B22" s="177" t="s">
        <v>701</v>
      </c>
      <c r="C22" s="168"/>
      <c r="D22" s="168"/>
      <c r="E22" s="148"/>
      <c r="F22" s="163"/>
      <c r="G22" s="168"/>
      <c r="H22" s="163"/>
      <c r="I22" s="168"/>
      <c r="J22" s="148" t="s">
        <v>17</v>
      </c>
      <c r="K22" s="149" t="s">
        <v>702</v>
      </c>
    </row>
    <row r="23" spans="1:11" s="8" customFormat="1" ht="31.5">
      <c r="A23" s="177"/>
      <c r="B23" s="177" t="s">
        <v>703</v>
      </c>
      <c r="C23" s="168"/>
      <c r="D23" s="168"/>
      <c r="E23" s="148"/>
      <c r="F23" s="148"/>
      <c r="G23" s="168"/>
      <c r="H23" s="148"/>
      <c r="I23" s="168"/>
      <c r="J23" s="148"/>
      <c r="K23" s="149"/>
    </row>
    <row r="24" spans="1:11" s="8" customFormat="1" ht="31.5">
      <c r="A24" s="36"/>
      <c r="B24" s="36" t="s">
        <v>704</v>
      </c>
      <c r="C24" s="48"/>
      <c r="D24" s="48"/>
      <c r="E24" s="37"/>
      <c r="F24" s="37"/>
      <c r="G24" s="48"/>
      <c r="H24" s="37"/>
      <c r="I24" s="48"/>
      <c r="J24" s="37"/>
      <c r="K24" s="44"/>
    </row>
    <row r="25" spans="1:11" s="8" customFormat="1" ht="31.5">
      <c r="A25" s="38">
        <v>8</v>
      </c>
      <c r="B25" s="176" t="s">
        <v>697</v>
      </c>
      <c r="C25" s="107">
        <v>926000</v>
      </c>
      <c r="D25" s="107">
        <v>926000</v>
      </c>
      <c r="E25" s="38" t="s">
        <v>698</v>
      </c>
      <c r="F25" s="232" t="s">
        <v>699</v>
      </c>
      <c r="G25" s="107">
        <v>926000</v>
      </c>
      <c r="H25" s="232" t="s">
        <v>699</v>
      </c>
      <c r="I25" s="107">
        <v>926000</v>
      </c>
      <c r="J25" s="38" t="s">
        <v>14</v>
      </c>
      <c r="K25" s="179" t="s">
        <v>705</v>
      </c>
    </row>
    <row r="26" spans="1:11" s="8" customFormat="1" ht="31.5">
      <c r="A26" s="148"/>
      <c r="B26" s="177" t="s">
        <v>701</v>
      </c>
      <c r="C26" s="168"/>
      <c r="D26" s="168"/>
      <c r="E26" s="148"/>
      <c r="F26" s="163"/>
      <c r="G26" s="168"/>
      <c r="H26" s="163"/>
      <c r="I26" s="168"/>
      <c r="J26" s="148" t="s">
        <v>17</v>
      </c>
      <c r="K26" s="149" t="s">
        <v>702</v>
      </c>
    </row>
    <row r="27" spans="1:11" s="8" customFormat="1" ht="31.5">
      <c r="A27" s="177"/>
      <c r="B27" s="177" t="s">
        <v>703</v>
      </c>
      <c r="C27" s="168"/>
      <c r="D27" s="168"/>
      <c r="E27" s="148"/>
      <c r="F27" s="148"/>
      <c r="G27" s="168"/>
      <c r="H27" s="148"/>
      <c r="I27" s="168"/>
      <c r="J27" s="148"/>
      <c r="K27" s="149"/>
    </row>
    <row r="28" spans="1:11" s="8" customFormat="1" ht="31.5">
      <c r="A28" s="36"/>
      <c r="B28" s="36" t="s">
        <v>706</v>
      </c>
      <c r="C28" s="48"/>
      <c r="D28" s="48"/>
      <c r="E28" s="37"/>
      <c r="F28" s="37"/>
      <c r="G28" s="48"/>
      <c r="H28" s="37"/>
      <c r="I28" s="48"/>
      <c r="J28" s="37"/>
      <c r="K28" s="44"/>
    </row>
    <row r="29" spans="1:11" s="8" customFormat="1" ht="31.5">
      <c r="A29" s="150">
        <v>9</v>
      </c>
      <c r="B29" s="43" t="s">
        <v>725</v>
      </c>
      <c r="C29" s="196">
        <v>117116.85</v>
      </c>
      <c r="D29" s="196">
        <v>117116.85</v>
      </c>
      <c r="E29" s="150" t="s">
        <v>12</v>
      </c>
      <c r="F29" s="150" t="s">
        <v>726</v>
      </c>
      <c r="G29" s="196">
        <v>117116.85</v>
      </c>
      <c r="H29" s="150" t="s">
        <v>726</v>
      </c>
      <c r="I29" s="196">
        <v>117116.85</v>
      </c>
      <c r="J29" s="38" t="s">
        <v>14</v>
      </c>
      <c r="K29" s="147" t="s">
        <v>727</v>
      </c>
    </row>
    <row r="30" spans="1:11" s="8" customFormat="1" ht="47.25">
      <c r="A30" s="38">
        <v>10</v>
      </c>
      <c r="B30" s="44" t="s">
        <v>970</v>
      </c>
      <c r="C30" s="107">
        <v>485500</v>
      </c>
      <c r="D30" s="15">
        <v>485488.96</v>
      </c>
      <c r="E30" s="221" t="s">
        <v>12</v>
      </c>
      <c r="F30" s="220" t="s">
        <v>1016</v>
      </c>
      <c r="G30" s="217">
        <v>485488.96</v>
      </c>
      <c r="H30" s="220" t="s">
        <v>1016</v>
      </c>
      <c r="I30" s="228"/>
      <c r="J30" s="218" t="s">
        <v>17</v>
      </c>
      <c r="K30" s="27" t="s">
        <v>971</v>
      </c>
    </row>
    <row r="31" spans="1:11" s="8" customFormat="1" ht="47.25">
      <c r="A31" s="150">
        <v>11</v>
      </c>
      <c r="B31" s="44" t="s">
        <v>982</v>
      </c>
      <c r="C31" s="107">
        <v>4500000</v>
      </c>
      <c r="D31" s="107">
        <v>4500000</v>
      </c>
      <c r="E31" s="220" t="s">
        <v>978</v>
      </c>
      <c r="F31" s="220" t="s">
        <v>1001</v>
      </c>
      <c r="G31" s="217">
        <v>4491000</v>
      </c>
      <c r="H31" s="220" t="s">
        <v>1001</v>
      </c>
      <c r="I31" s="217">
        <v>4491000</v>
      </c>
      <c r="J31" s="218" t="s">
        <v>17</v>
      </c>
      <c r="K31" s="27" t="s">
        <v>979</v>
      </c>
    </row>
    <row r="32" spans="1:11" s="8" customFormat="1" ht="47.25">
      <c r="A32" s="38">
        <v>12</v>
      </c>
      <c r="B32" s="44" t="s">
        <v>980</v>
      </c>
      <c r="C32" s="26">
        <v>3040000</v>
      </c>
      <c r="D32" s="26">
        <v>3040000</v>
      </c>
      <c r="E32" s="220" t="s">
        <v>978</v>
      </c>
      <c r="F32" s="220" t="s">
        <v>1002</v>
      </c>
      <c r="G32" s="217">
        <v>3038800</v>
      </c>
      <c r="H32" s="220" t="s">
        <v>1002</v>
      </c>
      <c r="I32" s="217">
        <v>3038800</v>
      </c>
      <c r="J32" s="219" t="s">
        <v>17</v>
      </c>
      <c r="K32" s="27" t="s">
        <v>981</v>
      </c>
    </row>
    <row r="33" spans="1:11" s="13" customFormat="1" ht="31.5">
      <c r="A33" s="150">
        <v>13</v>
      </c>
      <c r="B33" s="27" t="s">
        <v>217</v>
      </c>
      <c r="C33" s="20">
        <v>98000</v>
      </c>
      <c r="D33" s="20">
        <f t="shared" ref="D33:D40" si="0">SUM(C33)</f>
        <v>98000</v>
      </c>
      <c r="E33" s="24" t="s">
        <v>207</v>
      </c>
      <c r="F33" s="24" t="s">
        <v>1018</v>
      </c>
      <c r="G33" s="20">
        <v>98000</v>
      </c>
      <c r="H33" s="24" t="s">
        <v>1019</v>
      </c>
      <c r="I33" s="20">
        <v>98000</v>
      </c>
      <c r="J33" s="24" t="s">
        <v>208</v>
      </c>
      <c r="K33" s="33" t="s">
        <v>244</v>
      </c>
    </row>
    <row r="34" spans="1:11" s="13" customFormat="1" ht="47.25">
      <c r="A34" s="38">
        <v>14</v>
      </c>
      <c r="B34" s="27" t="s">
        <v>218</v>
      </c>
      <c r="C34" s="20">
        <v>57891.28</v>
      </c>
      <c r="D34" s="20">
        <f t="shared" si="0"/>
        <v>57891.28</v>
      </c>
      <c r="E34" s="24" t="s">
        <v>207</v>
      </c>
      <c r="F34" s="24" t="s">
        <v>1017</v>
      </c>
      <c r="G34" s="20">
        <v>57891.28</v>
      </c>
      <c r="H34" s="24" t="s">
        <v>1017</v>
      </c>
      <c r="I34" s="20">
        <v>57891.28</v>
      </c>
      <c r="J34" s="24" t="s">
        <v>208</v>
      </c>
      <c r="K34" s="33" t="s">
        <v>245</v>
      </c>
    </row>
    <row r="35" spans="1:11" s="13" customFormat="1" ht="47.25">
      <c r="A35" s="150">
        <v>15</v>
      </c>
      <c r="B35" s="27" t="s">
        <v>219</v>
      </c>
      <c r="C35" s="20">
        <v>1900</v>
      </c>
      <c r="D35" s="20">
        <f t="shared" si="0"/>
        <v>1900</v>
      </c>
      <c r="E35" s="24" t="s">
        <v>207</v>
      </c>
      <c r="F35" s="24" t="s">
        <v>1015</v>
      </c>
      <c r="G35" s="20">
        <v>1900</v>
      </c>
      <c r="H35" s="24" t="s">
        <v>1015</v>
      </c>
      <c r="I35" s="20">
        <v>1900</v>
      </c>
      <c r="J35" s="24" t="s">
        <v>208</v>
      </c>
      <c r="K35" s="33" t="s">
        <v>246</v>
      </c>
    </row>
    <row r="36" spans="1:11" s="13" customFormat="1" ht="47.25">
      <c r="A36" s="38">
        <v>16</v>
      </c>
      <c r="B36" s="27" t="s">
        <v>238</v>
      </c>
      <c r="C36" s="20">
        <v>3160</v>
      </c>
      <c r="D36" s="20">
        <f t="shared" si="0"/>
        <v>3160</v>
      </c>
      <c r="E36" s="24" t="s">
        <v>207</v>
      </c>
      <c r="F36" s="24" t="s">
        <v>1015</v>
      </c>
      <c r="G36" s="20">
        <v>3160</v>
      </c>
      <c r="H36" s="24" t="s">
        <v>1015</v>
      </c>
      <c r="I36" s="20">
        <v>3160</v>
      </c>
      <c r="J36" s="24" t="s">
        <v>208</v>
      </c>
      <c r="K36" s="33" t="s">
        <v>247</v>
      </c>
    </row>
    <row r="37" spans="1:11" s="13" customFormat="1" ht="47.25">
      <c r="A37" s="150">
        <v>17</v>
      </c>
      <c r="B37" s="27" t="s">
        <v>225</v>
      </c>
      <c r="C37" s="20">
        <v>1160000</v>
      </c>
      <c r="D37" s="20">
        <f t="shared" si="0"/>
        <v>1160000</v>
      </c>
      <c r="E37" s="24" t="s">
        <v>226</v>
      </c>
      <c r="F37" s="24" t="s">
        <v>1008</v>
      </c>
      <c r="G37" s="20">
        <v>1160000</v>
      </c>
      <c r="H37" s="24" t="s">
        <v>1020</v>
      </c>
      <c r="I37" s="20">
        <v>1160000</v>
      </c>
      <c r="J37" s="24" t="s">
        <v>208</v>
      </c>
      <c r="K37" s="33" t="s">
        <v>248</v>
      </c>
    </row>
    <row r="38" spans="1:11" s="13" customFormat="1" ht="84" customHeight="1">
      <c r="A38" s="38">
        <v>18</v>
      </c>
      <c r="B38" s="27" t="s">
        <v>227</v>
      </c>
      <c r="C38" s="20">
        <v>1460</v>
      </c>
      <c r="D38" s="20">
        <f t="shared" si="0"/>
        <v>1460</v>
      </c>
      <c r="E38" s="24" t="s">
        <v>207</v>
      </c>
      <c r="F38" s="24" t="s">
        <v>1007</v>
      </c>
      <c r="G38" s="20">
        <v>1460</v>
      </c>
      <c r="H38" s="24" t="s">
        <v>240</v>
      </c>
      <c r="I38" s="20">
        <v>1460</v>
      </c>
      <c r="J38" s="24" t="s">
        <v>208</v>
      </c>
      <c r="K38" s="33" t="s">
        <v>249</v>
      </c>
    </row>
    <row r="39" spans="1:11" s="13" customFormat="1" ht="65.25" customHeight="1">
      <c r="A39" s="49">
        <v>19</v>
      </c>
      <c r="B39" s="27" t="s">
        <v>250</v>
      </c>
      <c r="C39" s="20">
        <v>1500</v>
      </c>
      <c r="D39" s="20">
        <f t="shared" si="0"/>
        <v>1500</v>
      </c>
      <c r="E39" s="24" t="s">
        <v>207</v>
      </c>
      <c r="F39" s="24" t="s">
        <v>1007</v>
      </c>
      <c r="G39" s="20">
        <v>1500</v>
      </c>
      <c r="H39" s="24" t="s">
        <v>1007</v>
      </c>
      <c r="I39" s="20">
        <v>1500</v>
      </c>
      <c r="J39" s="24" t="s">
        <v>208</v>
      </c>
      <c r="K39" s="33" t="s">
        <v>228</v>
      </c>
    </row>
    <row r="40" spans="1:11" s="13" customFormat="1" ht="47.25">
      <c r="A40" s="38">
        <v>20</v>
      </c>
      <c r="B40" s="27" t="s">
        <v>271</v>
      </c>
      <c r="C40" s="20">
        <v>3650</v>
      </c>
      <c r="D40" s="20">
        <f t="shared" si="0"/>
        <v>3650</v>
      </c>
      <c r="E40" s="24" t="s">
        <v>207</v>
      </c>
      <c r="F40" s="24" t="s">
        <v>1007</v>
      </c>
      <c r="G40" s="20">
        <v>3650</v>
      </c>
      <c r="H40" s="24" t="s">
        <v>1007</v>
      </c>
      <c r="I40" s="20">
        <v>3650</v>
      </c>
      <c r="J40" s="24" t="s">
        <v>208</v>
      </c>
      <c r="K40" s="33" t="s">
        <v>236</v>
      </c>
    </row>
    <row r="41" spans="1:11" s="13" customFormat="1" ht="47.25">
      <c r="A41" s="49">
        <v>21</v>
      </c>
      <c r="B41" s="43" t="s">
        <v>883</v>
      </c>
      <c r="C41" s="29">
        <v>3006.7</v>
      </c>
      <c r="D41" s="29">
        <v>3006.7</v>
      </c>
      <c r="E41" s="59" t="s">
        <v>884</v>
      </c>
      <c r="F41" s="49" t="s">
        <v>1010</v>
      </c>
      <c r="G41" s="29">
        <v>3006.7</v>
      </c>
      <c r="H41" s="49" t="s">
        <v>1010</v>
      </c>
      <c r="I41" s="29">
        <v>3006.7</v>
      </c>
      <c r="J41" s="214" t="s">
        <v>857</v>
      </c>
      <c r="K41" s="140" t="s">
        <v>885</v>
      </c>
    </row>
    <row r="42" spans="1:11" s="13" customFormat="1" ht="47.25">
      <c r="A42" s="38">
        <v>22</v>
      </c>
      <c r="B42" s="43" t="s">
        <v>886</v>
      </c>
      <c r="C42" s="29">
        <v>2033</v>
      </c>
      <c r="D42" s="29">
        <v>2033</v>
      </c>
      <c r="E42" s="59" t="s">
        <v>884</v>
      </c>
      <c r="F42" s="49" t="s">
        <v>1011</v>
      </c>
      <c r="G42" s="29">
        <v>2033</v>
      </c>
      <c r="H42" s="49" t="s">
        <v>1011</v>
      </c>
      <c r="I42" s="29">
        <v>2033</v>
      </c>
      <c r="J42" s="214" t="s">
        <v>857</v>
      </c>
      <c r="K42" s="140" t="s">
        <v>887</v>
      </c>
    </row>
    <row r="43" spans="1:11" s="13" customFormat="1" ht="47.25">
      <c r="A43" s="150">
        <v>23</v>
      </c>
      <c r="B43" s="43" t="s">
        <v>893</v>
      </c>
      <c r="C43" s="29">
        <v>32565.45</v>
      </c>
      <c r="D43" s="29">
        <v>32565.45</v>
      </c>
      <c r="E43" s="59" t="s">
        <v>884</v>
      </c>
      <c r="F43" s="49" t="s">
        <v>1010</v>
      </c>
      <c r="G43" s="29">
        <v>32565.45</v>
      </c>
      <c r="H43" s="49" t="s">
        <v>1010</v>
      </c>
      <c r="I43" s="29">
        <v>32565.45</v>
      </c>
      <c r="J43" s="214" t="s">
        <v>857</v>
      </c>
      <c r="K43" s="140" t="s">
        <v>894</v>
      </c>
    </row>
    <row r="44" spans="1:11" s="13" customFormat="1" ht="47.25">
      <c r="A44" s="38">
        <v>24</v>
      </c>
      <c r="B44" s="43" t="s">
        <v>897</v>
      </c>
      <c r="C44" s="29">
        <v>25100</v>
      </c>
      <c r="D44" s="29">
        <v>25100</v>
      </c>
      <c r="E44" s="59" t="s">
        <v>884</v>
      </c>
      <c r="F44" s="49" t="s">
        <v>1013</v>
      </c>
      <c r="G44" s="29">
        <v>25100</v>
      </c>
      <c r="H44" s="49" t="s">
        <v>1013</v>
      </c>
      <c r="I44" s="29">
        <v>25100</v>
      </c>
      <c r="J44" s="214" t="s">
        <v>857</v>
      </c>
      <c r="K44" s="140" t="s">
        <v>898</v>
      </c>
    </row>
    <row r="45" spans="1:11" s="13" customFormat="1" ht="47.25">
      <c r="A45" s="150">
        <v>25</v>
      </c>
      <c r="B45" s="43" t="s">
        <v>903</v>
      </c>
      <c r="C45" s="29">
        <v>30000</v>
      </c>
      <c r="D45" s="29">
        <v>30000</v>
      </c>
      <c r="E45" s="59" t="s">
        <v>884</v>
      </c>
      <c r="F45" s="49" t="s">
        <v>1012</v>
      </c>
      <c r="G45" s="29">
        <v>30000</v>
      </c>
      <c r="H45" s="49" t="s">
        <v>1012</v>
      </c>
      <c r="I45" s="29">
        <v>30000</v>
      </c>
      <c r="J45" s="214" t="s">
        <v>857</v>
      </c>
      <c r="K45" s="140" t="s">
        <v>904</v>
      </c>
    </row>
    <row r="46" spans="1:11" s="13" customFormat="1" ht="47.25">
      <c r="A46" s="38">
        <v>26</v>
      </c>
      <c r="B46" s="43" t="s">
        <v>893</v>
      </c>
      <c r="C46" s="29" t="s">
        <v>909</v>
      </c>
      <c r="D46" s="29" t="s">
        <v>909</v>
      </c>
      <c r="E46" s="59" t="s">
        <v>884</v>
      </c>
      <c r="F46" s="49" t="s">
        <v>1014</v>
      </c>
      <c r="G46" s="29" t="s">
        <v>909</v>
      </c>
      <c r="H46" s="49" t="s">
        <v>1014</v>
      </c>
      <c r="I46" s="29" t="s">
        <v>909</v>
      </c>
      <c r="J46" s="214" t="s">
        <v>857</v>
      </c>
      <c r="K46" s="140" t="s">
        <v>910</v>
      </c>
    </row>
    <row r="47" spans="1:11" s="13" customFormat="1" ht="47.25">
      <c r="A47" s="150">
        <v>27</v>
      </c>
      <c r="B47" s="43" t="s">
        <v>911</v>
      </c>
      <c r="C47" s="29">
        <v>37022</v>
      </c>
      <c r="D47" s="29">
        <v>37022</v>
      </c>
      <c r="E47" s="59" t="s">
        <v>884</v>
      </c>
      <c r="F47" s="49" t="s">
        <v>1022</v>
      </c>
      <c r="G47" s="29">
        <v>37022</v>
      </c>
      <c r="H47" s="49" t="s">
        <v>1022</v>
      </c>
      <c r="I47" s="29">
        <v>37022</v>
      </c>
      <c r="J47" s="214" t="s">
        <v>857</v>
      </c>
      <c r="K47" s="140" t="s">
        <v>912</v>
      </c>
    </row>
    <row r="48" spans="1:11" s="13" customFormat="1" ht="47.25">
      <c r="A48" s="38">
        <v>28</v>
      </c>
      <c r="B48" s="43" t="s">
        <v>922</v>
      </c>
      <c r="C48" s="29">
        <v>39405</v>
      </c>
      <c r="D48" s="29">
        <v>39405</v>
      </c>
      <c r="E48" s="59" t="s">
        <v>884</v>
      </c>
      <c r="F48" s="49" t="s">
        <v>1027</v>
      </c>
      <c r="G48" s="29">
        <v>39405</v>
      </c>
      <c r="H48" s="49" t="s">
        <v>1027</v>
      </c>
      <c r="I48" s="29">
        <v>39405</v>
      </c>
      <c r="J48" s="214" t="s">
        <v>857</v>
      </c>
      <c r="K48" s="140" t="s">
        <v>923</v>
      </c>
    </row>
    <row r="49" spans="1:11" s="13" customFormat="1" ht="47.25">
      <c r="A49" s="150">
        <v>29</v>
      </c>
      <c r="B49" s="43" t="s">
        <v>924</v>
      </c>
      <c r="C49" s="29">
        <v>22400</v>
      </c>
      <c r="D49" s="29">
        <v>22400</v>
      </c>
      <c r="E49" s="59" t="s">
        <v>884</v>
      </c>
      <c r="F49" s="49" t="s">
        <v>1028</v>
      </c>
      <c r="G49" s="29">
        <v>22400</v>
      </c>
      <c r="H49" s="49" t="s">
        <v>1028</v>
      </c>
      <c r="I49" s="29">
        <v>22400</v>
      </c>
      <c r="J49" s="214" t="s">
        <v>857</v>
      </c>
      <c r="K49" s="140" t="s">
        <v>925</v>
      </c>
    </row>
    <row r="50" spans="1:11" s="13" customFormat="1" ht="47.25">
      <c r="A50" s="38">
        <v>30</v>
      </c>
      <c r="B50" s="43" t="s">
        <v>929</v>
      </c>
      <c r="C50" s="29">
        <v>4650</v>
      </c>
      <c r="D50" s="29">
        <v>4650</v>
      </c>
      <c r="E50" s="59" t="s">
        <v>884</v>
      </c>
      <c r="F50" s="49" t="s">
        <v>1029</v>
      </c>
      <c r="G50" s="29">
        <v>4650</v>
      </c>
      <c r="H50" s="49" t="s">
        <v>1029</v>
      </c>
      <c r="I50" s="29">
        <v>4650</v>
      </c>
      <c r="J50" s="214" t="s">
        <v>857</v>
      </c>
      <c r="K50" s="140" t="s">
        <v>930</v>
      </c>
    </row>
    <row r="51" spans="1:11" s="13" customFormat="1" ht="47.25">
      <c r="A51" s="49">
        <v>31</v>
      </c>
      <c r="B51" s="43" t="s">
        <v>940</v>
      </c>
      <c r="C51" s="29">
        <v>23180</v>
      </c>
      <c r="D51" s="29">
        <v>23180</v>
      </c>
      <c r="E51" s="59" t="s">
        <v>884</v>
      </c>
      <c r="F51" s="49" t="s">
        <v>1029</v>
      </c>
      <c r="G51" s="29">
        <v>23180</v>
      </c>
      <c r="H51" s="49" t="s">
        <v>1029</v>
      </c>
      <c r="I51" s="29">
        <v>23180</v>
      </c>
      <c r="J51" s="282" t="s">
        <v>857</v>
      </c>
      <c r="K51" s="140" t="s">
        <v>941</v>
      </c>
    </row>
    <row r="52" spans="1:11" s="13" customFormat="1" ht="47.25">
      <c r="A52" s="148">
        <v>32</v>
      </c>
      <c r="B52" s="46" t="s">
        <v>942</v>
      </c>
      <c r="C52" s="60">
        <v>15390</v>
      </c>
      <c r="D52" s="60">
        <v>15390</v>
      </c>
      <c r="E52" s="56" t="s">
        <v>884</v>
      </c>
      <c r="F52" s="45" t="s">
        <v>1030</v>
      </c>
      <c r="G52" s="60">
        <v>15390</v>
      </c>
      <c r="H52" s="45" t="s">
        <v>1030</v>
      </c>
      <c r="I52" s="60">
        <v>15390</v>
      </c>
      <c r="J52" s="280" t="s">
        <v>857</v>
      </c>
      <c r="K52" s="281" t="s">
        <v>943</v>
      </c>
    </row>
    <row r="53" spans="1:11" s="13" customFormat="1" ht="47.25">
      <c r="A53" s="150">
        <v>33</v>
      </c>
      <c r="B53" s="43" t="s">
        <v>955</v>
      </c>
      <c r="C53" s="29">
        <v>19645.2</v>
      </c>
      <c r="D53" s="29">
        <v>19645.2</v>
      </c>
      <c r="E53" s="59" t="s">
        <v>884</v>
      </c>
      <c r="F53" s="49" t="s">
        <v>1010</v>
      </c>
      <c r="G53" s="29">
        <v>19645.2</v>
      </c>
      <c r="H53" s="49" t="s">
        <v>1010</v>
      </c>
      <c r="I53" s="29">
        <v>19645.2</v>
      </c>
      <c r="J53" s="214" t="s">
        <v>857</v>
      </c>
      <c r="K53" s="140" t="s">
        <v>956</v>
      </c>
    </row>
    <row r="54" spans="1:11" s="8" customFormat="1" ht="47.25">
      <c r="A54" s="38">
        <v>34</v>
      </c>
      <c r="B54" s="12" t="s">
        <v>786</v>
      </c>
      <c r="C54" s="20">
        <v>74000</v>
      </c>
      <c r="D54" s="20">
        <v>74000</v>
      </c>
      <c r="E54" s="14" t="s">
        <v>207</v>
      </c>
      <c r="F54" s="16" t="s">
        <v>1026</v>
      </c>
      <c r="G54" s="18">
        <v>73580.69</v>
      </c>
      <c r="H54" s="16" t="s">
        <v>1026</v>
      </c>
      <c r="I54" s="18">
        <v>73580.69</v>
      </c>
      <c r="J54" s="14" t="s">
        <v>127</v>
      </c>
      <c r="K54" s="18" t="s">
        <v>787</v>
      </c>
    </row>
    <row r="55" spans="1:11" ht="31.5">
      <c r="A55" s="150">
        <v>35</v>
      </c>
      <c r="B55" s="144" t="s">
        <v>571</v>
      </c>
      <c r="C55" s="151">
        <v>3210</v>
      </c>
      <c r="D55" s="146" t="s">
        <v>476</v>
      </c>
      <c r="E55" s="150" t="s">
        <v>207</v>
      </c>
      <c r="F55" s="146" t="s">
        <v>570</v>
      </c>
      <c r="G55" s="151">
        <v>3210</v>
      </c>
      <c r="H55" s="146" t="s">
        <v>570</v>
      </c>
      <c r="I55" s="151">
        <v>3210</v>
      </c>
      <c r="J55" s="146" t="s">
        <v>127</v>
      </c>
      <c r="K55" s="147" t="s">
        <v>572</v>
      </c>
    </row>
    <row r="56" spans="1:11" ht="31.5">
      <c r="A56" s="24">
        <v>36</v>
      </c>
      <c r="B56" s="12" t="s">
        <v>575</v>
      </c>
      <c r="C56" s="20">
        <v>3660</v>
      </c>
      <c r="D56" s="20">
        <v>3660</v>
      </c>
      <c r="E56" s="19" t="s">
        <v>573</v>
      </c>
      <c r="F56" s="24" t="s">
        <v>1025</v>
      </c>
      <c r="G56" s="20">
        <v>3660</v>
      </c>
      <c r="H56" s="24" t="s">
        <v>1025</v>
      </c>
      <c r="I56" s="20">
        <v>3660</v>
      </c>
      <c r="J56" s="19" t="s">
        <v>574</v>
      </c>
      <c r="K56" s="27" t="s">
        <v>576</v>
      </c>
    </row>
    <row r="57" spans="1:11" ht="31.5">
      <c r="A57" s="150">
        <v>37</v>
      </c>
      <c r="B57" s="152" t="s">
        <v>577</v>
      </c>
      <c r="C57" s="156">
        <v>26200</v>
      </c>
      <c r="D57" s="153" t="s">
        <v>578</v>
      </c>
      <c r="E57" s="154" t="s">
        <v>12</v>
      </c>
      <c r="F57" s="145" t="s">
        <v>1024</v>
      </c>
      <c r="G57" s="156">
        <v>26200</v>
      </c>
      <c r="H57" s="145" t="s">
        <v>1024</v>
      </c>
      <c r="I57" s="156">
        <v>26200</v>
      </c>
      <c r="J57" s="145" t="s">
        <v>579</v>
      </c>
      <c r="K57" s="155" t="s">
        <v>580</v>
      </c>
    </row>
    <row r="58" spans="1:11" ht="63">
      <c r="A58" s="38">
        <v>38</v>
      </c>
      <c r="B58" s="152" t="s">
        <v>582</v>
      </c>
      <c r="C58" s="156">
        <v>2000</v>
      </c>
      <c r="D58" s="153" t="s">
        <v>578</v>
      </c>
      <c r="E58" s="154" t="s">
        <v>12</v>
      </c>
      <c r="F58" s="145" t="s">
        <v>1023</v>
      </c>
      <c r="G58" s="156">
        <v>2000</v>
      </c>
      <c r="H58" s="145" t="s">
        <v>1023</v>
      </c>
      <c r="I58" s="156">
        <v>2000</v>
      </c>
      <c r="J58" s="145" t="s">
        <v>579</v>
      </c>
      <c r="K58" s="155" t="s">
        <v>581</v>
      </c>
    </row>
    <row r="59" spans="1:11" ht="63">
      <c r="A59" s="49">
        <v>39</v>
      </c>
      <c r="B59" s="158" t="s">
        <v>583</v>
      </c>
      <c r="C59" s="243">
        <v>300</v>
      </c>
      <c r="D59" s="160" t="s">
        <v>578</v>
      </c>
      <c r="E59" s="32" t="s">
        <v>12</v>
      </c>
      <c r="F59" s="161" t="s">
        <v>1021</v>
      </c>
      <c r="G59" s="243">
        <v>300</v>
      </c>
      <c r="H59" s="161" t="s">
        <v>1021</v>
      </c>
      <c r="I59" s="243">
        <v>300</v>
      </c>
      <c r="J59" s="161" t="s">
        <v>579</v>
      </c>
      <c r="K59" s="244" t="s">
        <v>584</v>
      </c>
    </row>
    <row r="60" spans="1:11">
      <c r="A60" s="115">
        <v>40</v>
      </c>
      <c r="B60" s="119" t="s">
        <v>308</v>
      </c>
      <c r="C60" s="116">
        <v>50000</v>
      </c>
      <c r="D60" s="116">
        <v>50000</v>
      </c>
      <c r="E60" s="118" t="s">
        <v>12</v>
      </c>
      <c r="F60" s="237" t="s">
        <v>309</v>
      </c>
      <c r="G60" s="116">
        <v>50000</v>
      </c>
      <c r="H60" s="238" t="s">
        <v>309</v>
      </c>
      <c r="I60" s="116">
        <v>50000</v>
      </c>
      <c r="J60" s="120" t="s">
        <v>301</v>
      </c>
      <c r="K60" s="121" t="s">
        <v>310</v>
      </c>
    </row>
    <row r="61" spans="1:11">
      <c r="A61" s="122"/>
      <c r="B61" s="136" t="s">
        <v>304</v>
      </c>
      <c r="C61" s="110"/>
      <c r="D61" s="111"/>
      <c r="E61" s="108"/>
      <c r="F61" s="236"/>
      <c r="G61" s="111"/>
      <c r="H61" s="267"/>
      <c r="I61" s="110"/>
      <c r="J61" s="109"/>
      <c r="K61" s="114">
        <v>45792</v>
      </c>
    </row>
    <row r="62" spans="1:11">
      <c r="A62" s="115">
        <v>41</v>
      </c>
      <c r="B62" s="137" t="s">
        <v>311</v>
      </c>
      <c r="C62" s="116">
        <v>9996</v>
      </c>
      <c r="D62" s="117">
        <v>9996</v>
      </c>
      <c r="E62" s="118" t="s">
        <v>12</v>
      </c>
      <c r="F62" s="237" t="s">
        <v>303</v>
      </c>
      <c r="G62" s="117">
        <v>9996</v>
      </c>
      <c r="H62" s="238" t="s">
        <v>303</v>
      </c>
      <c r="I62" s="116">
        <v>9996</v>
      </c>
      <c r="J62" s="120" t="s">
        <v>301</v>
      </c>
      <c r="K62" s="121" t="s">
        <v>312</v>
      </c>
    </row>
    <row r="63" spans="1:11">
      <c r="A63" s="122"/>
      <c r="B63" s="136" t="s">
        <v>313</v>
      </c>
      <c r="C63" s="110"/>
      <c r="D63" s="111"/>
      <c r="E63" s="108"/>
      <c r="F63" s="236"/>
      <c r="G63" s="111"/>
      <c r="H63" s="239"/>
      <c r="I63" s="110"/>
      <c r="J63" s="109"/>
      <c r="K63" s="114">
        <v>45803</v>
      </c>
    </row>
    <row r="64" spans="1:11" ht="31.5">
      <c r="A64" s="118">
        <v>42</v>
      </c>
      <c r="B64" s="137" t="s">
        <v>314</v>
      </c>
      <c r="C64" s="116">
        <v>22055</v>
      </c>
      <c r="D64" s="117">
        <v>22055</v>
      </c>
      <c r="E64" s="118" t="s">
        <v>12</v>
      </c>
      <c r="F64" s="237" t="s">
        <v>303</v>
      </c>
      <c r="G64" s="210">
        <v>22055</v>
      </c>
      <c r="H64" s="242" t="s">
        <v>303</v>
      </c>
      <c r="I64" s="116">
        <v>22055</v>
      </c>
      <c r="J64" s="120" t="s">
        <v>301</v>
      </c>
      <c r="K64" s="121" t="s">
        <v>315</v>
      </c>
    </row>
    <row r="65" spans="1:11">
      <c r="A65" s="108"/>
      <c r="B65" s="136" t="s">
        <v>305</v>
      </c>
      <c r="C65" s="110"/>
      <c r="D65" s="111"/>
      <c r="E65" s="108"/>
      <c r="F65" s="283"/>
      <c r="G65" s="110"/>
      <c r="H65" s="283"/>
      <c r="I65" s="110"/>
      <c r="J65" s="109"/>
      <c r="K65" s="114">
        <v>45806</v>
      </c>
    </row>
    <row r="66" spans="1:11" ht="63">
      <c r="A66" s="19">
        <v>43</v>
      </c>
      <c r="B66" s="51" t="s">
        <v>590</v>
      </c>
      <c r="C66" s="162" t="s">
        <v>591</v>
      </c>
      <c r="D66" s="162" t="s">
        <v>591</v>
      </c>
      <c r="E66" s="24" t="s">
        <v>12</v>
      </c>
      <c r="F66" s="24" t="s">
        <v>1031</v>
      </c>
      <c r="G66" s="162" t="s">
        <v>591</v>
      </c>
      <c r="H66" s="21" t="s">
        <v>1031</v>
      </c>
      <c r="I66" s="162" t="s">
        <v>591</v>
      </c>
      <c r="J66" s="240" t="s">
        <v>481</v>
      </c>
      <c r="K66" s="33" t="s">
        <v>618</v>
      </c>
    </row>
    <row r="67" spans="1:11" ht="78.75">
      <c r="A67" s="19">
        <v>44</v>
      </c>
      <c r="B67" s="51" t="s">
        <v>592</v>
      </c>
      <c r="C67" s="162">
        <v>25800</v>
      </c>
      <c r="D67" s="162">
        <v>25800</v>
      </c>
      <c r="E67" s="37" t="s">
        <v>12</v>
      </c>
      <c r="F67" s="24" t="s">
        <v>1032</v>
      </c>
      <c r="G67" s="162">
        <v>25800</v>
      </c>
      <c r="H67" s="21" t="s">
        <v>1032</v>
      </c>
      <c r="I67" s="162">
        <v>25800</v>
      </c>
      <c r="J67" s="241" t="s">
        <v>481</v>
      </c>
      <c r="K67" s="33" t="s">
        <v>619</v>
      </c>
    </row>
    <row r="68" spans="1:11" ht="31.5">
      <c r="A68" s="19">
        <v>45</v>
      </c>
      <c r="B68" s="51" t="s">
        <v>593</v>
      </c>
      <c r="C68" s="162">
        <v>29100</v>
      </c>
      <c r="D68" s="162">
        <v>29100</v>
      </c>
      <c r="E68" s="24" t="s">
        <v>12</v>
      </c>
      <c r="F68" s="24" t="s">
        <v>1033</v>
      </c>
      <c r="G68" s="162">
        <v>29100</v>
      </c>
      <c r="H68" s="24" t="s">
        <v>1033</v>
      </c>
      <c r="I68" s="162">
        <v>29100</v>
      </c>
      <c r="J68" s="19" t="s">
        <v>481</v>
      </c>
      <c r="K68" s="33" t="s">
        <v>620</v>
      </c>
    </row>
    <row r="69" spans="1:11" ht="63">
      <c r="A69" s="19">
        <v>46</v>
      </c>
      <c r="B69" s="51" t="s">
        <v>608</v>
      </c>
      <c r="C69" s="162">
        <v>231000</v>
      </c>
      <c r="D69" s="162">
        <v>231000</v>
      </c>
      <c r="E69" s="24" t="s">
        <v>12</v>
      </c>
      <c r="F69" s="24" t="s">
        <v>1034</v>
      </c>
      <c r="G69" s="162">
        <v>231000</v>
      </c>
      <c r="H69" s="24" t="s">
        <v>1034</v>
      </c>
      <c r="I69" s="162">
        <v>231000</v>
      </c>
      <c r="J69" s="19" t="s">
        <v>481</v>
      </c>
      <c r="K69" s="33" t="s">
        <v>629</v>
      </c>
    </row>
    <row r="70" spans="1:11" ht="47.25">
      <c r="A70" s="19">
        <v>47</v>
      </c>
      <c r="B70" s="51" t="s">
        <v>614</v>
      </c>
      <c r="C70" s="162">
        <v>13260</v>
      </c>
      <c r="D70" s="162">
        <v>13260</v>
      </c>
      <c r="E70" s="24" t="s">
        <v>12</v>
      </c>
      <c r="F70" s="24" t="s">
        <v>1035</v>
      </c>
      <c r="G70" s="162">
        <v>13260</v>
      </c>
      <c r="H70" s="24" t="s">
        <v>1035</v>
      </c>
      <c r="I70" s="162">
        <v>13260</v>
      </c>
      <c r="J70" s="19" t="s">
        <v>481</v>
      </c>
      <c r="K70" s="33" t="s">
        <v>631</v>
      </c>
    </row>
    <row r="71" spans="1:11" ht="47.25">
      <c r="A71" s="19">
        <v>48</v>
      </c>
      <c r="B71" s="51" t="s">
        <v>615</v>
      </c>
      <c r="C71" s="162">
        <v>13260</v>
      </c>
      <c r="D71" s="162">
        <v>13260</v>
      </c>
      <c r="E71" s="24" t="s">
        <v>12</v>
      </c>
      <c r="F71" s="24" t="s">
        <v>1035</v>
      </c>
      <c r="G71" s="162">
        <v>13260</v>
      </c>
      <c r="H71" s="24" t="s">
        <v>1035</v>
      </c>
      <c r="I71" s="162">
        <v>13260</v>
      </c>
      <c r="J71" s="19" t="s">
        <v>481</v>
      </c>
      <c r="K71" s="33" t="s">
        <v>632</v>
      </c>
    </row>
    <row r="72" spans="1:11" ht="31.5">
      <c r="A72" s="19">
        <v>49</v>
      </c>
      <c r="B72" s="51" t="s">
        <v>616</v>
      </c>
      <c r="C72" s="162">
        <v>11114.72</v>
      </c>
      <c r="D72" s="162" t="s">
        <v>617</v>
      </c>
      <c r="E72" s="24" t="s">
        <v>12</v>
      </c>
      <c r="F72" s="24" t="s">
        <v>1036</v>
      </c>
      <c r="G72" s="162">
        <v>11114.72</v>
      </c>
      <c r="H72" s="24" t="s">
        <v>1036</v>
      </c>
      <c r="I72" s="162">
        <v>11114.72</v>
      </c>
      <c r="J72" s="19" t="s">
        <v>481</v>
      </c>
      <c r="K72" s="33" t="s">
        <v>633</v>
      </c>
    </row>
    <row r="73" spans="1:11" ht="31.5">
      <c r="A73" s="19">
        <v>50</v>
      </c>
      <c r="B73" s="41" t="s">
        <v>985</v>
      </c>
      <c r="C73" s="31">
        <v>28900</v>
      </c>
      <c r="D73" s="31">
        <v>28900</v>
      </c>
      <c r="E73" s="23" t="s">
        <v>986</v>
      </c>
      <c r="F73" s="23" t="s">
        <v>1037</v>
      </c>
      <c r="G73" s="31">
        <v>28900</v>
      </c>
      <c r="H73" s="23" t="s">
        <v>1037</v>
      </c>
      <c r="I73" s="31">
        <v>28900</v>
      </c>
      <c r="J73" s="222" t="s">
        <v>987</v>
      </c>
      <c r="K73" s="30" t="s">
        <v>988</v>
      </c>
    </row>
    <row r="74" spans="1:11">
      <c r="A74" s="106">
        <v>51</v>
      </c>
      <c r="B74" s="41" t="s">
        <v>638</v>
      </c>
      <c r="C74" s="167">
        <v>5000</v>
      </c>
      <c r="D74" s="107">
        <f>C74</f>
        <v>5000</v>
      </c>
      <c r="E74" s="164" t="s">
        <v>12</v>
      </c>
      <c r="F74" s="38" t="s">
        <v>639</v>
      </c>
      <c r="G74" s="167">
        <v>5000</v>
      </c>
      <c r="H74" s="38" t="s">
        <v>639</v>
      </c>
      <c r="I74" s="167">
        <v>5000</v>
      </c>
      <c r="J74" s="38" t="s">
        <v>17</v>
      </c>
      <c r="K74" s="41" t="s">
        <v>640</v>
      </c>
    </row>
    <row r="75" spans="1:11">
      <c r="A75" s="165"/>
      <c r="B75" s="149"/>
      <c r="C75" s="143"/>
      <c r="D75" s="168"/>
      <c r="E75" s="22"/>
      <c r="F75" s="148"/>
      <c r="G75" s="143"/>
      <c r="H75" s="148"/>
      <c r="I75" s="143"/>
      <c r="J75" s="148"/>
      <c r="K75" s="149" t="s">
        <v>641</v>
      </c>
    </row>
    <row r="76" spans="1:11">
      <c r="A76" s="38">
        <v>52</v>
      </c>
      <c r="B76" s="41" t="s">
        <v>195</v>
      </c>
      <c r="C76" s="167">
        <v>5000</v>
      </c>
      <c r="D76" s="107">
        <f>C76</f>
        <v>5000</v>
      </c>
      <c r="E76" s="164" t="s">
        <v>12</v>
      </c>
      <c r="F76" s="38" t="s">
        <v>642</v>
      </c>
      <c r="G76" s="167">
        <v>5000</v>
      </c>
      <c r="H76" s="38" t="s">
        <v>642</v>
      </c>
      <c r="I76" s="167">
        <v>5000</v>
      </c>
      <c r="J76" s="38" t="s">
        <v>17</v>
      </c>
      <c r="K76" s="41" t="s">
        <v>643</v>
      </c>
    </row>
    <row r="77" spans="1:11">
      <c r="A77" s="148"/>
      <c r="B77" s="149"/>
      <c r="C77" s="143"/>
      <c r="D77" s="168"/>
      <c r="E77" s="22"/>
      <c r="F77" s="148"/>
      <c r="G77" s="143"/>
      <c r="H77" s="148"/>
      <c r="I77" s="143"/>
      <c r="J77" s="148"/>
      <c r="K77" s="149" t="s">
        <v>641</v>
      </c>
    </row>
    <row r="78" spans="1:11">
      <c r="A78" s="106">
        <v>53</v>
      </c>
      <c r="B78" s="41" t="s">
        <v>638</v>
      </c>
      <c r="C78" s="167">
        <v>5000</v>
      </c>
      <c r="D78" s="107">
        <f>C78</f>
        <v>5000</v>
      </c>
      <c r="E78" s="164" t="s">
        <v>12</v>
      </c>
      <c r="F78" s="38" t="s">
        <v>639</v>
      </c>
      <c r="G78" s="167">
        <v>5000</v>
      </c>
      <c r="H78" s="38" t="s">
        <v>639</v>
      </c>
      <c r="I78" s="167">
        <v>5000</v>
      </c>
      <c r="J78" s="38" t="s">
        <v>17</v>
      </c>
      <c r="K78" s="41" t="s">
        <v>644</v>
      </c>
    </row>
    <row r="79" spans="1:11">
      <c r="A79" s="165"/>
      <c r="B79" s="149"/>
      <c r="C79" s="143"/>
      <c r="D79" s="168"/>
      <c r="E79" s="22"/>
      <c r="F79" s="148"/>
      <c r="G79" s="143"/>
      <c r="H79" s="148"/>
      <c r="I79" s="143"/>
      <c r="J79" s="148"/>
      <c r="K79" s="149" t="s">
        <v>641</v>
      </c>
    </row>
    <row r="80" spans="1:11">
      <c r="A80" s="39"/>
      <c r="B80" s="44"/>
      <c r="C80" s="169"/>
      <c r="D80" s="48"/>
      <c r="E80" s="166"/>
      <c r="F80" s="37"/>
      <c r="G80" s="169"/>
      <c r="H80" s="37"/>
      <c r="I80" s="169"/>
      <c r="J80" s="37"/>
      <c r="K80" s="44"/>
    </row>
    <row r="81" spans="1:11">
      <c r="A81" s="38">
        <v>54</v>
      </c>
      <c r="B81" s="41" t="s">
        <v>195</v>
      </c>
      <c r="C81" s="167">
        <v>5000</v>
      </c>
      <c r="D81" s="107">
        <f>C81</f>
        <v>5000</v>
      </c>
      <c r="E81" s="164" t="s">
        <v>12</v>
      </c>
      <c r="F81" s="38" t="s">
        <v>642</v>
      </c>
      <c r="G81" s="167">
        <v>5000</v>
      </c>
      <c r="H81" s="38" t="s">
        <v>642</v>
      </c>
      <c r="I81" s="167">
        <v>5000</v>
      </c>
      <c r="J81" s="38" t="s">
        <v>17</v>
      </c>
      <c r="K81" s="41" t="s">
        <v>645</v>
      </c>
    </row>
    <row r="82" spans="1:11">
      <c r="A82" s="148"/>
      <c r="B82" s="149"/>
      <c r="C82" s="143"/>
      <c r="D82" s="168"/>
      <c r="E82" s="22"/>
      <c r="F82" s="148"/>
      <c r="G82" s="143"/>
      <c r="H82" s="148"/>
      <c r="I82" s="143"/>
      <c r="J82" s="148"/>
      <c r="K82" s="149" t="s">
        <v>641</v>
      </c>
    </row>
    <row r="83" spans="1:11">
      <c r="A83" s="38">
        <v>55</v>
      </c>
      <c r="B83" s="41" t="s">
        <v>195</v>
      </c>
      <c r="C83" s="167">
        <v>12300</v>
      </c>
      <c r="D83" s="107">
        <f>C83</f>
        <v>12300</v>
      </c>
      <c r="E83" s="164" t="s">
        <v>12</v>
      </c>
      <c r="F83" s="38" t="s">
        <v>642</v>
      </c>
      <c r="G83" s="167">
        <v>12300</v>
      </c>
      <c r="H83" s="38" t="s">
        <v>642</v>
      </c>
      <c r="I83" s="167">
        <v>12300</v>
      </c>
      <c r="J83" s="38" t="s">
        <v>17</v>
      </c>
      <c r="K83" s="41" t="s">
        <v>646</v>
      </c>
    </row>
    <row r="84" spans="1:11">
      <c r="A84" s="148"/>
      <c r="B84" s="149"/>
      <c r="C84" s="143"/>
      <c r="D84" s="168"/>
      <c r="E84" s="22"/>
      <c r="F84" s="148"/>
      <c r="G84" s="143"/>
      <c r="H84" s="148"/>
      <c r="I84" s="143"/>
      <c r="J84" s="148"/>
      <c r="K84" s="149" t="s">
        <v>647</v>
      </c>
    </row>
    <row r="85" spans="1:11">
      <c r="A85" s="106">
        <v>56</v>
      </c>
      <c r="B85" s="41" t="s">
        <v>638</v>
      </c>
      <c r="C85" s="167">
        <v>26320</v>
      </c>
      <c r="D85" s="107">
        <f>C85</f>
        <v>26320</v>
      </c>
      <c r="E85" s="164" t="s">
        <v>12</v>
      </c>
      <c r="F85" s="38" t="s">
        <v>639</v>
      </c>
      <c r="G85" s="167">
        <v>26320</v>
      </c>
      <c r="H85" s="38" t="s">
        <v>639</v>
      </c>
      <c r="I85" s="167">
        <v>26320</v>
      </c>
      <c r="J85" s="38" t="s">
        <v>17</v>
      </c>
      <c r="K85" s="41" t="s">
        <v>668</v>
      </c>
    </row>
    <row r="86" spans="1:11">
      <c r="A86" s="165"/>
      <c r="B86" s="149"/>
      <c r="C86" s="143"/>
      <c r="D86" s="168"/>
      <c r="E86" s="22"/>
      <c r="F86" s="148"/>
      <c r="G86" s="143"/>
      <c r="H86" s="148"/>
      <c r="I86" s="143"/>
      <c r="J86" s="148"/>
      <c r="K86" s="149" t="s">
        <v>666</v>
      </c>
    </row>
    <row r="87" spans="1:11">
      <c r="A87" s="38">
        <v>57</v>
      </c>
      <c r="B87" s="41" t="s">
        <v>195</v>
      </c>
      <c r="C87" s="167">
        <v>496200</v>
      </c>
      <c r="D87" s="107">
        <f>C87</f>
        <v>496200</v>
      </c>
      <c r="E87" s="164" t="s">
        <v>12</v>
      </c>
      <c r="F87" s="38" t="s">
        <v>673</v>
      </c>
      <c r="G87" s="167">
        <v>496200</v>
      </c>
      <c r="H87" s="38" t="s">
        <v>673</v>
      </c>
      <c r="I87" s="167">
        <v>496200</v>
      </c>
      <c r="J87" s="38" t="s">
        <v>17</v>
      </c>
      <c r="K87" s="41" t="s">
        <v>674</v>
      </c>
    </row>
    <row r="88" spans="1:11">
      <c r="A88" s="148"/>
      <c r="B88" s="149"/>
      <c r="C88" s="143"/>
      <c r="D88" s="168"/>
      <c r="E88" s="22"/>
      <c r="F88" s="148"/>
      <c r="G88" s="143"/>
      <c r="H88" s="148"/>
      <c r="I88" s="143"/>
      <c r="J88" s="148"/>
      <c r="K88" s="149" t="s">
        <v>675</v>
      </c>
    </row>
    <row r="89" spans="1:11">
      <c r="A89" s="38">
        <v>58</v>
      </c>
      <c r="B89" s="41" t="s">
        <v>195</v>
      </c>
      <c r="C89" s="167">
        <v>11000</v>
      </c>
      <c r="D89" s="107">
        <f>C89</f>
        <v>11000</v>
      </c>
      <c r="E89" s="164" t="s">
        <v>12</v>
      </c>
      <c r="F89" s="38" t="s">
        <v>642</v>
      </c>
      <c r="G89" s="167">
        <v>11000</v>
      </c>
      <c r="H89" s="38" t="s">
        <v>642</v>
      </c>
      <c r="I89" s="167">
        <v>11000</v>
      </c>
      <c r="J89" s="38" t="s">
        <v>17</v>
      </c>
      <c r="K89" s="41" t="s">
        <v>676</v>
      </c>
    </row>
    <row r="90" spans="1:11">
      <c r="A90" s="37"/>
      <c r="B90" s="44"/>
      <c r="C90" s="169"/>
      <c r="D90" s="48"/>
      <c r="E90" s="166"/>
      <c r="F90" s="37"/>
      <c r="G90" s="169"/>
      <c r="H90" s="37"/>
      <c r="I90" s="169"/>
      <c r="J90" s="37"/>
      <c r="K90" s="44" t="s">
        <v>677</v>
      </c>
    </row>
    <row r="91" spans="1:11" ht="31.5">
      <c r="A91" s="59">
        <v>59</v>
      </c>
      <c r="B91" s="139" t="s">
        <v>475</v>
      </c>
      <c r="C91" s="141">
        <v>3633</v>
      </c>
      <c r="D91" s="138" t="s">
        <v>476</v>
      </c>
      <c r="E91" s="59" t="s">
        <v>12</v>
      </c>
      <c r="F91" s="59" t="s">
        <v>1038</v>
      </c>
      <c r="G91" s="141">
        <v>3633</v>
      </c>
      <c r="H91" s="59" t="s">
        <v>1038</v>
      </c>
      <c r="I91" s="141">
        <v>3633</v>
      </c>
      <c r="J91" s="49" t="s">
        <v>477</v>
      </c>
      <c r="K91" s="43" t="s">
        <v>478</v>
      </c>
    </row>
    <row r="93" spans="1:11">
      <c r="A93" s="245"/>
      <c r="B93" s="249" t="s">
        <v>9</v>
      </c>
      <c r="C93" s="246"/>
      <c r="D93" s="246"/>
      <c r="E93" s="245"/>
      <c r="F93" s="245"/>
      <c r="G93" s="247"/>
      <c r="H93" s="245"/>
      <c r="I93" s="247"/>
      <c r="J93" s="245"/>
      <c r="K93" s="248"/>
    </row>
    <row r="94" spans="1:11" ht="47.25">
      <c r="A94" s="49">
        <v>1</v>
      </c>
      <c r="B94" s="50" t="s">
        <v>745</v>
      </c>
      <c r="C94" s="213">
        <v>16000</v>
      </c>
      <c r="D94" s="213">
        <v>16000</v>
      </c>
      <c r="E94" s="49" t="s">
        <v>12</v>
      </c>
      <c r="F94" s="49" t="s">
        <v>998</v>
      </c>
      <c r="G94" s="213">
        <v>16000</v>
      </c>
      <c r="H94" s="49" t="s">
        <v>999</v>
      </c>
      <c r="I94" s="213">
        <v>16000</v>
      </c>
      <c r="J94" s="49" t="s">
        <v>750</v>
      </c>
      <c r="K94" s="50" t="s">
        <v>752</v>
      </c>
    </row>
    <row r="95" spans="1:11" ht="47.25">
      <c r="A95" s="209">
        <v>2</v>
      </c>
      <c r="B95" s="50" t="s">
        <v>753</v>
      </c>
      <c r="C95" s="213">
        <v>12000</v>
      </c>
      <c r="D95" s="213">
        <v>12000</v>
      </c>
      <c r="E95" s="49" t="s">
        <v>12</v>
      </c>
      <c r="F95" s="49" t="s">
        <v>1040</v>
      </c>
      <c r="G95" s="213">
        <v>12000</v>
      </c>
      <c r="H95" s="49" t="s">
        <v>1040</v>
      </c>
      <c r="I95" s="213">
        <v>12000</v>
      </c>
      <c r="J95" s="49" t="s">
        <v>750</v>
      </c>
      <c r="K95" s="50" t="s">
        <v>754</v>
      </c>
    </row>
    <row r="96" spans="1:11" ht="63">
      <c r="A96" s="49">
        <v>3</v>
      </c>
      <c r="B96" s="50" t="s">
        <v>760</v>
      </c>
      <c r="C96" s="213">
        <v>6300</v>
      </c>
      <c r="D96" s="213">
        <v>6300</v>
      </c>
      <c r="E96" s="49" t="s">
        <v>12</v>
      </c>
      <c r="F96" s="49" t="s">
        <v>1041</v>
      </c>
      <c r="G96" s="213">
        <v>6300</v>
      </c>
      <c r="H96" s="49" t="s">
        <v>1041</v>
      </c>
      <c r="I96" s="213">
        <v>6300</v>
      </c>
      <c r="J96" s="49" t="s">
        <v>750</v>
      </c>
      <c r="K96" s="50" t="s">
        <v>755</v>
      </c>
    </row>
    <row r="97" spans="1:11" ht="63">
      <c r="A97" s="209">
        <v>4</v>
      </c>
      <c r="B97" s="50" t="s">
        <v>756</v>
      </c>
      <c r="C97" s="213">
        <v>14000</v>
      </c>
      <c r="D97" s="213">
        <v>14000</v>
      </c>
      <c r="E97" s="49" t="s">
        <v>12</v>
      </c>
      <c r="F97" s="49" t="s">
        <v>1041</v>
      </c>
      <c r="G97" s="213">
        <v>14000</v>
      </c>
      <c r="H97" s="49" t="s">
        <v>1041</v>
      </c>
      <c r="I97" s="213">
        <v>14000</v>
      </c>
      <c r="J97" s="49" t="s">
        <v>750</v>
      </c>
      <c r="K97" s="50" t="s">
        <v>757</v>
      </c>
    </row>
    <row r="98" spans="1:11" ht="47.25">
      <c r="A98" s="49">
        <v>5</v>
      </c>
      <c r="B98" s="50" t="s">
        <v>746</v>
      </c>
      <c r="C98" s="213">
        <v>14488.87</v>
      </c>
      <c r="D98" s="213">
        <v>14488.87</v>
      </c>
      <c r="E98" s="49" t="s">
        <v>12</v>
      </c>
      <c r="F98" s="49" t="s">
        <v>747</v>
      </c>
      <c r="G98" s="213">
        <v>14488.87</v>
      </c>
      <c r="H98" s="49" t="s">
        <v>747</v>
      </c>
      <c r="I98" s="213">
        <v>14488.87</v>
      </c>
      <c r="J98" s="49" t="s">
        <v>750</v>
      </c>
      <c r="K98" s="50" t="s">
        <v>758</v>
      </c>
    </row>
    <row r="99" spans="1:11" ht="31.5">
      <c r="A99" s="209">
        <v>6</v>
      </c>
      <c r="B99" s="50" t="s">
        <v>748</v>
      </c>
      <c r="C99" s="213">
        <v>4000</v>
      </c>
      <c r="D99" s="213">
        <v>4000</v>
      </c>
      <c r="E99" s="49" t="s">
        <v>12</v>
      </c>
      <c r="F99" s="49" t="s">
        <v>1042</v>
      </c>
      <c r="G99" s="213">
        <v>4000</v>
      </c>
      <c r="H99" s="49" t="s">
        <v>1042</v>
      </c>
      <c r="I99" s="213">
        <v>4000</v>
      </c>
      <c r="J99" s="49" t="s">
        <v>750</v>
      </c>
      <c r="K99" s="50" t="s">
        <v>759</v>
      </c>
    </row>
    <row r="100" spans="1:11" ht="47.25">
      <c r="A100" s="49">
        <v>7</v>
      </c>
      <c r="B100" s="27" t="s">
        <v>764</v>
      </c>
      <c r="C100" s="20">
        <v>24000</v>
      </c>
      <c r="D100" s="20">
        <v>23130.19</v>
      </c>
      <c r="E100" s="16" t="s">
        <v>12</v>
      </c>
      <c r="F100" s="19" t="s">
        <v>747</v>
      </c>
      <c r="G100" s="20">
        <v>23130.19</v>
      </c>
      <c r="H100" s="19" t="s">
        <v>747</v>
      </c>
      <c r="I100" s="20">
        <v>23130.19</v>
      </c>
      <c r="J100" s="14" t="s">
        <v>17</v>
      </c>
      <c r="K100" s="18" t="s">
        <v>765</v>
      </c>
    </row>
    <row r="101" spans="1:11" ht="47.25">
      <c r="A101" s="209">
        <v>8</v>
      </c>
      <c r="B101" s="27" t="s">
        <v>766</v>
      </c>
      <c r="C101" s="20">
        <v>62000</v>
      </c>
      <c r="D101" s="20">
        <v>55850</v>
      </c>
      <c r="E101" s="16" t="s">
        <v>12</v>
      </c>
      <c r="F101" s="24" t="s">
        <v>767</v>
      </c>
      <c r="G101" s="20">
        <v>55850</v>
      </c>
      <c r="H101" s="24" t="s">
        <v>1000</v>
      </c>
      <c r="I101" s="20">
        <v>55850</v>
      </c>
      <c r="J101" s="14" t="s">
        <v>17</v>
      </c>
      <c r="K101" s="18" t="s">
        <v>768</v>
      </c>
    </row>
    <row r="102" spans="1:11" ht="47.25">
      <c r="A102" s="49">
        <v>9</v>
      </c>
      <c r="B102" s="27" t="s">
        <v>769</v>
      </c>
      <c r="C102" s="20">
        <v>61000</v>
      </c>
      <c r="D102" s="20">
        <v>60793.120000000003</v>
      </c>
      <c r="E102" s="16" t="s">
        <v>12</v>
      </c>
      <c r="F102" s="19" t="s">
        <v>747</v>
      </c>
      <c r="G102" s="20">
        <v>60793.120000000003</v>
      </c>
      <c r="H102" s="19" t="s">
        <v>747</v>
      </c>
      <c r="I102" s="20">
        <v>60793.120000000003</v>
      </c>
      <c r="J102" s="14" t="s">
        <v>17</v>
      </c>
      <c r="K102" s="18" t="s">
        <v>770</v>
      </c>
    </row>
    <row r="103" spans="1:11" ht="63">
      <c r="A103" s="209">
        <v>10</v>
      </c>
      <c r="B103" s="27" t="s">
        <v>771</v>
      </c>
      <c r="C103" s="20">
        <v>22000</v>
      </c>
      <c r="D103" s="20">
        <v>21352.880000000001</v>
      </c>
      <c r="E103" s="16" t="s">
        <v>12</v>
      </c>
      <c r="F103" s="19" t="s">
        <v>747</v>
      </c>
      <c r="G103" s="20">
        <v>21352.880000000001</v>
      </c>
      <c r="H103" s="19" t="s">
        <v>747</v>
      </c>
      <c r="I103" s="20">
        <v>21352.880000000001</v>
      </c>
      <c r="J103" s="14" t="s">
        <v>17</v>
      </c>
      <c r="K103" s="18" t="s">
        <v>772</v>
      </c>
    </row>
    <row r="104" spans="1:11">
      <c r="A104" s="61">
        <v>11</v>
      </c>
      <c r="B104" s="62" t="s">
        <v>125</v>
      </c>
      <c r="C104" s="82">
        <v>16585</v>
      </c>
      <c r="D104" s="83">
        <v>16585</v>
      </c>
      <c r="E104" s="61" t="s">
        <v>12</v>
      </c>
      <c r="F104" s="61" t="s">
        <v>126</v>
      </c>
      <c r="G104" s="83">
        <v>16585</v>
      </c>
      <c r="H104" s="61" t="s">
        <v>126</v>
      </c>
      <c r="I104" s="83">
        <v>16585</v>
      </c>
      <c r="J104" s="35" t="s">
        <v>127</v>
      </c>
      <c r="K104" s="63" t="s">
        <v>128</v>
      </c>
    </row>
    <row r="105" spans="1:11">
      <c r="A105" s="64"/>
      <c r="B105" s="65" t="s">
        <v>129</v>
      </c>
      <c r="C105" s="84"/>
      <c r="D105" s="85"/>
      <c r="E105" s="66" t="s">
        <v>130</v>
      </c>
      <c r="F105" s="250"/>
      <c r="G105" s="85"/>
      <c r="H105" s="250"/>
      <c r="I105" s="85"/>
      <c r="J105" s="67" t="s">
        <v>131</v>
      </c>
      <c r="K105" s="74" t="s">
        <v>132</v>
      </c>
    </row>
    <row r="106" spans="1:11">
      <c r="A106" s="68"/>
      <c r="B106" s="69"/>
      <c r="C106" s="86"/>
      <c r="D106" s="87"/>
      <c r="E106" s="68"/>
      <c r="F106" s="68"/>
      <c r="G106" s="87"/>
      <c r="H106" s="68"/>
      <c r="I106" s="87"/>
      <c r="J106" s="70" t="s">
        <v>133</v>
      </c>
      <c r="K106" s="71"/>
    </row>
    <row r="107" spans="1:11">
      <c r="A107" s="72">
        <v>12</v>
      </c>
      <c r="B107" s="62" t="s">
        <v>134</v>
      </c>
      <c r="C107" s="82">
        <v>2054.4</v>
      </c>
      <c r="D107" s="83">
        <v>2054.4</v>
      </c>
      <c r="E107" s="61" t="s">
        <v>12</v>
      </c>
      <c r="F107" s="61" t="s">
        <v>135</v>
      </c>
      <c r="G107" s="83">
        <v>2054.4</v>
      </c>
      <c r="H107" s="61" t="s">
        <v>135</v>
      </c>
      <c r="I107" s="83">
        <v>2054.4</v>
      </c>
      <c r="J107" s="35" t="s">
        <v>127</v>
      </c>
      <c r="K107" s="63" t="s">
        <v>128</v>
      </c>
    </row>
    <row r="108" spans="1:11">
      <c r="A108" s="66"/>
      <c r="B108" s="65"/>
      <c r="C108" s="84"/>
      <c r="D108" s="85"/>
      <c r="E108" s="66" t="s">
        <v>130</v>
      </c>
      <c r="F108" s="64"/>
      <c r="G108" s="85"/>
      <c r="H108" s="64"/>
      <c r="I108" s="85"/>
      <c r="J108" s="67" t="s">
        <v>131</v>
      </c>
      <c r="K108" s="74" t="s">
        <v>136</v>
      </c>
    </row>
    <row r="109" spans="1:11">
      <c r="A109" s="73"/>
      <c r="B109" s="69"/>
      <c r="C109" s="86"/>
      <c r="D109" s="87"/>
      <c r="E109" s="68"/>
      <c r="F109" s="68"/>
      <c r="G109" s="87"/>
      <c r="H109" s="68"/>
      <c r="I109" s="87"/>
      <c r="J109" s="70" t="s">
        <v>133</v>
      </c>
      <c r="K109" s="71"/>
    </row>
    <row r="110" spans="1:11">
      <c r="A110" s="72">
        <v>13</v>
      </c>
      <c r="B110" s="62" t="s">
        <v>137</v>
      </c>
      <c r="C110" s="88">
        <v>9662.1</v>
      </c>
      <c r="D110" s="83">
        <v>9662.1</v>
      </c>
      <c r="E110" s="61" t="s">
        <v>12</v>
      </c>
      <c r="F110" s="35" t="s">
        <v>138</v>
      </c>
      <c r="G110" s="83">
        <v>9662.1</v>
      </c>
      <c r="H110" s="35" t="s">
        <v>138</v>
      </c>
      <c r="I110" s="83">
        <v>9662.1</v>
      </c>
      <c r="J110" s="35" t="s">
        <v>127</v>
      </c>
      <c r="K110" s="63" t="s">
        <v>128</v>
      </c>
    </row>
    <row r="111" spans="1:11">
      <c r="A111" s="66"/>
      <c r="B111" s="65" t="s">
        <v>139</v>
      </c>
      <c r="C111" s="89"/>
      <c r="D111" s="90"/>
      <c r="E111" s="66" t="s">
        <v>130</v>
      </c>
      <c r="F111" s="67" t="s">
        <v>140</v>
      </c>
      <c r="G111" s="90"/>
      <c r="H111" s="67" t="s">
        <v>140</v>
      </c>
      <c r="I111" s="90"/>
      <c r="J111" s="67" t="s">
        <v>131</v>
      </c>
      <c r="K111" s="74" t="s">
        <v>141</v>
      </c>
    </row>
    <row r="112" spans="1:11">
      <c r="A112" s="73"/>
      <c r="B112" s="69"/>
      <c r="C112" s="91"/>
      <c r="D112" s="92"/>
      <c r="E112" s="68"/>
      <c r="F112" s="70"/>
      <c r="G112" s="92"/>
      <c r="H112" s="70"/>
      <c r="I112" s="92"/>
      <c r="J112" s="70" t="s">
        <v>133</v>
      </c>
      <c r="K112" s="71"/>
    </row>
    <row r="113" spans="1:11">
      <c r="A113" s="72">
        <v>14</v>
      </c>
      <c r="B113" s="62" t="s">
        <v>142</v>
      </c>
      <c r="C113" s="82">
        <v>25000</v>
      </c>
      <c r="D113" s="83">
        <v>25000</v>
      </c>
      <c r="E113" s="61" t="s">
        <v>12</v>
      </c>
      <c r="F113" s="61" t="s">
        <v>143</v>
      </c>
      <c r="G113" s="83">
        <v>25000</v>
      </c>
      <c r="H113" s="61" t="s">
        <v>143</v>
      </c>
      <c r="I113" s="83">
        <v>25000</v>
      </c>
      <c r="J113" s="35" t="s">
        <v>127</v>
      </c>
      <c r="K113" s="63" t="s">
        <v>144</v>
      </c>
    </row>
    <row r="114" spans="1:11">
      <c r="A114" s="66"/>
      <c r="B114" s="65" t="s">
        <v>145</v>
      </c>
      <c r="C114" s="53"/>
      <c r="D114" s="90"/>
      <c r="E114" s="66" t="s">
        <v>130</v>
      </c>
      <c r="F114" s="64"/>
      <c r="G114" s="90"/>
      <c r="H114" s="64"/>
      <c r="I114" s="90"/>
      <c r="J114" s="67" t="s">
        <v>131</v>
      </c>
      <c r="K114" s="74" t="s">
        <v>146</v>
      </c>
    </row>
    <row r="115" spans="1:11">
      <c r="A115" s="73"/>
      <c r="B115" s="80" t="s">
        <v>147</v>
      </c>
      <c r="C115" s="93"/>
      <c r="D115" s="92"/>
      <c r="E115" s="68"/>
      <c r="F115" s="67"/>
      <c r="G115" s="92"/>
      <c r="H115" s="67"/>
      <c r="I115" s="92"/>
      <c r="J115" s="70" t="s">
        <v>133</v>
      </c>
      <c r="K115" s="71"/>
    </row>
    <row r="116" spans="1:11">
      <c r="A116" s="61">
        <v>15</v>
      </c>
      <c r="B116" s="62" t="s">
        <v>148</v>
      </c>
      <c r="C116" s="82">
        <v>15000</v>
      </c>
      <c r="D116" s="83">
        <v>15000</v>
      </c>
      <c r="E116" s="61" t="s">
        <v>12</v>
      </c>
      <c r="F116" s="61" t="s">
        <v>149</v>
      </c>
      <c r="G116" s="83">
        <v>15000</v>
      </c>
      <c r="H116" s="61" t="s">
        <v>149</v>
      </c>
      <c r="I116" s="83">
        <v>15000</v>
      </c>
      <c r="J116" s="35" t="s">
        <v>127</v>
      </c>
      <c r="K116" s="78" t="s">
        <v>144</v>
      </c>
    </row>
    <row r="117" spans="1:11">
      <c r="A117" s="68"/>
      <c r="B117" s="69" t="s">
        <v>150</v>
      </c>
      <c r="C117" s="86"/>
      <c r="D117" s="87"/>
      <c r="E117" s="73" t="s">
        <v>130</v>
      </c>
      <c r="F117" s="68"/>
      <c r="G117" s="87"/>
      <c r="H117" s="68"/>
      <c r="I117" s="87"/>
      <c r="J117" s="70" t="s">
        <v>131</v>
      </c>
      <c r="K117" s="80" t="s">
        <v>151</v>
      </c>
    </row>
    <row r="118" spans="1:11">
      <c r="A118" s="72">
        <v>16</v>
      </c>
      <c r="B118" s="62" t="s">
        <v>152</v>
      </c>
      <c r="C118" s="88">
        <v>10000</v>
      </c>
      <c r="D118" s="83">
        <v>10000</v>
      </c>
      <c r="E118" s="61" t="s">
        <v>12</v>
      </c>
      <c r="F118" s="35" t="s">
        <v>153</v>
      </c>
      <c r="G118" s="83">
        <v>10000</v>
      </c>
      <c r="H118" s="35" t="s">
        <v>153</v>
      </c>
      <c r="I118" s="83">
        <v>10000</v>
      </c>
      <c r="J118" s="35" t="s">
        <v>127</v>
      </c>
      <c r="K118" s="78" t="s">
        <v>144</v>
      </c>
    </row>
    <row r="119" spans="1:11">
      <c r="A119" s="66"/>
      <c r="B119" s="65" t="s">
        <v>154</v>
      </c>
      <c r="C119" s="89"/>
      <c r="D119" s="90"/>
      <c r="E119" s="66" t="s">
        <v>130</v>
      </c>
      <c r="F119" s="67"/>
      <c r="G119" s="90"/>
      <c r="H119" s="67"/>
      <c r="I119" s="90"/>
      <c r="J119" s="67" t="s">
        <v>131</v>
      </c>
      <c r="K119" s="79" t="s">
        <v>155</v>
      </c>
    </row>
    <row r="120" spans="1:11">
      <c r="A120" s="73"/>
      <c r="B120" s="69" t="s">
        <v>150</v>
      </c>
      <c r="C120" s="91"/>
      <c r="D120" s="92"/>
      <c r="E120" s="68"/>
      <c r="F120" s="70"/>
      <c r="G120" s="92"/>
      <c r="H120" s="70"/>
      <c r="I120" s="92"/>
      <c r="J120" s="70" t="s">
        <v>133</v>
      </c>
      <c r="K120" s="81"/>
    </row>
    <row r="121" spans="1:11">
      <c r="A121" s="61">
        <v>17</v>
      </c>
      <c r="B121" s="63" t="s">
        <v>162</v>
      </c>
      <c r="C121" s="94">
        <v>127000</v>
      </c>
      <c r="D121" s="82">
        <v>127000</v>
      </c>
      <c r="E121" s="72" t="s">
        <v>12</v>
      </c>
      <c r="F121" s="61" t="s">
        <v>163</v>
      </c>
      <c r="G121" s="82">
        <v>127000</v>
      </c>
      <c r="H121" s="61" t="s">
        <v>163</v>
      </c>
      <c r="I121" s="82">
        <v>127000</v>
      </c>
      <c r="J121" s="35" t="s">
        <v>127</v>
      </c>
      <c r="K121" s="63" t="s">
        <v>164</v>
      </c>
    </row>
    <row r="122" spans="1:11">
      <c r="A122" s="64"/>
      <c r="B122" s="100" t="s">
        <v>165</v>
      </c>
      <c r="C122" s="95"/>
      <c r="D122" s="97"/>
      <c r="E122" s="66" t="s">
        <v>130</v>
      </c>
      <c r="F122" s="67" t="s">
        <v>166</v>
      </c>
      <c r="G122" s="97"/>
      <c r="H122" s="67" t="s">
        <v>166</v>
      </c>
      <c r="I122" s="97"/>
      <c r="J122" s="67" t="s">
        <v>131</v>
      </c>
      <c r="K122" s="74" t="s">
        <v>167</v>
      </c>
    </row>
    <row r="123" spans="1:11">
      <c r="A123" s="68"/>
      <c r="B123" s="101"/>
      <c r="C123" s="96"/>
      <c r="D123" s="98"/>
      <c r="E123" s="73"/>
      <c r="F123" s="251"/>
      <c r="G123" s="98"/>
      <c r="H123" s="251"/>
      <c r="I123" s="98"/>
      <c r="J123" s="70" t="s">
        <v>133</v>
      </c>
      <c r="K123" s="71"/>
    </row>
    <row r="124" spans="1:11">
      <c r="A124" s="61">
        <v>18</v>
      </c>
      <c r="B124" s="62" t="s">
        <v>168</v>
      </c>
      <c r="C124" s="94">
        <v>7000</v>
      </c>
      <c r="D124" s="82">
        <v>7000</v>
      </c>
      <c r="E124" s="72" t="s">
        <v>12</v>
      </c>
      <c r="F124" s="67" t="s">
        <v>169</v>
      </c>
      <c r="G124" s="82">
        <v>7000</v>
      </c>
      <c r="H124" s="67" t="s">
        <v>169</v>
      </c>
      <c r="I124" s="82">
        <v>7000</v>
      </c>
      <c r="J124" s="35" t="s">
        <v>127</v>
      </c>
      <c r="K124" s="63" t="s">
        <v>170</v>
      </c>
    </row>
    <row r="125" spans="1:11">
      <c r="A125" s="64"/>
      <c r="B125" s="65" t="s">
        <v>171</v>
      </c>
      <c r="C125" s="95"/>
      <c r="D125" s="53"/>
      <c r="E125" s="66" t="s">
        <v>130</v>
      </c>
      <c r="F125" s="67"/>
      <c r="G125" s="53"/>
      <c r="H125" s="67"/>
      <c r="I125" s="53"/>
      <c r="J125" s="67" t="s">
        <v>131</v>
      </c>
      <c r="K125" s="74" t="s">
        <v>172</v>
      </c>
    </row>
    <row r="126" spans="1:11">
      <c r="A126" s="64"/>
      <c r="B126" s="69"/>
      <c r="C126" s="96"/>
      <c r="D126" s="93"/>
      <c r="E126" s="73"/>
      <c r="F126" s="70"/>
      <c r="G126" s="93"/>
      <c r="H126" s="70"/>
      <c r="I126" s="93"/>
      <c r="J126" s="70" t="s">
        <v>133</v>
      </c>
      <c r="K126" s="71"/>
    </row>
    <row r="127" spans="1:11">
      <c r="A127" s="61">
        <v>19</v>
      </c>
      <c r="B127" s="63" t="s">
        <v>173</v>
      </c>
      <c r="C127" s="82">
        <v>6570.85</v>
      </c>
      <c r="D127" s="83">
        <v>6570.85</v>
      </c>
      <c r="E127" s="61" t="s">
        <v>12</v>
      </c>
      <c r="F127" s="61" t="s">
        <v>174</v>
      </c>
      <c r="G127" s="83">
        <v>6570.85</v>
      </c>
      <c r="H127" s="61" t="s">
        <v>174</v>
      </c>
      <c r="I127" s="83">
        <v>6570.85</v>
      </c>
      <c r="J127" s="35" t="s">
        <v>127</v>
      </c>
      <c r="K127" s="63" t="s">
        <v>175</v>
      </c>
    </row>
    <row r="128" spans="1:11">
      <c r="A128" s="64"/>
      <c r="B128" s="74" t="s">
        <v>150</v>
      </c>
      <c r="C128" s="53"/>
      <c r="D128" s="90"/>
      <c r="E128" s="66" t="s">
        <v>130</v>
      </c>
      <c r="F128" s="64" t="s">
        <v>176</v>
      </c>
      <c r="G128" s="90"/>
      <c r="H128" s="64" t="s">
        <v>176</v>
      </c>
      <c r="I128" s="90"/>
      <c r="J128" s="67" t="s">
        <v>131</v>
      </c>
      <c r="K128" s="74" t="s">
        <v>177</v>
      </c>
    </row>
    <row r="129" spans="1:11">
      <c r="A129" s="68"/>
      <c r="B129" s="71"/>
      <c r="C129" s="93"/>
      <c r="D129" s="92"/>
      <c r="E129" s="68"/>
      <c r="F129" s="70"/>
      <c r="G129" s="92"/>
      <c r="H129" s="70"/>
      <c r="I129" s="92"/>
      <c r="J129" s="70" t="s">
        <v>133</v>
      </c>
      <c r="K129" s="71"/>
    </row>
    <row r="130" spans="1:11">
      <c r="A130" s="72">
        <v>20</v>
      </c>
      <c r="B130" s="75" t="s">
        <v>183</v>
      </c>
      <c r="C130" s="40">
        <v>496000</v>
      </c>
      <c r="D130" s="99">
        <v>496000</v>
      </c>
      <c r="E130" s="61" t="s">
        <v>12</v>
      </c>
      <c r="F130" s="35" t="s">
        <v>184</v>
      </c>
      <c r="G130" s="99">
        <v>496000</v>
      </c>
      <c r="H130" s="35" t="s">
        <v>184</v>
      </c>
      <c r="I130" s="99">
        <v>496000</v>
      </c>
      <c r="J130" s="35" t="s">
        <v>127</v>
      </c>
      <c r="K130" s="63" t="s">
        <v>185</v>
      </c>
    </row>
    <row r="131" spans="1:11">
      <c r="A131" s="102"/>
      <c r="B131" s="76" t="s">
        <v>186</v>
      </c>
      <c r="C131" s="95"/>
      <c r="D131" s="97"/>
      <c r="E131" s="66" t="s">
        <v>130</v>
      </c>
      <c r="F131" s="67" t="s">
        <v>187</v>
      </c>
      <c r="G131" s="97"/>
      <c r="H131" s="67" t="s">
        <v>187</v>
      </c>
      <c r="I131" s="97"/>
      <c r="J131" s="67" t="s">
        <v>131</v>
      </c>
      <c r="K131" s="74" t="s">
        <v>188</v>
      </c>
    </row>
    <row r="132" spans="1:11">
      <c r="A132" s="103"/>
      <c r="B132" s="77"/>
      <c r="C132" s="96"/>
      <c r="D132" s="98"/>
      <c r="E132" s="68"/>
      <c r="F132" s="252"/>
      <c r="G132" s="98"/>
      <c r="H132" s="252"/>
      <c r="I132" s="98"/>
      <c r="J132" s="70" t="s">
        <v>133</v>
      </c>
      <c r="K132" s="71"/>
    </row>
    <row r="133" spans="1:11">
      <c r="A133" s="61">
        <v>21</v>
      </c>
      <c r="B133" s="62" t="s">
        <v>189</v>
      </c>
      <c r="C133" s="82">
        <v>5271.36</v>
      </c>
      <c r="D133" s="83">
        <v>5271.36</v>
      </c>
      <c r="E133" s="61" t="s">
        <v>12</v>
      </c>
      <c r="F133" s="61" t="s">
        <v>190</v>
      </c>
      <c r="G133" s="83">
        <v>5271.36</v>
      </c>
      <c r="H133" s="61" t="s">
        <v>190</v>
      </c>
      <c r="I133" s="83">
        <v>5271.36</v>
      </c>
      <c r="J133" s="35" t="s">
        <v>127</v>
      </c>
      <c r="K133" s="63" t="s">
        <v>191</v>
      </c>
    </row>
    <row r="134" spans="1:11">
      <c r="A134" s="64"/>
      <c r="B134" s="65" t="s">
        <v>192</v>
      </c>
      <c r="C134" s="84"/>
      <c r="D134" s="85"/>
      <c r="E134" s="66" t="s">
        <v>130</v>
      </c>
      <c r="F134" s="250" t="s">
        <v>193</v>
      </c>
      <c r="G134" s="85"/>
      <c r="H134" s="250" t="s">
        <v>193</v>
      </c>
      <c r="I134" s="85"/>
      <c r="J134" s="67" t="s">
        <v>131</v>
      </c>
      <c r="K134" s="74" t="s">
        <v>194</v>
      </c>
    </row>
    <row r="135" spans="1:11">
      <c r="A135" s="68"/>
      <c r="B135" s="69"/>
      <c r="C135" s="86"/>
      <c r="D135" s="87"/>
      <c r="E135" s="68"/>
      <c r="F135" s="68"/>
      <c r="G135" s="87"/>
      <c r="H135" s="68"/>
      <c r="I135" s="87"/>
      <c r="J135" s="70" t="s">
        <v>133</v>
      </c>
      <c r="K135" s="71"/>
    </row>
    <row r="136" spans="1:11">
      <c r="A136" s="72">
        <v>22</v>
      </c>
      <c r="B136" s="62" t="s">
        <v>168</v>
      </c>
      <c r="C136" s="94">
        <v>7000</v>
      </c>
      <c r="D136" s="82">
        <v>7000</v>
      </c>
      <c r="E136" s="72" t="s">
        <v>12</v>
      </c>
      <c r="F136" s="35" t="s">
        <v>169</v>
      </c>
      <c r="G136" s="82">
        <v>7000</v>
      </c>
      <c r="H136" s="35" t="s">
        <v>169</v>
      </c>
      <c r="I136" s="82">
        <v>7000</v>
      </c>
      <c r="J136" s="35" t="s">
        <v>127</v>
      </c>
      <c r="K136" s="63" t="s">
        <v>170</v>
      </c>
    </row>
    <row r="137" spans="1:11">
      <c r="A137" s="66"/>
      <c r="B137" s="65" t="s">
        <v>171</v>
      </c>
      <c r="C137" s="95"/>
      <c r="D137" s="53"/>
      <c r="E137" s="66" t="s">
        <v>130</v>
      </c>
      <c r="F137" s="67"/>
      <c r="G137" s="53"/>
      <c r="H137" s="67"/>
      <c r="I137" s="53"/>
      <c r="J137" s="67" t="s">
        <v>131</v>
      </c>
      <c r="K137" s="74" t="s">
        <v>172</v>
      </c>
    </row>
    <row r="138" spans="1:11">
      <c r="A138" s="73"/>
      <c r="B138" s="69" t="s">
        <v>150</v>
      </c>
      <c r="C138" s="96"/>
      <c r="D138" s="93"/>
      <c r="E138" s="73"/>
      <c r="F138" s="70"/>
      <c r="G138" s="93"/>
      <c r="H138" s="70"/>
      <c r="I138" s="93"/>
      <c r="J138" s="70" t="s">
        <v>133</v>
      </c>
      <c r="K138" s="71"/>
    </row>
    <row r="139" spans="1:11">
      <c r="A139" s="61">
        <v>23</v>
      </c>
      <c r="B139" s="62" t="s">
        <v>168</v>
      </c>
      <c r="C139" s="94">
        <v>7000</v>
      </c>
      <c r="D139" s="82">
        <v>7000</v>
      </c>
      <c r="E139" s="61" t="s">
        <v>12</v>
      </c>
      <c r="F139" s="61" t="s">
        <v>203</v>
      </c>
      <c r="G139" s="82">
        <v>7000</v>
      </c>
      <c r="H139" s="61" t="s">
        <v>203</v>
      </c>
      <c r="I139" s="82">
        <v>7000</v>
      </c>
      <c r="J139" s="35" t="s">
        <v>127</v>
      </c>
      <c r="K139" s="63" t="s">
        <v>204</v>
      </c>
    </row>
    <row r="140" spans="1:11">
      <c r="A140" s="64"/>
      <c r="B140" s="65" t="s">
        <v>171</v>
      </c>
      <c r="C140" s="95"/>
      <c r="D140" s="53"/>
      <c r="E140" s="66" t="s">
        <v>130</v>
      </c>
      <c r="F140" s="64"/>
      <c r="G140" s="53"/>
      <c r="H140" s="64"/>
      <c r="I140" s="53"/>
      <c r="J140" s="67" t="s">
        <v>131</v>
      </c>
      <c r="K140" s="74" t="s">
        <v>172</v>
      </c>
    </row>
    <row r="141" spans="1:11">
      <c r="A141" s="68"/>
      <c r="B141" s="69" t="s">
        <v>150</v>
      </c>
      <c r="C141" s="96"/>
      <c r="D141" s="93"/>
      <c r="E141" s="68"/>
      <c r="F141" s="68"/>
      <c r="G141" s="93"/>
      <c r="H141" s="68"/>
      <c r="I141" s="93"/>
      <c r="J141" s="70" t="s">
        <v>133</v>
      </c>
      <c r="K141" s="71"/>
    </row>
    <row r="142" spans="1:11">
      <c r="A142" s="72">
        <v>24</v>
      </c>
      <c r="B142" s="62" t="s">
        <v>205</v>
      </c>
      <c r="C142" s="88">
        <v>909.5</v>
      </c>
      <c r="D142" s="83">
        <v>909.5</v>
      </c>
      <c r="E142" s="61" t="s">
        <v>12</v>
      </c>
      <c r="F142" s="35" t="s">
        <v>138</v>
      </c>
      <c r="G142" s="83">
        <v>909.5</v>
      </c>
      <c r="H142" s="35" t="s">
        <v>138</v>
      </c>
      <c r="I142" s="83">
        <v>909.5</v>
      </c>
      <c r="J142" s="35" t="s">
        <v>127</v>
      </c>
      <c r="K142" s="63" t="s">
        <v>128</v>
      </c>
    </row>
    <row r="143" spans="1:11">
      <c r="A143" s="66"/>
      <c r="B143" s="65"/>
      <c r="C143" s="89"/>
      <c r="D143" s="90"/>
      <c r="E143" s="66" t="s">
        <v>130</v>
      </c>
      <c r="F143" s="67" t="s">
        <v>140</v>
      </c>
      <c r="G143" s="90"/>
      <c r="H143" s="67" t="s">
        <v>140</v>
      </c>
      <c r="I143" s="90"/>
      <c r="J143" s="67" t="s">
        <v>131</v>
      </c>
      <c r="K143" s="74" t="s">
        <v>206</v>
      </c>
    </row>
    <row r="144" spans="1:11">
      <c r="A144" s="73"/>
      <c r="B144" s="69"/>
      <c r="C144" s="91"/>
      <c r="D144" s="92"/>
      <c r="E144" s="68"/>
      <c r="F144" s="70"/>
      <c r="G144" s="92"/>
      <c r="H144" s="70"/>
      <c r="I144" s="92"/>
      <c r="J144" s="70" t="s">
        <v>133</v>
      </c>
      <c r="K144" s="71"/>
    </row>
    <row r="145" spans="1:11">
      <c r="A145" s="215"/>
      <c r="B145" s="100"/>
      <c r="C145" s="284"/>
      <c r="D145" s="285"/>
      <c r="E145" s="215"/>
      <c r="F145" s="9"/>
      <c r="G145" s="285"/>
      <c r="H145" s="9"/>
      <c r="I145" s="285"/>
      <c r="J145" s="9"/>
      <c r="K145" s="100"/>
    </row>
    <row r="146" spans="1:11">
      <c r="A146" s="148">
        <v>25</v>
      </c>
      <c r="B146" s="177" t="s">
        <v>10</v>
      </c>
      <c r="C146" s="168">
        <v>25000</v>
      </c>
      <c r="D146" s="168" t="s">
        <v>11</v>
      </c>
      <c r="E146" s="148" t="s">
        <v>12</v>
      </c>
      <c r="F146" s="148" t="s">
        <v>13</v>
      </c>
      <c r="G146" s="149"/>
      <c r="H146" s="148" t="s">
        <v>13</v>
      </c>
      <c r="I146" s="149"/>
      <c r="J146" s="148" t="s">
        <v>14</v>
      </c>
      <c r="K146" s="149" t="s">
        <v>15</v>
      </c>
    </row>
    <row r="147" spans="1:11">
      <c r="A147" s="36"/>
      <c r="B147" s="36" t="s">
        <v>690</v>
      </c>
      <c r="C147" s="48"/>
      <c r="D147" s="48"/>
      <c r="E147" s="37"/>
      <c r="F147" s="253"/>
      <c r="G147" s="203"/>
      <c r="H147" s="253"/>
      <c r="I147" s="203"/>
      <c r="J147" s="37" t="s">
        <v>17</v>
      </c>
      <c r="K147" s="44" t="s">
        <v>18</v>
      </c>
    </row>
    <row r="148" spans="1:11">
      <c r="A148" s="38">
        <v>26</v>
      </c>
      <c r="B148" s="176" t="s">
        <v>19</v>
      </c>
      <c r="C148" s="107">
        <v>144000</v>
      </c>
      <c r="D148" s="107" t="s">
        <v>20</v>
      </c>
      <c r="E148" s="38" t="s">
        <v>12</v>
      </c>
      <c r="F148" s="38" t="s">
        <v>21</v>
      </c>
      <c r="G148" s="107">
        <v>144000</v>
      </c>
      <c r="H148" s="38" t="s">
        <v>21</v>
      </c>
      <c r="I148" s="107">
        <v>144000</v>
      </c>
      <c r="J148" s="38" t="s">
        <v>14</v>
      </c>
      <c r="K148" s="41" t="s">
        <v>22</v>
      </c>
    </row>
    <row r="149" spans="1:11">
      <c r="A149" s="148"/>
      <c r="B149" s="177" t="s">
        <v>23</v>
      </c>
      <c r="C149" s="168"/>
      <c r="D149" s="168"/>
      <c r="E149" s="148"/>
      <c r="F149" s="163"/>
      <c r="G149" s="168"/>
      <c r="H149" s="148"/>
      <c r="I149" s="168"/>
      <c r="J149" s="148" t="s">
        <v>17</v>
      </c>
      <c r="K149" s="149" t="s">
        <v>24</v>
      </c>
    </row>
    <row r="150" spans="1:11">
      <c r="A150" s="36"/>
      <c r="B150" s="36" t="s">
        <v>690</v>
      </c>
      <c r="C150" s="48"/>
      <c r="D150" s="48"/>
      <c r="E150" s="37"/>
      <c r="F150" s="37"/>
      <c r="G150" s="48"/>
      <c r="H150" s="37"/>
      <c r="I150" s="48"/>
      <c r="J150" s="37"/>
      <c r="K150" s="44"/>
    </row>
    <row r="151" spans="1:11">
      <c r="A151" s="38">
        <v>27</v>
      </c>
      <c r="B151" s="176" t="s">
        <v>19</v>
      </c>
      <c r="C151" s="107">
        <v>144000</v>
      </c>
      <c r="D151" s="107" t="s">
        <v>20</v>
      </c>
      <c r="E151" s="38" t="s">
        <v>12</v>
      </c>
      <c r="F151" s="38" t="s">
        <v>25</v>
      </c>
      <c r="G151" s="107">
        <v>144000</v>
      </c>
      <c r="H151" s="38" t="s">
        <v>25</v>
      </c>
      <c r="I151" s="107">
        <v>144000</v>
      </c>
      <c r="J151" s="38" t="s">
        <v>14</v>
      </c>
      <c r="K151" s="41" t="s">
        <v>26</v>
      </c>
    </row>
    <row r="152" spans="1:11">
      <c r="A152" s="37"/>
      <c r="B152" s="36" t="s">
        <v>691</v>
      </c>
      <c r="C152" s="48"/>
      <c r="D152" s="48"/>
      <c r="E152" s="37"/>
      <c r="F152" s="254"/>
      <c r="G152" s="48"/>
      <c r="H152" s="37"/>
      <c r="I152" s="48"/>
      <c r="J152" s="37" t="s">
        <v>17</v>
      </c>
      <c r="K152" s="44" t="s">
        <v>24</v>
      </c>
    </row>
    <row r="153" spans="1:11">
      <c r="A153" s="36"/>
      <c r="B153" s="36" t="s">
        <v>692</v>
      </c>
      <c r="C153" s="48"/>
      <c r="D153" s="48"/>
      <c r="E153" s="37"/>
      <c r="F153" s="37"/>
      <c r="G153" s="48"/>
      <c r="H153" s="37"/>
      <c r="I153" s="48"/>
      <c r="J153" s="37"/>
      <c r="K153" s="44"/>
    </row>
    <row r="154" spans="1:11" ht="31.5">
      <c r="A154" s="38">
        <v>28</v>
      </c>
      <c r="B154" s="176" t="s">
        <v>19</v>
      </c>
      <c r="C154" s="107">
        <v>149516.1</v>
      </c>
      <c r="D154" s="107" t="s">
        <v>27</v>
      </c>
      <c r="E154" s="38" t="s">
        <v>12</v>
      </c>
      <c r="F154" s="38" t="s">
        <v>28</v>
      </c>
      <c r="G154" s="107">
        <v>149516.1</v>
      </c>
      <c r="H154" s="38" t="s">
        <v>28</v>
      </c>
      <c r="I154" s="107">
        <v>149516.1</v>
      </c>
      <c r="J154" s="38" t="s">
        <v>14</v>
      </c>
      <c r="K154" s="41" t="s">
        <v>29</v>
      </c>
    </row>
    <row r="155" spans="1:11">
      <c r="A155" s="148"/>
      <c r="B155" s="177" t="s">
        <v>693</v>
      </c>
      <c r="C155" s="168"/>
      <c r="D155" s="168" t="s">
        <v>30</v>
      </c>
      <c r="E155" s="148"/>
      <c r="F155" s="163"/>
      <c r="G155" s="168"/>
      <c r="H155" s="148"/>
      <c r="I155" s="168"/>
      <c r="J155" s="148" t="s">
        <v>17</v>
      </c>
      <c r="K155" s="149" t="s">
        <v>31</v>
      </c>
    </row>
    <row r="156" spans="1:11">
      <c r="A156" s="36"/>
      <c r="B156" s="36" t="s">
        <v>690</v>
      </c>
      <c r="C156" s="48"/>
      <c r="D156" s="48"/>
      <c r="E156" s="37"/>
      <c r="F156" s="37"/>
      <c r="G156" s="48"/>
      <c r="H156" s="37"/>
      <c r="I156" s="48"/>
      <c r="J156" s="37"/>
      <c r="K156" s="44"/>
    </row>
    <row r="157" spans="1:11" ht="31.5">
      <c r="A157" s="38">
        <v>29</v>
      </c>
      <c r="B157" s="176" t="s">
        <v>19</v>
      </c>
      <c r="C157" s="107">
        <v>149516.1</v>
      </c>
      <c r="D157" s="107" t="s">
        <v>27</v>
      </c>
      <c r="E157" s="38" t="s">
        <v>12</v>
      </c>
      <c r="F157" s="232" t="s">
        <v>32</v>
      </c>
      <c r="G157" s="107">
        <v>149516.1</v>
      </c>
      <c r="H157" s="232" t="s">
        <v>32</v>
      </c>
      <c r="I157" s="107">
        <v>149516.1</v>
      </c>
      <c r="J157" s="38" t="s">
        <v>14</v>
      </c>
      <c r="K157" s="179" t="s">
        <v>33</v>
      </c>
    </row>
    <row r="158" spans="1:11">
      <c r="A158" s="148"/>
      <c r="B158" s="177" t="s">
        <v>34</v>
      </c>
      <c r="C158" s="168"/>
      <c r="D158" s="168" t="s">
        <v>30</v>
      </c>
      <c r="E158" s="148"/>
      <c r="F158" s="163"/>
      <c r="G158" s="168"/>
      <c r="H158" s="148"/>
      <c r="I158" s="168"/>
      <c r="J158" s="148" t="s">
        <v>17</v>
      </c>
      <c r="K158" s="149" t="s">
        <v>31</v>
      </c>
    </row>
    <row r="159" spans="1:11">
      <c r="A159" s="36"/>
      <c r="B159" s="36" t="s">
        <v>690</v>
      </c>
      <c r="C159" s="48"/>
      <c r="D159" s="48"/>
      <c r="E159" s="37"/>
      <c r="F159" s="37"/>
      <c r="G159" s="48"/>
      <c r="H159" s="37"/>
      <c r="I159" s="48"/>
      <c r="J159" s="37"/>
      <c r="K159" s="44"/>
    </row>
    <row r="160" spans="1:11">
      <c r="A160" s="38">
        <v>30</v>
      </c>
      <c r="B160" s="176" t="s">
        <v>19</v>
      </c>
      <c r="C160" s="107">
        <v>90000</v>
      </c>
      <c r="D160" s="107" t="s">
        <v>694</v>
      </c>
      <c r="E160" s="38" t="s">
        <v>12</v>
      </c>
      <c r="F160" s="232" t="s">
        <v>695</v>
      </c>
      <c r="G160" s="107">
        <v>90000</v>
      </c>
      <c r="H160" s="232" t="s">
        <v>695</v>
      </c>
      <c r="I160" s="107">
        <v>90000</v>
      </c>
      <c r="J160" s="38" t="s">
        <v>14</v>
      </c>
      <c r="K160" s="179" t="s">
        <v>696</v>
      </c>
    </row>
    <row r="161" spans="1:13">
      <c r="A161" s="148"/>
      <c r="B161" s="177" t="s">
        <v>693</v>
      </c>
      <c r="C161" s="168"/>
      <c r="D161" s="168"/>
      <c r="E161" s="148"/>
      <c r="F161" s="163"/>
      <c r="G161" s="168"/>
      <c r="H161" s="148"/>
      <c r="I161" s="168"/>
      <c r="J161" s="148" t="s">
        <v>17</v>
      </c>
      <c r="K161" s="149" t="s">
        <v>54</v>
      </c>
    </row>
    <row r="162" spans="1:13">
      <c r="A162" s="36"/>
      <c r="B162" s="36" t="s">
        <v>16</v>
      </c>
      <c r="C162" s="48"/>
      <c r="D162" s="48"/>
      <c r="E162" s="37"/>
      <c r="F162" s="37"/>
      <c r="G162" s="48"/>
      <c r="H162" s="37"/>
      <c r="I162" s="48"/>
      <c r="J162" s="37"/>
      <c r="K162" s="44"/>
    </row>
    <row r="163" spans="1:13">
      <c r="A163" s="38">
        <v>31</v>
      </c>
      <c r="B163" s="176" t="s">
        <v>19</v>
      </c>
      <c r="C163" s="107">
        <v>90000</v>
      </c>
      <c r="D163" s="107" t="s">
        <v>694</v>
      </c>
      <c r="E163" s="38" t="s">
        <v>12</v>
      </c>
      <c r="F163" s="232" t="s">
        <v>695</v>
      </c>
      <c r="G163" s="107">
        <v>90000</v>
      </c>
      <c r="H163" s="232" t="s">
        <v>695</v>
      </c>
      <c r="I163" s="107">
        <v>90000</v>
      </c>
      <c r="J163" s="38" t="s">
        <v>14</v>
      </c>
      <c r="K163" s="179" t="s">
        <v>696</v>
      </c>
    </row>
    <row r="164" spans="1:13">
      <c r="A164" s="148"/>
      <c r="B164" s="177" t="s">
        <v>693</v>
      </c>
      <c r="C164" s="168"/>
      <c r="D164" s="168"/>
      <c r="E164" s="148"/>
      <c r="F164" s="163"/>
      <c r="G164" s="168"/>
      <c r="H164" s="148"/>
      <c r="I164" s="168"/>
      <c r="J164" s="148" t="s">
        <v>17</v>
      </c>
      <c r="K164" s="149" t="s">
        <v>54</v>
      </c>
    </row>
    <row r="165" spans="1:13">
      <c r="A165" s="36"/>
      <c r="B165" s="36" t="s">
        <v>690</v>
      </c>
      <c r="C165" s="48"/>
      <c r="D165" s="48"/>
      <c r="E165" s="37"/>
      <c r="F165" s="37"/>
      <c r="G165" s="48"/>
      <c r="H165" s="37"/>
      <c r="I165" s="48"/>
      <c r="J165" s="37"/>
      <c r="K165" s="44"/>
    </row>
    <row r="166" spans="1:13">
      <c r="A166" s="38">
        <v>32</v>
      </c>
      <c r="B166" s="176" t="s">
        <v>19</v>
      </c>
      <c r="C166" s="107">
        <v>132000</v>
      </c>
      <c r="D166" s="107" t="s">
        <v>35</v>
      </c>
      <c r="E166" s="38" t="s">
        <v>12</v>
      </c>
      <c r="F166" s="38" t="s">
        <v>36</v>
      </c>
      <c r="G166" s="107">
        <v>132000</v>
      </c>
      <c r="H166" s="38" t="s">
        <v>36</v>
      </c>
      <c r="I166" s="107">
        <v>132000</v>
      </c>
      <c r="J166" s="38" t="s">
        <v>14</v>
      </c>
      <c r="K166" s="41" t="s">
        <v>37</v>
      </c>
    </row>
    <row r="167" spans="1:13">
      <c r="A167" s="148"/>
      <c r="B167" s="177" t="s">
        <v>23</v>
      </c>
      <c r="C167" s="168"/>
      <c r="D167" s="168"/>
      <c r="E167" s="148"/>
      <c r="F167" s="163"/>
      <c r="G167" s="168"/>
      <c r="H167" s="148"/>
      <c r="I167" s="168"/>
      <c r="J167" s="148" t="s">
        <v>17</v>
      </c>
      <c r="K167" s="149" t="s">
        <v>38</v>
      </c>
    </row>
    <row r="168" spans="1:13">
      <c r="A168" s="37"/>
      <c r="B168" s="36" t="s">
        <v>690</v>
      </c>
      <c r="C168" s="48"/>
      <c r="D168" s="48"/>
      <c r="E168" s="37"/>
      <c r="F168" s="37"/>
      <c r="G168" s="48"/>
      <c r="H168" s="37"/>
      <c r="I168" s="48"/>
      <c r="J168" s="37"/>
      <c r="K168" s="44" t="s">
        <v>39</v>
      </c>
    </row>
    <row r="169" spans="1:13">
      <c r="A169" s="22"/>
      <c r="B169" s="10"/>
      <c r="C169" s="104"/>
      <c r="D169" s="104"/>
      <c r="E169" s="22"/>
      <c r="F169" s="22"/>
      <c r="G169" s="104"/>
      <c r="H169" s="22"/>
      <c r="I169" s="104"/>
      <c r="J169" s="22"/>
      <c r="K169" s="28"/>
    </row>
    <row r="170" spans="1:13">
      <c r="A170" s="148">
        <v>33</v>
      </c>
      <c r="B170" s="177" t="s">
        <v>19</v>
      </c>
      <c r="C170" s="168">
        <v>120000</v>
      </c>
      <c r="D170" s="168" t="s">
        <v>40</v>
      </c>
      <c r="E170" s="148" t="s">
        <v>12</v>
      </c>
      <c r="F170" s="148" t="s">
        <v>41</v>
      </c>
      <c r="G170" s="168">
        <v>120000</v>
      </c>
      <c r="H170" s="148" t="s">
        <v>41</v>
      </c>
      <c r="I170" s="168">
        <v>120000</v>
      </c>
      <c r="J170" s="148" t="s">
        <v>14</v>
      </c>
      <c r="K170" s="149" t="s">
        <v>37</v>
      </c>
    </row>
    <row r="171" spans="1:13">
      <c r="A171" s="148"/>
      <c r="B171" s="177" t="s">
        <v>707</v>
      </c>
      <c r="C171" s="168"/>
      <c r="D171" s="168"/>
      <c r="E171" s="148"/>
      <c r="F171" s="163"/>
      <c r="G171" s="168"/>
      <c r="H171" s="148"/>
      <c r="I171" s="168"/>
      <c r="J171" s="148" t="s">
        <v>17</v>
      </c>
      <c r="K171" s="149" t="s">
        <v>42</v>
      </c>
    </row>
    <row r="172" spans="1:13">
      <c r="A172" s="37"/>
      <c r="B172" s="36" t="s">
        <v>690</v>
      </c>
      <c r="C172" s="48"/>
      <c r="D172" s="48"/>
      <c r="E172" s="37"/>
      <c r="F172" s="37"/>
      <c r="G172" s="149"/>
      <c r="H172" s="37"/>
      <c r="I172" s="149"/>
      <c r="J172" s="37"/>
      <c r="K172" s="149" t="s">
        <v>39</v>
      </c>
    </row>
    <row r="173" spans="1:13">
      <c r="A173" s="38">
        <v>34</v>
      </c>
      <c r="B173" s="176" t="s">
        <v>10</v>
      </c>
      <c r="C173" s="107">
        <v>20000</v>
      </c>
      <c r="D173" s="107" t="s">
        <v>11</v>
      </c>
      <c r="E173" s="38" t="s">
        <v>12</v>
      </c>
      <c r="F173" s="106" t="s">
        <v>13</v>
      </c>
      <c r="G173" s="268">
        <v>1657.8</v>
      </c>
      <c r="H173" s="164" t="s">
        <v>13</v>
      </c>
      <c r="I173" s="276">
        <v>1657.8</v>
      </c>
      <c r="J173" s="226" t="s">
        <v>14</v>
      </c>
      <c r="K173" s="41" t="s">
        <v>43</v>
      </c>
    </row>
    <row r="174" spans="1:13">
      <c r="A174" s="36"/>
      <c r="B174" s="36" t="s">
        <v>690</v>
      </c>
      <c r="C174" s="48"/>
      <c r="D174" s="48"/>
      <c r="E174" s="37"/>
      <c r="F174" s="277"/>
      <c r="G174" s="278"/>
      <c r="H174" s="277"/>
      <c r="I174" s="278"/>
      <c r="J174" s="227" t="s">
        <v>17</v>
      </c>
      <c r="K174" s="44" t="s">
        <v>44</v>
      </c>
    </row>
    <row r="175" spans="1:13">
      <c r="A175" s="38">
        <v>35</v>
      </c>
      <c r="B175" s="176" t="s">
        <v>45</v>
      </c>
      <c r="C175" s="107">
        <v>78000</v>
      </c>
      <c r="D175" s="107" t="s">
        <v>46</v>
      </c>
      <c r="E175" s="38" t="s">
        <v>12</v>
      </c>
      <c r="F175" s="38" t="s">
        <v>47</v>
      </c>
      <c r="G175" s="107">
        <v>78000</v>
      </c>
      <c r="H175" s="38" t="s">
        <v>47</v>
      </c>
      <c r="I175" s="107">
        <v>78000</v>
      </c>
      <c r="J175" s="38" t="s">
        <v>14</v>
      </c>
      <c r="K175" s="41" t="s">
        <v>48</v>
      </c>
      <c r="M175" s="22"/>
    </row>
    <row r="176" spans="1:13">
      <c r="A176" s="148"/>
      <c r="B176" s="177" t="s">
        <v>708</v>
      </c>
      <c r="C176" s="168"/>
      <c r="D176" s="168"/>
      <c r="E176" s="148"/>
      <c r="F176" s="163"/>
      <c r="G176" s="202"/>
      <c r="H176" s="148"/>
      <c r="I176" s="149"/>
      <c r="J176" s="148" t="s">
        <v>17</v>
      </c>
      <c r="K176" s="149" t="s">
        <v>24</v>
      </c>
      <c r="M176" s="22"/>
    </row>
    <row r="177" spans="1:11">
      <c r="A177" s="37"/>
      <c r="B177" s="36" t="s">
        <v>690</v>
      </c>
      <c r="C177" s="48"/>
      <c r="D177" s="48"/>
      <c r="E177" s="37"/>
      <c r="F177" s="37"/>
      <c r="G177" s="44"/>
      <c r="H177" s="37"/>
      <c r="I177" s="44"/>
      <c r="J177" s="37"/>
      <c r="K177" s="44"/>
    </row>
    <row r="178" spans="1:11" ht="31.5">
      <c r="A178" s="38">
        <v>36</v>
      </c>
      <c r="B178" s="176" t="s">
        <v>709</v>
      </c>
      <c r="C178" s="107">
        <v>11294.82</v>
      </c>
      <c r="D178" s="107" t="s">
        <v>710</v>
      </c>
      <c r="E178" s="38" t="s">
        <v>12</v>
      </c>
      <c r="F178" s="38" t="s">
        <v>711</v>
      </c>
      <c r="G178" s="107">
        <v>11294.82</v>
      </c>
      <c r="H178" s="38" t="s">
        <v>711</v>
      </c>
      <c r="I178" s="107">
        <v>11294.82</v>
      </c>
      <c r="J178" s="38" t="s">
        <v>14</v>
      </c>
      <c r="K178" s="41" t="s">
        <v>712</v>
      </c>
    </row>
    <row r="179" spans="1:11">
      <c r="A179" s="177"/>
      <c r="B179" s="177" t="s">
        <v>713</v>
      </c>
      <c r="C179" s="168"/>
      <c r="D179" s="168"/>
      <c r="E179" s="148"/>
      <c r="F179" s="148"/>
      <c r="G179" s="168"/>
      <c r="H179" s="148"/>
      <c r="I179" s="168"/>
      <c r="J179" s="148" t="s">
        <v>17</v>
      </c>
      <c r="K179" s="149" t="s">
        <v>675</v>
      </c>
    </row>
    <row r="180" spans="1:11">
      <c r="A180" s="36"/>
      <c r="B180" s="36" t="s">
        <v>690</v>
      </c>
      <c r="C180" s="48"/>
      <c r="D180" s="48"/>
      <c r="E180" s="37"/>
      <c r="F180" s="37"/>
      <c r="G180" s="48"/>
      <c r="H180" s="37"/>
      <c r="I180" s="48"/>
      <c r="J180" s="37"/>
      <c r="K180" s="44"/>
    </row>
    <row r="181" spans="1:11">
      <c r="A181" s="38">
        <v>37</v>
      </c>
      <c r="B181" s="176" t="s">
        <v>50</v>
      </c>
      <c r="C181" s="107">
        <v>117261.3</v>
      </c>
      <c r="D181" s="107" t="s">
        <v>51</v>
      </c>
      <c r="E181" s="38" t="s">
        <v>12</v>
      </c>
      <c r="F181" s="38" t="s">
        <v>52</v>
      </c>
      <c r="G181" s="107">
        <v>117261.3</v>
      </c>
      <c r="H181" s="38" t="s">
        <v>52</v>
      </c>
      <c r="I181" s="107">
        <v>117261.3</v>
      </c>
      <c r="J181" s="38" t="s">
        <v>14</v>
      </c>
      <c r="K181" s="41" t="s">
        <v>53</v>
      </c>
    </row>
    <row r="182" spans="1:11">
      <c r="A182" s="148"/>
      <c r="B182" s="177" t="s">
        <v>690</v>
      </c>
      <c r="C182" s="168"/>
      <c r="D182" s="168"/>
      <c r="E182" s="148"/>
      <c r="G182" s="168"/>
      <c r="H182" s="148"/>
      <c r="I182" s="168"/>
      <c r="J182" s="148" t="s">
        <v>17</v>
      </c>
      <c r="K182" s="149" t="s">
        <v>42</v>
      </c>
    </row>
    <row r="183" spans="1:11">
      <c r="A183" s="36"/>
      <c r="B183" s="36"/>
      <c r="C183" s="48"/>
      <c r="D183" s="48"/>
      <c r="E183" s="37"/>
      <c r="F183" s="37"/>
      <c r="G183" s="48"/>
      <c r="H183" s="37"/>
      <c r="I183" s="48"/>
      <c r="J183" s="37"/>
      <c r="K183" s="44" t="s">
        <v>54</v>
      </c>
    </row>
    <row r="184" spans="1:11">
      <c r="A184" s="38">
        <v>38</v>
      </c>
      <c r="B184" s="176" t="s">
        <v>19</v>
      </c>
      <c r="C184" s="107">
        <v>75000</v>
      </c>
      <c r="D184" s="107" t="s">
        <v>714</v>
      </c>
      <c r="E184" s="38" t="s">
        <v>12</v>
      </c>
      <c r="F184" s="38" t="s">
        <v>715</v>
      </c>
      <c r="G184" s="107">
        <v>75000</v>
      </c>
      <c r="H184" s="38" t="s">
        <v>715</v>
      </c>
      <c r="I184" s="107">
        <v>75000</v>
      </c>
      <c r="J184" s="38" t="s">
        <v>14</v>
      </c>
      <c r="K184" s="41" t="s">
        <v>37</v>
      </c>
    </row>
    <row r="185" spans="1:11">
      <c r="A185" s="148"/>
      <c r="B185" s="177" t="s">
        <v>716</v>
      </c>
      <c r="C185" s="168"/>
      <c r="D185" s="168"/>
      <c r="E185" s="148"/>
      <c r="F185" s="148"/>
      <c r="G185" s="168"/>
      <c r="H185" s="148"/>
      <c r="I185" s="168"/>
      <c r="J185" s="148" t="s">
        <v>17</v>
      </c>
      <c r="K185" s="149" t="s">
        <v>717</v>
      </c>
    </row>
    <row r="186" spans="1:11">
      <c r="A186" s="36"/>
      <c r="B186" s="36" t="s">
        <v>690</v>
      </c>
      <c r="C186" s="48"/>
      <c r="D186" s="48"/>
      <c r="E186" s="37"/>
      <c r="F186" s="37"/>
      <c r="G186" s="48"/>
      <c r="H186" s="37"/>
      <c r="I186" s="48"/>
      <c r="J186" s="37"/>
      <c r="K186" s="44" t="s">
        <v>718</v>
      </c>
    </row>
    <row r="187" spans="1:11" ht="31.5">
      <c r="A187" s="178">
        <v>39</v>
      </c>
      <c r="B187" s="41" t="s">
        <v>719</v>
      </c>
      <c r="C187" s="107">
        <v>17100</v>
      </c>
      <c r="D187" s="107">
        <v>17100</v>
      </c>
      <c r="E187" s="150" t="s">
        <v>12</v>
      </c>
      <c r="F187" s="38" t="s">
        <v>720</v>
      </c>
      <c r="G187" s="107">
        <v>17100</v>
      </c>
      <c r="H187" s="38" t="s">
        <v>720</v>
      </c>
      <c r="I187" s="107">
        <v>17100</v>
      </c>
      <c r="J187" s="38" t="s">
        <v>14</v>
      </c>
      <c r="K187" s="179" t="s">
        <v>721</v>
      </c>
    </row>
    <row r="188" spans="1:11">
      <c r="A188" s="180"/>
      <c r="B188" s="44"/>
      <c r="C188" s="48"/>
      <c r="D188" s="48"/>
      <c r="E188" s="37"/>
      <c r="F188" s="255"/>
      <c r="G188" s="48"/>
      <c r="H188" s="255"/>
      <c r="I188" s="48"/>
      <c r="J188" s="37" t="s">
        <v>17</v>
      </c>
      <c r="K188" s="44" t="s">
        <v>675</v>
      </c>
    </row>
    <row r="189" spans="1:11" ht="31.5">
      <c r="A189" s="178">
        <v>40</v>
      </c>
      <c r="B189" s="41" t="s">
        <v>722</v>
      </c>
      <c r="C189" s="107">
        <v>47340.01</v>
      </c>
      <c r="D189" s="107">
        <v>47340.01</v>
      </c>
      <c r="E189" s="150" t="s">
        <v>12</v>
      </c>
      <c r="F189" s="38" t="s">
        <v>117</v>
      </c>
      <c r="G189" s="107">
        <v>47340.01</v>
      </c>
      <c r="H189" s="38" t="s">
        <v>117</v>
      </c>
      <c r="I189" s="107">
        <v>47340.01</v>
      </c>
      <c r="J189" s="38" t="s">
        <v>14</v>
      </c>
      <c r="K189" s="179" t="s">
        <v>723</v>
      </c>
    </row>
    <row r="190" spans="1:11" ht="31.5">
      <c r="A190" s="180"/>
      <c r="B190" s="44" t="s">
        <v>724</v>
      </c>
      <c r="C190" s="48"/>
      <c r="D190" s="48"/>
      <c r="E190" s="37"/>
      <c r="F190" s="255"/>
      <c r="G190" s="48"/>
      <c r="H190" s="255"/>
      <c r="I190" s="48"/>
      <c r="J190" s="37" t="s">
        <v>17</v>
      </c>
      <c r="K190" s="44" t="s">
        <v>675</v>
      </c>
    </row>
    <row r="191" spans="1:11" ht="31.5">
      <c r="A191" s="150">
        <v>41</v>
      </c>
      <c r="B191" s="147" t="s">
        <v>728</v>
      </c>
      <c r="C191" s="196">
        <v>34123.370000000003</v>
      </c>
      <c r="D191" s="196">
        <v>34123.370000000003</v>
      </c>
      <c r="E191" s="150" t="s">
        <v>12</v>
      </c>
      <c r="F191" s="150" t="s">
        <v>729</v>
      </c>
      <c r="G191" s="196">
        <v>34123.370000000003</v>
      </c>
      <c r="H191" s="150" t="s">
        <v>729</v>
      </c>
      <c r="I191" s="196">
        <v>34123.370000000003</v>
      </c>
      <c r="J191" s="38" t="s">
        <v>14</v>
      </c>
      <c r="K191" s="147" t="s">
        <v>730</v>
      </c>
    </row>
    <row r="192" spans="1:11">
      <c r="A192" s="57"/>
      <c r="B192" s="46" t="s">
        <v>192</v>
      </c>
      <c r="C192" s="197"/>
      <c r="D192" s="197"/>
      <c r="E192" s="45"/>
      <c r="F192" s="256"/>
      <c r="G192" s="197"/>
      <c r="H192" s="256"/>
      <c r="I192" s="197"/>
      <c r="J192" s="37" t="s">
        <v>17</v>
      </c>
      <c r="K192" s="46" t="s">
        <v>49</v>
      </c>
    </row>
    <row r="193" spans="1:11">
      <c r="A193" s="142"/>
      <c r="B193" s="216"/>
      <c r="C193" s="286"/>
      <c r="D193" s="286"/>
      <c r="E193" s="287"/>
      <c r="F193" s="288"/>
      <c r="G193" s="286"/>
      <c r="H193" s="288"/>
      <c r="I193" s="286"/>
      <c r="J193" s="22"/>
      <c r="K193" s="216"/>
    </row>
    <row r="194" spans="1:11" ht="31.5">
      <c r="A194" s="148">
        <v>42</v>
      </c>
      <c r="B194" s="149" t="s">
        <v>82</v>
      </c>
      <c r="C194" s="168">
        <v>9000</v>
      </c>
      <c r="D194" s="168">
        <v>9000</v>
      </c>
      <c r="E194" s="148" t="s">
        <v>12</v>
      </c>
      <c r="F194" s="148" t="s">
        <v>56</v>
      </c>
      <c r="G194" s="168">
        <v>9000</v>
      </c>
      <c r="H194" s="148" t="s">
        <v>56</v>
      </c>
      <c r="I194" s="168">
        <v>9000</v>
      </c>
      <c r="J194" s="148" t="s">
        <v>14</v>
      </c>
      <c r="K194" s="149" t="s">
        <v>57</v>
      </c>
    </row>
    <row r="195" spans="1:11">
      <c r="A195" s="37"/>
      <c r="B195" s="149" t="s">
        <v>96</v>
      </c>
      <c r="C195" s="168"/>
      <c r="D195" s="168"/>
      <c r="E195" s="148"/>
      <c r="F195" s="257"/>
      <c r="G195" s="168"/>
      <c r="H195" s="257"/>
      <c r="I195" s="168"/>
      <c r="J195" s="37" t="s">
        <v>17</v>
      </c>
      <c r="K195" s="149" t="s">
        <v>58</v>
      </c>
    </row>
    <row r="196" spans="1:11" ht="31.5">
      <c r="A196" s="148">
        <v>43</v>
      </c>
      <c r="B196" s="41" t="s">
        <v>59</v>
      </c>
      <c r="C196" s="107">
        <v>62980</v>
      </c>
      <c r="D196" s="107">
        <v>62980</v>
      </c>
      <c r="E196" s="38" t="s">
        <v>12</v>
      </c>
      <c r="F196" s="38" t="s">
        <v>731</v>
      </c>
      <c r="G196" s="107">
        <v>62980</v>
      </c>
      <c r="H196" s="38" t="s">
        <v>731</v>
      </c>
      <c r="I196" s="107">
        <v>62980</v>
      </c>
      <c r="J196" s="38" t="s">
        <v>14</v>
      </c>
      <c r="K196" s="41" t="s">
        <v>732</v>
      </c>
    </row>
    <row r="197" spans="1:11">
      <c r="A197" s="37"/>
      <c r="B197" s="44" t="s">
        <v>60</v>
      </c>
      <c r="C197" s="48"/>
      <c r="D197" s="48"/>
      <c r="E197" s="37"/>
      <c r="F197" s="255"/>
      <c r="G197" s="48"/>
      <c r="H197" s="255"/>
      <c r="I197" s="48"/>
      <c r="J197" s="37" t="s">
        <v>17</v>
      </c>
      <c r="K197" s="46" t="s">
        <v>733</v>
      </c>
    </row>
    <row r="198" spans="1:11" ht="31.5">
      <c r="A198" s="38">
        <v>44</v>
      </c>
      <c r="B198" s="181" t="s">
        <v>55</v>
      </c>
      <c r="C198" s="107">
        <v>9000</v>
      </c>
      <c r="D198" s="107">
        <v>9000</v>
      </c>
      <c r="E198" s="38" t="s">
        <v>12</v>
      </c>
      <c r="F198" s="38" t="s">
        <v>61</v>
      </c>
      <c r="G198" s="107">
        <v>9000</v>
      </c>
      <c r="H198" s="38" t="s">
        <v>61</v>
      </c>
      <c r="I198" s="107">
        <v>9000</v>
      </c>
      <c r="J198" s="38" t="s">
        <v>14</v>
      </c>
      <c r="K198" s="41" t="s">
        <v>62</v>
      </c>
    </row>
    <row r="199" spans="1:11">
      <c r="A199" s="37"/>
      <c r="B199" s="36"/>
      <c r="C199" s="48"/>
      <c r="D199" s="48"/>
      <c r="E199" s="37"/>
      <c r="F199" s="258"/>
      <c r="G199" s="48"/>
      <c r="H199" s="258"/>
      <c r="I199" s="48"/>
      <c r="J199" s="37" t="s">
        <v>17</v>
      </c>
      <c r="K199" s="44" t="s">
        <v>58</v>
      </c>
    </row>
    <row r="200" spans="1:11" ht="31.5">
      <c r="A200" s="38">
        <v>45</v>
      </c>
      <c r="B200" s="41" t="s">
        <v>734</v>
      </c>
      <c r="C200" s="107">
        <v>9000</v>
      </c>
      <c r="D200" s="107">
        <v>9000</v>
      </c>
      <c r="E200" s="38" t="s">
        <v>12</v>
      </c>
      <c r="F200" s="38" t="s">
        <v>63</v>
      </c>
      <c r="G200" s="107">
        <v>9000</v>
      </c>
      <c r="H200" s="38" t="s">
        <v>63</v>
      </c>
      <c r="I200" s="107">
        <v>9000</v>
      </c>
      <c r="J200" s="38" t="s">
        <v>64</v>
      </c>
      <c r="K200" s="41" t="s">
        <v>65</v>
      </c>
    </row>
    <row r="201" spans="1:11">
      <c r="A201" s="37"/>
      <c r="B201" s="44"/>
      <c r="C201" s="48"/>
      <c r="D201" s="48"/>
      <c r="E201" s="37"/>
      <c r="F201" s="255"/>
      <c r="G201" s="48"/>
      <c r="H201" s="255"/>
      <c r="I201" s="48"/>
      <c r="J201" s="37" t="s">
        <v>67</v>
      </c>
      <c r="K201" s="44" t="s">
        <v>58</v>
      </c>
    </row>
    <row r="202" spans="1:11" ht="31.5">
      <c r="A202" s="38">
        <v>46</v>
      </c>
      <c r="B202" s="10" t="s">
        <v>55</v>
      </c>
      <c r="C202" s="107" t="s">
        <v>66</v>
      </c>
      <c r="D202" s="107" t="s">
        <v>66</v>
      </c>
      <c r="E202" s="38" t="s">
        <v>12</v>
      </c>
      <c r="F202" s="38" t="s">
        <v>68</v>
      </c>
      <c r="G202" s="107" t="s">
        <v>66</v>
      </c>
      <c r="H202" s="38" t="s">
        <v>68</v>
      </c>
      <c r="I202" s="107" t="s">
        <v>66</v>
      </c>
      <c r="J202" s="38" t="s">
        <v>14</v>
      </c>
      <c r="K202" s="41" t="s">
        <v>69</v>
      </c>
    </row>
    <row r="203" spans="1:11">
      <c r="A203" s="37"/>
      <c r="B203" s="44"/>
      <c r="C203" s="48"/>
      <c r="D203" s="48"/>
      <c r="E203" s="37"/>
      <c r="F203" s="258"/>
      <c r="G203" s="48"/>
      <c r="H203" s="258"/>
      <c r="I203" s="48"/>
      <c r="J203" s="37" t="s">
        <v>17</v>
      </c>
      <c r="K203" s="44" t="s">
        <v>58</v>
      </c>
    </row>
    <row r="204" spans="1:11" ht="31.5">
      <c r="A204" s="38">
        <v>47</v>
      </c>
      <c r="B204" s="176" t="s">
        <v>735</v>
      </c>
      <c r="C204" s="192">
        <v>9000</v>
      </c>
      <c r="D204" s="192">
        <v>9000</v>
      </c>
      <c r="E204" s="38" t="s">
        <v>12</v>
      </c>
      <c r="F204" s="106" t="s">
        <v>70</v>
      </c>
      <c r="G204" s="192">
        <v>9000</v>
      </c>
      <c r="H204" s="106" t="s">
        <v>70</v>
      </c>
      <c r="I204" s="192">
        <v>9000</v>
      </c>
      <c r="J204" s="38" t="s">
        <v>14</v>
      </c>
      <c r="K204" s="41" t="s">
        <v>71</v>
      </c>
    </row>
    <row r="205" spans="1:11">
      <c r="A205" s="37"/>
      <c r="B205" s="36" t="s">
        <v>736</v>
      </c>
      <c r="C205" s="193"/>
      <c r="D205" s="193"/>
      <c r="E205" s="37"/>
      <c r="F205" s="259"/>
      <c r="G205" s="193"/>
      <c r="H205" s="259"/>
      <c r="I205" s="193"/>
      <c r="J205" s="37" t="s">
        <v>17</v>
      </c>
      <c r="K205" s="44" t="s">
        <v>58</v>
      </c>
    </row>
    <row r="206" spans="1:11" ht="31.5">
      <c r="A206" s="148">
        <v>48</v>
      </c>
      <c r="B206" s="10" t="s">
        <v>107</v>
      </c>
      <c r="C206" s="194">
        <v>179028</v>
      </c>
      <c r="D206" s="194">
        <v>179028</v>
      </c>
      <c r="E206" s="148" t="s">
        <v>12</v>
      </c>
      <c r="F206" s="165" t="s">
        <v>72</v>
      </c>
      <c r="G206" s="194">
        <v>179028</v>
      </c>
      <c r="H206" s="165" t="s">
        <v>72</v>
      </c>
      <c r="I206" s="194">
        <v>179028</v>
      </c>
      <c r="J206" s="148" t="s">
        <v>14</v>
      </c>
      <c r="K206" s="149" t="s">
        <v>737</v>
      </c>
    </row>
    <row r="207" spans="1:11">
      <c r="A207" s="148"/>
      <c r="B207" s="149" t="s">
        <v>103</v>
      </c>
      <c r="C207" s="194"/>
      <c r="D207" s="194"/>
      <c r="E207" s="148"/>
      <c r="F207" s="260"/>
      <c r="G207" s="194"/>
      <c r="H207" s="260"/>
      <c r="I207" s="194"/>
      <c r="J207" s="148" t="s">
        <v>17</v>
      </c>
      <c r="K207" s="149" t="s">
        <v>738</v>
      </c>
    </row>
    <row r="208" spans="1:11">
      <c r="A208" s="37"/>
      <c r="B208" s="44" t="s">
        <v>739</v>
      </c>
      <c r="C208" s="193"/>
      <c r="D208" s="193"/>
      <c r="E208" s="37"/>
      <c r="F208" s="261"/>
      <c r="G208" s="193"/>
      <c r="H208" s="261"/>
      <c r="I208" s="193"/>
      <c r="J208" s="37"/>
      <c r="K208" s="44"/>
    </row>
    <row r="209" spans="1:11" ht="31.5">
      <c r="A209" s="38">
        <v>49</v>
      </c>
      <c r="B209" s="181" t="s">
        <v>740</v>
      </c>
      <c r="C209" s="107">
        <v>99000</v>
      </c>
      <c r="D209" s="167">
        <v>99000</v>
      </c>
      <c r="E209" s="38" t="s">
        <v>12</v>
      </c>
      <c r="F209" s="164" t="s">
        <v>73</v>
      </c>
      <c r="G209" s="107">
        <v>99000</v>
      </c>
      <c r="H209" s="38" t="s">
        <v>73</v>
      </c>
      <c r="I209" s="107">
        <v>99000</v>
      </c>
      <c r="J209" s="38" t="s">
        <v>74</v>
      </c>
      <c r="K209" s="204" t="s">
        <v>75</v>
      </c>
    </row>
    <row r="210" spans="1:11">
      <c r="A210" s="37"/>
      <c r="B210" s="183"/>
      <c r="C210" s="48"/>
      <c r="D210" s="169"/>
      <c r="E210" s="37"/>
      <c r="F210" s="166"/>
      <c r="G210" s="48"/>
      <c r="H210" s="37"/>
      <c r="I210" s="48"/>
      <c r="J210" s="37" t="s">
        <v>76</v>
      </c>
      <c r="K210" s="205" t="s">
        <v>58</v>
      </c>
    </row>
    <row r="211" spans="1:11" ht="31.5">
      <c r="A211" s="38">
        <v>50</v>
      </c>
      <c r="B211" s="41" t="s">
        <v>741</v>
      </c>
      <c r="C211" s="107">
        <v>9000</v>
      </c>
      <c r="D211" s="107">
        <v>9000</v>
      </c>
      <c r="E211" s="38" t="s">
        <v>12</v>
      </c>
      <c r="F211" s="38" t="s">
        <v>77</v>
      </c>
      <c r="G211" s="107">
        <v>9000</v>
      </c>
      <c r="H211" s="38" t="s">
        <v>77</v>
      </c>
      <c r="I211" s="107">
        <v>9000</v>
      </c>
      <c r="J211" s="38" t="s">
        <v>14</v>
      </c>
      <c r="K211" s="41" t="s">
        <v>742</v>
      </c>
    </row>
    <row r="212" spans="1:11">
      <c r="A212" s="184"/>
      <c r="B212" s="44" t="s">
        <v>106</v>
      </c>
      <c r="C212" s="198"/>
      <c r="D212" s="198"/>
      <c r="E212" s="184"/>
      <c r="F212" s="37"/>
      <c r="G212" s="198"/>
      <c r="H212" s="37"/>
      <c r="I212" s="198"/>
      <c r="J212" s="37" t="s">
        <v>17</v>
      </c>
      <c r="K212" s="44" t="s">
        <v>78</v>
      </c>
    </row>
    <row r="213" spans="1:11" ht="31.5">
      <c r="A213" s="38">
        <v>51</v>
      </c>
      <c r="B213" s="41" t="s">
        <v>79</v>
      </c>
      <c r="C213" s="107">
        <v>9000</v>
      </c>
      <c r="D213" s="107">
        <v>9000</v>
      </c>
      <c r="E213" s="38" t="s">
        <v>12</v>
      </c>
      <c r="F213" s="38" t="s">
        <v>80</v>
      </c>
      <c r="G213" s="107">
        <v>9000</v>
      </c>
      <c r="H213" s="38" t="s">
        <v>80</v>
      </c>
      <c r="I213" s="107">
        <v>9000</v>
      </c>
      <c r="J213" s="38" t="s">
        <v>14</v>
      </c>
      <c r="K213" s="41" t="s">
        <v>81</v>
      </c>
    </row>
    <row r="214" spans="1:11">
      <c r="A214" s="37"/>
      <c r="B214" s="44"/>
      <c r="C214" s="48"/>
      <c r="D214" s="48"/>
      <c r="E214" s="37"/>
      <c r="F214" s="255"/>
      <c r="G214" s="48"/>
      <c r="H214" s="255"/>
      <c r="I214" s="48"/>
      <c r="J214" s="37" t="s">
        <v>17</v>
      </c>
      <c r="K214" s="44" t="s">
        <v>58</v>
      </c>
    </row>
    <row r="215" spans="1:11">
      <c r="A215" s="22"/>
      <c r="B215" s="28"/>
      <c r="C215" s="104"/>
      <c r="D215" s="104"/>
      <c r="E215" s="22"/>
      <c r="F215" s="105"/>
      <c r="G215" s="104"/>
      <c r="H215" s="105"/>
      <c r="I215" s="104"/>
      <c r="J215" s="22"/>
      <c r="K215" s="28"/>
    </row>
    <row r="216" spans="1:11" ht="31.5">
      <c r="A216" s="148">
        <v>52</v>
      </c>
      <c r="B216" s="149" t="s">
        <v>82</v>
      </c>
      <c r="C216" s="168">
        <v>9000</v>
      </c>
      <c r="D216" s="168">
        <v>9000</v>
      </c>
      <c r="E216" s="148" t="s">
        <v>12</v>
      </c>
      <c r="F216" s="148" t="s">
        <v>83</v>
      </c>
      <c r="G216" s="168">
        <v>9000</v>
      </c>
      <c r="H216" s="148" t="s">
        <v>83</v>
      </c>
      <c r="I216" s="168">
        <v>9000</v>
      </c>
      <c r="J216" s="148" t="s">
        <v>14</v>
      </c>
      <c r="K216" s="149" t="s">
        <v>84</v>
      </c>
    </row>
    <row r="217" spans="1:11">
      <c r="A217" s="37"/>
      <c r="B217" s="44" t="s">
        <v>85</v>
      </c>
      <c r="C217" s="48"/>
      <c r="D217" s="48"/>
      <c r="E217" s="37"/>
      <c r="F217" s="255"/>
      <c r="G217" s="48"/>
      <c r="H217" s="255"/>
      <c r="I217" s="48"/>
      <c r="J217" s="37" t="s">
        <v>17</v>
      </c>
      <c r="K217" s="44" t="s">
        <v>58</v>
      </c>
    </row>
    <row r="218" spans="1:11" ht="31.5">
      <c r="A218" s="47">
        <v>53</v>
      </c>
      <c r="B218" s="42" t="s">
        <v>743</v>
      </c>
      <c r="C218" s="279">
        <v>9000</v>
      </c>
      <c r="D218" s="279">
        <v>9000</v>
      </c>
      <c r="E218" s="47" t="s">
        <v>12</v>
      </c>
      <c r="F218" s="47" t="s">
        <v>86</v>
      </c>
      <c r="G218" s="279">
        <v>9000</v>
      </c>
      <c r="H218" s="47" t="s">
        <v>86</v>
      </c>
      <c r="I218" s="279">
        <v>9000</v>
      </c>
      <c r="J218" s="148" t="s">
        <v>14</v>
      </c>
      <c r="K218" s="42" t="s">
        <v>87</v>
      </c>
    </row>
    <row r="219" spans="1:11">
      <c r="A219" s="45"/>
      <c r="B219" s="46"/>
      <c r="C219" s="199"/>
      <c r="D219" s="199"/>
      <c r="E219" s="45"/>
      <c r="F219" s="262"/>
      <c r="G219" s="199"/>
      <c r="H219" s="262"/>
      <c r="I219" s="199"/>
      <c r="J219" s="37" t="s">
        <v>17</v>
      </c>
      <c r="K219" s="46" t="s">
        <v>58</v>
      </c>
    </row>
    <row r="220" spans="1:11" ht="31.5">
      <c r="A220" s="185">
        <v>54</v>
      </c>
      <c r="B220" s="186" t="s">
        <v>88</v>
      </c>
      <c r="C220" s="171">
        <v>9000</v>
      </c>
      <c r="D220" s="171">
        <v>9000</v>
      </c>
      <c r="E220" s="172" t="s">
        <v>12</v>
      </c>
      <c r="F220" s="172" t="s">
        <v>89</v>
      </c>
      <c r="G220" s="171">
        <v>9000</v>
      </c>
      <c r="H220" s="172" t="str">
        <f t="shared" ref="H220" si="1">+F220</f>
        <v>นายจรูญ จันทร์ด้วง</v>
      </c>
      <c r="I220" s="171">
        <v>9000</v>
      </c>
      <c r="J220" s="38" t="s">
        <v>14</v>
      </c>
      <c r="K220" s="170" t="s">
        <v>90</v>
      </c>
    </row>
    <row r="221" spans="1:11">
      <c r="A221" s="173"/>
      <c r="B221" s="187"/>
      <c r="C221" s="175"/>
      <c r="D221" s="175"/>
      <c r="E221" s="173"/>
      <c r="F221" s="173"/>
      <c r="G221" s="175"/>
      <c r="H221" s="173"/>
      <c r="I221" s="175"/>
      <c r="J221" s="37" t="s">
        <v>17</v>
      </c>
      <c r="K221" s="174" t="s">
        <v>58</v>
      </c>
    </row>
    <row r="222" spans="1:11" ht="31.5">
      <c r="A222" s="188">
        <v>55</v>
      </c>
      <c r="B222" s="189" t="s">
        <v>91</v>
      </c>
      <c r="C222" s="195">
        <v>9000</v>
      </c>
      <c r="D222" s="195">
        <v>9000</v>
      </c>
      <c r="E222" s="188" t="s">
        <v>12</v>
      </c>
      <c r="F222" s="188" t="s">
        <v>92</v>
      </c>
      <c r="G222" s="195">
        <v>9000</v>
      </c>
      <c r="H222" s="188" t="s">
        <v>92</v>
      </c>
      <c r="I222" s="195">
        <v>9000</v>
      </c>
      <c r="J222" s="38" t="s">
        <v>14</v>
      </c>
      <c r="K222" s="206" t="s">
        <v>93</v>
      </c>
    </row>
    <row r="223" spans="1:11">
      <c r="A223" s="190"/>
      <c r="B223" s="190"/>
      <c r="C223" s="200"/>
      <c r="D223" s="200"/>
      <c r="E223" s="191"/>
      <c r="F223" s="191"/>
      <c r="G223" s="200"/>
      <c r="H223" s="191"/>
      <c r="I223" s="200"/>
      <c r="J223" s="37" t="s">
        <v>17</v>
      </c>
      <c r="K223" s="207" t="s">
        <v>18</v>
      </c>
    </row>
    <row r="224" spans="1:11" ht="31.5">
      <c r="A224" s="38">
        <v>56</v>
      </c>
      <c r="B224" s="41" t="s">
        <v>82</v>
      </c>
      <c r="C224" s="107">
        <v>9000</v>
      </c>
      <c r="D224" s="107">
        <v>9000</v>
      </c>
      <c r="E224" s="38" t="s">
        <v>12</v>
      </c>
      <c r="F224" s="38" t="s">
        <v>94</v>
      </c>
      <c r="G224" s="107">
        <v>9000</v>
      </c>
      <c r="H224" s="38" t="s">
        <v>94</v>
      </c>
      <c r="I224" s="107">
        <v>9000</v>
      </c>
      <c r="J224" s="38" t="s">
        <v>14</v>
      </c>
      <c r="K224" s="147" t="s">
        <v>95</v>
      </c>
    </row>
    <row r="225" spans="1:11">
      <c r="A225" s="37"/>
      <c r="B225" s="44" t="s">
        <v>96</v>
      </c>
      <c r="C225" s="48"/>
      <c r="D225" s="48"/>
      <c r="E225" s="37"/>
      <c r="F225" s="255"/>
      <c r="G225" s="48"/>
      <c r="H225" s="255"/>
      <c r="I225" s="48"/>
      <c r="J225" s="37" t="s">
        <v>17</v>
      </c>
      <c r="K225" s="44" t="s">
        <v>58</v>
      </c>
    </row>
    <row r="226" spans="1:11" ht="31.5">
      <c r="A226" s="38">
        <v>57</v>
      </c>
      <c r="B226" s="41" t="s">
        <v>82</v>
      </c>
      <c r="C226" s="107">
        <v>99000</v>
      </c>
      <c r="D226" s="107">
        <v>99000</v>
      </c>
      <c r="E226" s="38" t="s">
        <v>12</v>
      </c>
      <c r="F226" s="38" t="s">
        <v>97</v>
      </c>
      <c r="G226" s="107">
        <v>99000</v>
      </c>
      <c r="H226" s="38" t="s">
        <v>97</v>
      </c>
      <c r="I226" s="107">
        <v>99000</v>
      </c>
      <c r="J226" s="38" t="s">
        <v>14</v>
      </c>
      <c r="K226" s="41" t="s">
        <v>98</v>
      </c>
    </row>
    <row r="227" spans="1:11">
      <c r="A227" s="37"/>
      <c r="B227" s="44" t="s">
        <v>85</v>
      </c>
      <c r="C227" s="48"/>
      <c r="D227" s="48"/>
      <c r="E227" s="37"/>
      <c r="F227" s="255"/>
      <c r="G227" s="48"/>
      <c r="H227" s="255"/>
      <c r="I227" s="48"/>
      <c r="J227" s="37" t="s">
        <v>17</v>
      </c>
      <c r="K227" s="44" t="s">
        <v>58</v>
      </c>
    </row>
    <row r="228" spans="1:11" ht="31.5">
      <c r="A228" s="38">
        <v>58</v>
      </c>
      <c r="B228" s="182" t="s">
        <v>744</v>
      </c>
      <c r="C228" s="107">
        <v>9000</v>
      </c>
      <c r="D228" s="107">
        <v>9000</v>
      </c>
      <c r="E228" s="164" t="s">
        <v>12</v>
      </c>
      <c r="F228" s="38" t="s">
        <v>99</v>
      </c>
      <c r="G228" s="107">
        <v>9000</v>
      </c>
      <c r="H228" s="38" t="s">
        <v>99</v>
      </c>
      <c r="I228" s="107">
        <v>9000</v>
      </c>
      <c r="J228" s="38" t="s">
        <v>14</v>
      </c>
      <c r="K228" s="147" t="s">
        <v>100</v>
      </c>
    </row>
    <row r="229" spans="1:11">
      <c r="A229" s="37"/>
      <c r="B229" s="44"/>
      <c r="C229" s="48"/>
      <c r="D229" s="48"/>
      <c r="E229" s="166"/>
      <c r="F229" s="263"/>
      <c r="G229" s="48"/>
      <c r="H229" s="263"/>
      <c r="I229" s="48"/>
      <c r="J229" s="37" t="s">
        <v>17</v>
      </c>
      <c r="K229" s="44" t="s">
        <v>58</v>
      </c>
    </row>
    <row r="230" spans="1:11" ht="31.5">
      <c r="A230" s="150">
        <v>59</v>
      </c>
      <c r="B230" s="147" t="s">
        <v>82</v>
      </c>
      <c r="C230" s="151">
        <v>9000</v>
      </c>
      <c r="D230" s="151">
        <v>9000</v>
      </c>
      <c r="E230" s="150" t="s">
        <v>12</v>
      </c>
      <c r="F230" s="150" t="s">
        <v>101</v>
      </c>
      <c r="G230" s="151">
        <v>9000</v>
      </c>
      <c r="H230" s="150" t="s">
        <v>101</v>
      </c>
      <c r="I230" s="151">
        <v>9000</v>
      </c>
      <c r="J230" s="38" t="s">
        <v>14</v>
      </c>
      <c r="K230" s="147" t="s">
        <v>102</v>
      </c>
    </row>
    <row r="231" spans="1:11">
      <c r="A231" s="45"/>
      <c r="B231" s="46" t="s">
        <v>96</v>
      </c>
      <c r="C231" s="199"/>
      <c r="D231" s="199"/>
      <c r="E231" s="45"/>
      <c r="F231" s="45"/>
      <c r="G231" s="199"/>
      <c r="H231" s="45"/>
      <c r="I231" s="199"/>
      <c r="J231" s="37" t="s">
        <v>17</v>
      </c>
      <c r="K231" s="46" t="s">
        <v>78</v>
      </c>
    </row>
    <row r="232" spans="1:11" ht="31.5">
      <c r="A232" s="38">
        <v>60</v>
      </c>
      <c r="B232" s="41" t="s">
        <v>55</v>
      </c>
      <c r="C232" s="151">
        <v>99000</v>
      </c>
      <c r="D232" s="151">
        <v>99000</v>
      </c>
      <c r="E232" s="38" t="s">
        <v>12</v>
      </c>
      <c r="F232" s="38" t="s">
        <v>104</v>
      </c>
      <c r="G232" s="151">
        <v>99000</v>
      </c>
      <c r="H232" s="38" t="s">
        <v>104</v>
      </c>
      <c r="I232" s="151">
        <v>99000</v>
      </c>
      <c r="J232" s="38" t="s">
        <v>14</v>
      </c>
      <c r="K232" s="147" t="s">
        <v>105</v>
      </c>
    </row>
    <row r="233" spans="1:11">
      <c r="A233" s="37"/>
      <c r="B233" s="44" t="s">
        <v>103</v>
      </c>
      <c r="C233" s="48"/>
      <c r="D233" s="48"/>
      <c r="E233" s="37"/>
      <c r="F233" s="37"/>
      <c r="G233" s="48"/>
      <c r="H233" s="37"/>
      <c r="I233" s="48"/>
      <c r="J233" s="37" t="s">
        <v>17</v>
      </c>
      <c r="K233" s="44" t="s">
        <v>58</v>
      </c>
    </row>
    <row r="234" spans="1:11" ht="47.25">
      <c r="A234" s="38">
        <v>61</v>
      </c>
      <c r="B234" s="44" t="s">
        <v>983</v>
      </c>
      <c r="C234" s="107">
        <v>35000</v>
      </c>
      <c r="D234" s="107">
        <v>34611.29</v>
      </c>
      <c r="E234" s="221" t="s">
        <v>12</v>
      </c>
      <c r="F234" s="220" t="s">
        <v>1003</v>
      </c>
      <c r="G234" s="107">
        <v>34611.29</v>
      </c>
      <c r="H234" s="220" t="s">
        <v>1003</v>
      </c>
      <c r="I234" s="107">
        <v>34611.29</v>
      </c>
      <c r="J234" s="218" t="s">
        <v>17</v>
      </c>
      <c r="K234" s="27" t="s">
        <v>972</v>
      </c>
    </row>
    <row r="235" spans="1:11" ht="47.25">
      <c r="A235" s="24">
        <v>62</v>
      </c>
      <c r="B235" s="27" t="s">
        <v>984</v>
      </c>
      <c r="C235" s="26">
        <v>17500</v>
      </c>
      <c r="D235" s="26">
        <v>17013</v>
      </c>
      <c r="E235" s="221" t="s">
        <v>12</v>
      </c>
      <c r="F235" s="220" t="s">
        <v>1004</v>
      </c>
      <c r="G235" s="26">
        <v>17013</v>
      </c>
      <c r="H235" s="220" t="s">
        <v>1004</v>
      </c>
      <c r="I235" s="26">
        <v>17013</v>
      </c>
      <c r="J235" s="219" t="s">
        <v>17</v>
      </c>
      <c r="K235" s="27" t="s">
        <v>973</v>
      </c>
    </row>
    <row r="236" spans="1:11" ht="47.25">
      <c r="A236" s="38">
        <v>63</v>
      </c>
      <c r="B236" s="44" t="s">
        <v>974</v>
      </c>
      <c r="C236" s="107">
        <v>8200</v>
      </c>
      <c r="D236" s="107">
        <v>8132</v>
      </c>
      <c r="E236" s="221" t="s">
        <v>12</v>
      </c>
      <c r="F236" s="220" t="s">
        <v>1005</v>
      </c>
      <c r="G236" s="107">
        <v>8132</v>
      </c>
      <c r="H236" s="220" t="s">
        <v>1005</v>
      </c>
      <c r="I236" s="107">
        <v>8132</v>
      </c>
      <c r="J236" s="218" t="s">
        <v>17</v>
      </c>
      <c r="K236" s="27" t="s">
        <v>975</v>
      </c>
    </row>
    <row r="237" spans="1:11" ht="47.25">
      <c r="A237" s="38">
        <v>64</v>
      </c>
      <c r="B237" s="27" t="s">
        <v>976</v>
      </c>
      <c r="C237" s="26">
        <v>8090</v>
      </c>
      <c r="D237" s="26">
        <v>8090</v>
      </c>
      <c r="E237" s="221" t="s">
        <v>12</v>
      </c>
      <c r="F237" s="220" t="s">
        <v>1006</v>
      </c>
      <c r="G237" s="26">
        <v>8090</v>
      </c>
      <c r="H237" s="220" t="s">
        <v>1006</v>
      </c>
      <c r="I237" s="26">
        <v>8090</v>
      </c>
      <c r="J237" s="219" t="s">
        <v>17</v>
      </c>
      <c r="K237" s="27" t="s">
        <v>977</v>
      </c>
    </row>
    <row r="238" spans="1:11" ht="31.5">
      <c r="A238" s="38">
        <v>65</v>
      </c>
      <c r="B238" s="27" t="s">
        <v>237</v>
      </c>
      <c r="C238" s="20">
        <v>22427.5</v>
      </c>
      <c r="D238" s="20">
        <f t="shared" ref="D238:D243" si="2">SUM(C238)</f>
        <v>22427.5</v>
      </c>
      <c r="E238" s="24" t="s">
        <v>207</v>
      </c>
      <c r="F238" s="24" t="s">
        <v>1043</v>
      </c>
      <c r="G238" s="20">
        <v>22427.5</v>
      </c>
      <c r="H238" s="24" t="s">
        <v>1043</v>
      </c>
      <c r="I238" s="20">
        <v>22427.5</v>
      </c>
      <c r="J238" s="24" t="s">
        <v>208</v>
      </c>
      <c r="K238" s="33" t="s">
        <v>209</v>
      </c>
    </row>
    <row r="239" spans="1:11" ht="31.5">
      <c r="A239" s="38">
        <v>66</v>
      </c>
      <c r="B239" s="27" t="s">
        <v>243</v>
      </c>
      <c r="C239" s="20">
        <v>23400</v>
      </c>
      <c r="D239" s="20">
        <f t="shared" si="2"/>
        <v>23400</v>
      </c>
      <c r="E239" s="24" t="s">
        <v>207</v>
      </c>
      <c r="F239" s="24" t="s">
        <v>1044</v>
      </c>
      <c r="G239" s="20">
        <v>23400</v>
      </c>
      <c r="H239" s="24" t="s">
        <v>1044</v>
      </c>
      <c r="I239" s="20">
        <v>23400</v>
      </c>
      <c r="J239" s="24" t="s">
        <v>208</v>
      </c>
      <c r="K239" s="33" t="s">
        <v>251</v>
      </c>
    </row>
    <row r="240" spans="1:11" ht="47.25">
      <c r="A240" s="38">
        <v>67</v>
      </c>
      <c r="B240" s="27" t="s">
        <v>210</v>
      </c>
      <c r="C240" s="20">
        <v>9995</v>
      </c>
      <c r="D240" s="20">
        <f>SUM(C240)</f>
        <v>9995</v>
      </c>
      <c r="E240" s="24" t="s">
        <v>207</v>
      </c>
      <c r="F240" s="24" t="s">
        <v>1046</v>
      </c>
      <c r="G240" s="20">
        <v>9995</v>
      </c>
      <c r="H240" s="24" t="s">
        <v>1046</v>
      </c>
      <c r="I240" s="20">
        <v>9995</v>
      </c>
      <c r="J240" s="24" t="s">
        <v>208</v>
      </c>
      <c r="K240" s="33" t="s">
        <v>252</v>
      </c>
    </row>
    <row r="241" spans="1:11" ht="31.5">
      <c r="A241" s="38">
        <v>68</v>
      </c>
      <c r="B241" s="27" t="s">
        <v>242</v>
      </c>
      <c r="C241" s="20">
        <v>79982.5</v>
      </c>
      <c r="D241" s="20">
        <f t="shared" si="2"/>
        <v>79982.5</v>
      </c>
      <c r="E241" s="24" t="s">
        <v>207</v>
      </c>
      <c r="F241" s="24" t="s">
        <v>1046</v>
      </c>
      <c r="G241" s="20">
        <v>79982.5</v>
      </c>
      <c r="H241" s="24" t="s">
        <v>1046</v>
      </c>
      <c r="I241" s="20">
        <v>79982.5</v>
      </c>
      <c r="J241" s="24" t="s">
        <v>208</v>
      </c>
      <c r="K241" s="33" t="s">
        <v>253</v>
      </c>
    </row>
    <row r="242" spans="1:11" ht="31.5">
      <c r="A242" s="38">
        <v>69</v>
      </c>
      <c r="B242" s="27" t="s">
        <v>211</v>
      </c>
      <c r="C242" s="20">
        <v>11400</v>
      </c>
      <c r="D242" s="20">
        <f t="shared" si="2"/>
        <v>11400</v>
      </c>
      <c r="E242" s="24" t="s">
        <v>207</v>
      </c>
      <c r="F242" s="24" t="s">
        <v>1044</v>
      </c>
      <c r="G242" s="20">
        <v>11400</v>
      </c>
      <c r="H242" s="24" t="s">
        <v>1044</v>
      </c>
      <c r="I242" s="20">
        <v>11400</v>
      </c>
      <c r="J242" s="24" t="s">
        <v>208</v>
      </c>
      <c r="K242" s="33" t="s">
        <v>254</v>
      </c>
    </row>
    <row r="243" spans="1:11" ht="31.5">
      <c r="A243" s="38">
        <v>70</v>
      </c>
      <c r="B243" s="27" t="s">
        <v>212</v>
      </c>
      <c r="C243" s="20">
        <v>16100</v>
      </c>
      <c r="D243" s="20">
        <f t="shared" si="2"/>
        <v>16100</v>
      </c>
      <c r="E243" s="24" t="s">
        <v>207</v>
      </c>
      <c r="F243" s="24" t="s">
        <v>1046</v>
      </c>
      <c r="G243" s="20">
        <v>16100</v>
      </c>
      <c r="H243" s="24" t="s">
        <v>1046</v>
      </c>
      <c r="I243" s="20">
        <v>16100</v>
      </c>
      <c r="J243" s="24" t="s">
        <v>208</v>
      </c>
      <c r="K243" s="33" t="s">
        <v>255</v>
      </c>
    </row>
    <row r="244" spans="1:11" ht="31.5">
      <c r="A244" s="38">
        <v>71</v>
      </c>
      <c r="B244" s="27" t="s">
        <v>212</v>
      </c>
      <c r="C244" s="20">
        <v>11700</v>
      </c>
      <c r="D244" s="20">
        <f>SUM(C244)</f>
        <v>11700</v>
      </c>
      <c r="E244" s="24" t="s">
        <v>207</v>
      </c>
      <c r="F244" s="24" t="s">
        <v>1044</v>
      </c>
      <c r="G244" s="20">
        <v>11700</v>
      </c>
      <c r="H244" s="24" t="s">
        <v>1044</v>
      </c>
      <c r="I244" s="20">
        <v>11700</v>
      </c>
      <c r="J244" s="24" t="s">
        <v>208</v>
      </c>
      <c r="K244" s="33" t="s">
        <v>257</v>
      </c>
    </row>
    <row r="245" spans="1:11" ht="47.25">
      <c r="A245" s="38">
        <v>72</v>
      </c>
      <c r="B245" s="27" t="s">
        <v>213</v>
      </c>
      <c r="C245" s="20">
        <v>15600</v>
      </c>
      <c r="D245" s="20">
        <f>SUM(C245)</f>
        <v>15600</v>
      </c>
      <c r="E245" s="24" t="s">
        <v>207</v>
      </c>
      <c r="F245" s="24" t="s">
        <v>1044</v>
      </c>
      <c r="G245" s="20">
        <v>15600</v>
      </c>
      <c r="H245" s="24" t="s">
        <v>1044</v>
      </c>
      <c r="I245" s="20">
        <v>15600</v>
      </c>
      <c r="J245" s="24" t="s">
        <v>208</v>
      </c>
      <c r="K245" s="33" t="s">
        <v>256</v>
      </c>
    </row>
    <row r="246" spans="1:11" ht="31.5">
      <c r="A246" s="38">
        <v>73</v>
      </c>
      <c r="B246" s="27" t="s">
        <v>214</v>
      </c>
      <c r="C246" s="20">
        <v>5671</v>
      </c>
      <c r="D246" s="20">
        <f t="shared" ref="D246:D253" si="3">SUM(C246)</f>
        <v>5671</v>
      </c>
      <c r="E246" s="24" t="s">
        <v>207</v>
      </c>
      <c r="F246" s="24" t="s">
        <v>1045</v>
      </c>
      <c r="G246" s="20">
        <v>5671</v>
      </c>
      <c r="H246" s="24" t="s">
        <v>1045</v>
      </c>
      <c r="I246" s="20">
        <v>5671</v>
      </c>
      <c r="J246" s="24" t="s">
        <v>208</v>
      </c>
      <c r="K246" s="33" t="s">
        <v>261</v>
      </c>
    </row>
    <row r="247" spans="1:11" ht="31.5">
      <c r="A247" s="38">
        <v>74</v>
      </c>
      <c r="B247" s="27" t="s">
        <v>215</v>
      </c>
      <c r="C247" s="20">
        <v>17762</v>
      </c>
      <c r="D247" s="20">
        <f t="shared" si="3"/>
        <v>17762</v>
      </c>
      <c r="E247" s="24" t="s">
        <v>207</v>
      </c>
      <c r="F247" s="24" t="s">
        <v>1045</v>
      </c>
      <c r="G247" s="20">
        <v>17762</v>
      </c>
      <c r="H247" s="24" t="s">
        <v>1045</v>
      </c>
      <c r="I247" s="20">
        <v>17762</v>
      </c>
      <c r="J247" s="24" t="s">
        <v>208</v>
      </c>
      <c r="K247" s="33" t="s">
        <v>260</v>
      </c>
    </row>
    <row r="248" spans="1:11" ht="31.5">
      <c r="A248" s="24">
        <v>75</v>
      </c>
      <c r="B248" s="27" t="s">
        <v>216</v>
      </c>
      <c r="C248" s="20">
        <v>18190</v>
      </c>
      <c r="D248" s="20">
        <f t="shared" si="3"/>
        <v>18190</v>
      </c>
      <c r="E248" s="24" t="s">
        <v>207</v>
      </c>
      <c r="F248" s="24" t="s">
        <v>1045</v>
      </c>
      <c r="G248" s="20">
        <v>18190</v>
      </c>
      <c r="H248" s="24" t="s">
        <v>1045</v>
      </c>
      <c r="I248" s="20">
        <v>18190</v>
      </c>
      <c r="J248" s="24" t="s">
        <v>208</v>
      </c>
      <c r="K248" s="33" t="s">
        <v>259</v>
      </c>
    </row>
    <row r="249" spans="1:11" ht="47.25">
      <c r="A249" s="38">
        <v>76</v>
      </c>
      <c r="B249" s="27" t="s">
        <v>220</v>
      </c>
      <c r="C249" s="20">
        <v>30000</v>
      </c>
      <c r="D249" s="20">
        <f t="shared" si="3"/>
        <v>30000</v>
      </c>
      <c r="E249" s="24" t="s">
        <v>207</v>
      </c>
      <c r="F249" s="24" t="s">
        <v>1047</v>
      </c>
      <c r="G249" s="20">
        <v>30000</v>
      </c>
      <c r="H249" s="24" t="s">
        <v>1047</v>
      </c>
      <c r="I249" s="20">
        <v>30000</v>
      </c>
      <c r="J249" s="24" t="s">
        <v>208</v>
      </c>
      <c r="K249" s="33" t="s">
        <v>221</v>
      </c>
    </row>
    <row r="250" spans="1:11" ht="47.25">
      <c r="A250" s="38">
        <v>77</v>
      </c>
      <c r="B250" s="27" t="s">
        <v>222</v>
      </c>
      <c r="C250" s="20">
        <v>32300</v>
      </c>
      <c r="D250" s="20">
        <f t="shared" si="3"/>
        <v>32300</v>
      </c>
      <c r="E250" s="24" t="s">
        <v>207</v>
      </c>
      <c r="F250" s="24" t="s">
        <v>1048</v>
      </c>
      <c r="G250" s="20">
        <v>32300</v>
      </c>
      <c r="H250" s="24" t="s">
        <v>1048</v>
      </c>
      <c r="I250" s="20">
        <v>32300</v>
      </c>
      <c r="J250" s="24" t="s">
        <v>208</v>
      </c>
      <c r="K250" s="33" t="s">
        <v>258</v>
      </c>
    </row>
    <row r="251" spans="1:11" ht="47.25">
      <c r="A251" s="38">
        <v>78</v>
      </c>
      <c r="B251" s="27" t="s">
        <v>223</v>
      </c>
      <c r="C251" s="20">
        <v>17655</v>
      </c>
      <c r="D251" s="20">
        <f t="shared" si="3"/>
        <v>17655</v>
      </c>
      <c r="E251" s="24" t="s">
        <v>207</v>
      </c>
      <c r="F251" s="24" t="s">
        <v>1017</v>
      </c>
      <c r="G251" s="20">
        <v>17655</v>
      </c>
      <c r="H251" s="24" t="s">
        <v>1017</v>
      </c>
      <c r="I251" s="20">
        <v>17655</v>
      </c>
      <c r="J251" s="24" t="s">
        <v>208</v>
      </c>
      <c r="K251" s="33" t="s">
        <v>262</v>
      </c>
    </row>
    <row r="252" spans="1:11" ht="47.25">
      <c r="A252" s="38">
        <v>79</v>
      </c>
      <c r="B252" s="27" t="s">
        <v>224</v>
      </c>
      <c r="C252" s="20">
        <v>4066</v>
      </c>
      <c r="D252" s="20">
        <f t="shared" si="3"/>
        <v>4066</v>
      </c>
      <c r="E252" s="24" t="s">
        <v>207</v>
      </c>
      <c r="F252" s="24" t="s">
        <v>1018</v>
      </c>
      <c r="G252" s="20">
        <v>4066</v>
      </c>
      <c r="H252" s="24" t="s">
        <v>1018</v>
      </c>
      <c r="I252" s="20">
        <v>4066</v>
      </c>
      <c r="J252" s="24" t="s">
        <v>208</v>
      </c>
      <c r="K252" s="33" t="s">
        <v>264</v>
      </c>
    </row>
    <row r="253" spans="1:11" ht="47.25">
      <c r="A253" s="38">
        <v>80</v>
      </c>
      <c r="B253" s="27" t="s">
        <v>239</v>
      </c>
      <c r="C253" s="20">
        <v>1605</v>
      </c>
      <c r="D253" s="20">
        <f t="shared" si="3"/>
        <v>1605</v>
      </c>
      <c r="E253" s="24" t="s">
        <v>207</v>
      </c>
      <c r="F253" s="24" t="s">
        <v>1049</v>
      </c>
      <c r="G253" s="20">
        <v>1605</v>
      </c>
      <c r="H253" s="24" t="s">
        <v>1049</v>
      </c>
      <c r="I253" s="20">
        <v>1605</v>
      </c>
      <c r="J253" s="24" t="s">
        <v>208</v>
      </c>
      <c r="K253" s="33" t="s">
        <v>263</v>
      </c>
    </row>
    <row r="254" spans="1:11" ht="47.25">
      <c r="A254" s="38">
        <v>81</v>
      </c>
      <c r="B254" s="27" t="s">
        <v>229</v>
      </c>
      <c r="C254" s="20">
        <v>28000</v>
      </c>
      <c r="D254" s="20">
        <f>SUM(C254)</f>
        <v>28000</v>
      </c>
      <c r="E254" s="24" t="s">
        <v>207</v>
      </c>
      <c r="F254" s="24" t="s">
        <v>1050</v>
      </c>
      <c r="G254" s="20">
        <v>28000</v>
      </c>
      <c r="H254" s="24" t="s">
        <v>1050</v>
      </c>
      <c r="I254" s="20">
        <v>28000</v>
      </c>
      <c r="J254" s="24" t="s">
        <v>208</v>
      </c>
      <c r="K254" s="33" t="s">
        <v>265</v>
      </c>
    </row>
    <row r="255" spans="1:11" ht="47.25">
      <c r="A255" s="38">
        <v>82</v>
      </c>
      <c r="B255" s="27" t="s">
        <v>230</v>
      </c>
      <c r="C255" s="20">
        <v>5671</v>
      </c>
      <c r="D255" s="20">
        <f t="shared" ref="D255:D260" si="4">SUM(C255)</f>
        <v>5671</v>
      </c>
      <c r="E255" s="24" t="s">
        <v>207</v>
      </c>
      <c r="F255" s="24" t="s">
        <v>1046</v>
      </c>
      <c r="G255" s="20">
        <v>5671</v>
      </c>
      <c r="H255" s="24" t="s">
        <v>1046</v>
      </c>
      <c r="I255" s="20">
        <v>5671</v>
      </c>
      <c r="J255" s="24" t="s">
        <v>208</v>
      </c>
      <c r="K255" s="33" t="s">
        <v>266</v>
      </c>
    </row>
    <row r="256" spans="1:11" ht="47.25">
      <c r="A256" s="38">
        <v>83</v>
      </c>
      <c r="B256" s="27" t="s">
        <v>231</v>
      </c>
      <c r="C256" s="20">
        <v>3199.3</v>
      </c>
      <c r="D256" s="20">
        <f>SUM(C256)</f>
        <v>3199.3</v>
      </c>
      <c r="E256" s="24" t="s">
        <v>207</v>
      </c>
      <c r="F256" s="24" t="s">
        <v>1046</v>
      </c>
      <c r="G256" s="20">
        <v>3199.3</v>
      </c>
      <c r="H256" s="24" t="s">
        <v>1046</v>
      </c>
      <c r="I256" s="20">
        <v>3199.3</v>
      </c>
      <c r="J256" s="24" t="s">
        <v>208</v>
      </c>
      <c r="K256" s="33" t="s">
        <v>264</v>
      </c>
    </row>
    <row r="257" spans="1:11" ht="47.25">
      <c r="A257" s="38">
        <v>84</v>
      </c>
      <c r="B257" s="27" t="s">
        <v>232</v>
      </c>
      <c r="C257" s="20">
        <v>21900</v>
      </c>
      <c r="D257" s="20">
        <f t="shared" si="4"/>
        <v>21900</v>
      </c>
      <c r="E257" s="24" t="s">
        <v>207</v>
      </c>
      <c r="F257" s="24" t="s">
        <v>1007</v>
      </c>
      <c r="G257" s="20">
        <v>21900</v>
      </c>
      <c r="H257" s="24" t="s">
        <v>1007</v>
      </c>
      <c r="I257" s="20">
        <v>21900</v>
      </c>
      <c r="J257" s="24" t="s">
        <v>208</v>
      </c>
      <c r="K257" s="33" t="s">
        <v>267</v>
      </c>
    </row>
    <row r="258" spans="1:11" ht="63">
      <c r="A258" s="38">
        <v>85</v>
      </c>
      <c r="B258" s="27" t="s">
        <v>233</v>
      </c>
      <c r="C258" s="20">
        <v>16790</v>
      </c>
      <c r="D258" s="20">
        <f t="shared" si="4"/>
        <v>16790</v>
      </c>
      <c r="E258" s="24" t="s">
        <v>207</v>
      </c>
      <c r="F258" s="24" t="s">
        <v>1007</v>
      </c>
      <c r="G258" s="20">
        <v>16790</v>
      </c>
      <c r="H258" s="24" t="s">
        <v>1007</v>
      </c>
      <c r="I258" s="20">
        <v>16790</v>
      </c>
      <c r="J258" s="24" t="s">
        <v>208</v>
      </c>
      <c r="K258" s="33" t="s">
        <v>268</v>
      </c>
    </row>
    <row r="259" spans="1:11" ht="47.25">
      <c r="A259" s="24">
        <v>86</v>
      </c>
      <c r="B259" s="27" t="s">
        <v>234</v>
      </c>
      <c r="C259" s="20">
        <v>500000</v>
      </c>
      <c r="D259" s="20">
        <f t="shared" si="4"/>
        <v>500000</v>
      </c>
      <c r="E259" s="24" t="s">
        <v>207</v>
      </c>
      <c r="F259" s="24" t="s">
        <v>1051</v>
      </c>
      <c r="G259" s="20">
        <v>500000</v>
      </c>
      <c r="H259" s="24" t="s">
        <v>241</v>
      </c>
      <c r="I259" s="20">
        <v>500000</v>
      </c>
      <c r="J259" s="24" t="s">
        <v>208</v>
      </c>
      <c r="K259" s="33" t="s">
        <v>269</v>
      </c>
    </row>
    <row r="260" spans="1:11" ht="47.25">
      <c r="A260" s="38">
        <v>87</v>
      </c>
      <c r="B260" s="27" t="s">
        <v>235</v>
      </c>
      <c r="C260" s="20">
        <v>18885.5</v>
      </c>
      <c r="D260" s="20">
        <f t="shared" si="4"/>
        <v>18885.5</v>
      </c>
      <c r="E260" s="24" t="s">
        <v>207</v>
      </c>
      <c r="F260" s="24" t="s">
        <v>1049</v>
      </c>
      <c r="G260" s="20">
        <v>18885.5</v>
      </c>
      <c r="H260" s="24" t="s">
        <v>1049</v>
      </c>
      <c r="I260" s="20">
        <v>18885.5</v>
      </c>
      <c r="J260" s="24" t="s">
        <v>208</v>
      </c>
      <c r="K260" s="33" t="s">
        <v>270</v>
      </c>
    </row>
    <row r="261" spans="1:11" ht="47.25">
      <c r="A261" s="38">
        <v>88</v>
      </c>
      <c r="B261" s="43" t="s">
        <v>855</v>
      </c>
      <c r="C261" s="29">
        <v>132000</v>
      </c>
      <c r="D261" s="29">
        <v>132000</v>
      </c>
      <c r="E261" s="59" t="s">
        <v>856</v>
      </c>
      <c r="F261" s="49" t="s">
        <v>1053</v>
      </c>
      <c r="G261" s="29">
        <v>132000</v>
      </c>
      <c r="H261" s="49" t="s">
        <v>1053</v>
      </c>
      <c r="I261" s="29">
        <v>132000</v>
      </c>
      <c r="J261" s="49" t="s">
        <v>857</v>
      </c>
      <c r="K261" s="140" t="s">
        <v>858</v>
      </c>
    </row>
    <row r="262" spans="1:11" ht="47.25">
      <c r="A262" s="38">
        <v>89</v>
      </c>
      <c r="B262" s="43" t="s">
        <v>855</v>
      </c>
      <c r="C262" s="29">
        <v>132000</v>
      </c>
      <c r="D262" s="29">
        <v>132000</v>
      </c>
      <c r="E262" s="59" t="s">
        <v>856</v>
      </c>
      <c r="F262" s="49" t="s">
        <v>1054</v>
      </c>
      <c r="G262" s="29">
        <v>132000</v>
      </c>
      <c r="H262" s="49" t="s">
        <v>1054</v>
      </c>
      <c r="I262" s="29">
        <v>132000</v>
      </c>
      <c r="J262" s="49" t="s">
        <v>857</v>
      </c>
      <c r="K262" s="140" t="s">
        <v>859</v>
      </c>
    </row>
    <row r="263" spans="1:11" ht="47.25">
      <c r="A263" s="38">
        <v>90</v>
      </c>
      <c r="B263" s="139" t="s">
        <v>860</v>
      </c>
      <c r="C263" s="29">
        <v>180000</v>
      </c>
      <c r="D263" s="29">
        <v>180000</v>
      </c>
      <c r="E263" s="59" t="s">
        <v>856</v>
      </c>
      <c r="F263" s="49" t="s">
        <v>1055</v>
      </c>
      <c r="G263" s="29">
        <v>180000</v>
      </c>
      <c r="H263" s="49" t="s">
        <v>1055</v>
      </c>
      <c r="I263" s="29">
        <v>180000</v>
      </c>
      <c r="J263" s="49" t="s">
        <v>857</v>
      </c>
      <c r="K263" s="140" t="s">
        <v>861</v>
      </c>
    </row>
    <row r="264" spans="1:11" ht="47.25">
      <c r="A264" s="38">
        <v>91</v>
      </c>
      <c r="B264" s="43" t="s">
        <v>855</v>
      </c>
      <c r="C264" s="29">
        <v>132000</v>
      </c>
      <c r="D264" s="29">
        <v>132000</v>
      </c>
      <c r="E264" s="59" t="s">
        <v>856</v>
      </c>
      <c r="F264" s="49" t="s">
        <v>1056</v>
      </c>
      <c r="G264" s="29">
        <v>132000</v>
      </c>
      <c r="H264" s="49" t="s">
        <v>1056</v>
      </c>
      <c r="I264" s="29">
        <v>132000</v>
      </c>
      <c r="J264" s="49" t="s">
        <v>857</v>
      </c>
      <c r="K264" s="140" t="s">
        <v>862</v>
      </c>
    </row>
    <row r="265" spans="1:11" ht="47.25">
      <c r="A265" s="38">
        <v>92</v>
      </c>
      <c r="B265" s="43" t="s">
        <v>855</v>
      </c>
      <c r="C265" s="29">
        <v>132000</v>
      </c>
      <c r="D265" s="29">
        <v>132000</v>
      </c>
      <c r="E265" s="59" t="s">
        <v>856</v>
      </c>
      <c r="F265" s="49" t="s">
        <v>1057</v>
      </c>
      <c r="G265" s="29">
        <v>132000</v>
      </c>
      <c r="H265" s="49" t="s">
        <v>1057</v>
      </c>
      <c r="I265" s="29">
        <v>132000</v>
      </c>
      <c r="J265" s="49" t="s">
        <v>857</v>
      </c>
      <c r="K265" s="140" t="s">
        <v>863</v>
      </c>
    </row>
    <row r="266" spans="1:11" ht="47.25">
      <c r="A266" s="38">
        <v>93</v>
      </c>
      <c r="B266" s="43" t="s">
        <v>855</v>
      </c>
      <c r="C266" s="29">
        <v>132000</v>
      </c>
      <c r="D266" s="29">
        <v>132000</v>
      </c>
      <c r="E266" s="59" t="s">
        <v>856</v>
      </c>
      <c r="F266" s="49" t="s">
        <v>1052</v>
      </c>
      <c r="G266" s="29">
        <v>132000</v>
      </c>
      <c r="H266" s="49" t="s">
        <v>1052</v>
      </c>
      <c r="I266" s="29">
        <v>132000</v>
      </c>
      <c r="J266" s="49" t="s">
        <v>857</v>
      </c>
      <c r="K266" s="140" t="s">
        <v>864</v>
      </c>
    </row>
    <row r="267" spans="1:11" ht="63">
      <c r="A267" s="38">
        <v>94</v>
      </c>
      <c r="B267" s="43" t="s">
        <v>865</v>
      </c>
      <c r="C267" s="29">
        <v>120000</v>
      </c>
      <c r="D267" s="29">
        <v>120000</v>
      </c>
      <c r="E267" s="59" t="s">
        <v>866</v>
      </c>
      <c r="F267" s="49" t="s">
        <v>969</v>
      </c>
      <c r="G267" s="247"/>
      <c r="H267" s="49" t="s">
        <v>867</v>
      </c>
      <c r="I267" s="247"/>
      <c r="J267" s="49" t="s">
        <v>857</v>
      </c>
      <c r="K267" s="140" t="s">
        <v>868</v>
      </c>
    </row>
    <row r="268" spans="1:11" ht="63">
      <c r="A268" s="38">
        <v>95</v>
      </c>
      <c r="B268" s="43" t="s">
        <v>869</v>
      </c>
      <c r="C268" s="29">
        <v>60000</v>
      </c>
      <c r="D268" s="29">
        <v>60000</v>
      </c>
      <c r="E268" s="59" t="s">
        <v>866</v>
      </c>
      <c r="F268" s="49" t="s">
        <v>969</v>
      </c>
      <c r="G268" s="247"/>
      <c r="H268" s="49" t="s">
        <v>867</v>
      </c>
      <c r="I268" s="247"/>
      <c r="J268" s="49" t="s">
        <v>857</v>
      </c>
      <c r="K268" s="140" t="s">
        <v>870</v>
      </c>
    </row>
    <row r="269" spans="1:11" ht="63">
      <c r="A269" s="24">
        <v>96</v>
      </c>
      <c r="B269" s="43" t="s">
        <v>871</v>
      </c>
      <c r="C269" s="29">
        <v>30000</v>
      </c>
      <c r="D269" s="29">
        <v>30000</v>
      </c>
      <c r="E269" s="59" t="s">
        <v>866</v>
      </c>
      <c r="F269" s="49" t="s">
        <v>969</v>
      </c>
      <c r="G269" s="247"/>
      <c r="H269" s="49" t="s">
        <v>867</v>
      </c>
      <c r="I269" s="247"/>
      <c r="J269" s="49" t="s">
        <v>857</v>
      </c>
      <c r="K269" s="140" t="s">
        <v>872</v>
      </c>
    </row>
    <row r="270" spans="1:11" ht="63">
      <c r="A270" s="38">
        <v>97</v>
      </c>
      <c r="B270" s="43" t="s">
        <v>871</v>
      </c>
      <c r="C270" s="29">
        <v>80000</v>
      </c>
      <c r="D270" s="29">
        <v>80000</v>
      </c>
      <c r="E270" s="59" t="s">
        <v>866</v>
      </c>
      <c r="F270" s="49" t="s">
        <v>969</v>
      </c>
      <c r="H270" s="49" t="s">
        <v>867</v>
      </c>
      <c r="J270" s="49" t="s">
        <v>857</v>
      </c>
      <c r="K270" s="140" t="s">
        <v>873</v>
      </c>
    </row>
    <row r="271" spans="1:11" ht="47.25">
      <c r="A271" s="38">
        <v>98</v>
      </c>
      <c r="B271" s="43" t="s">
        <v>855</v>
      </c>
      <c r="C271" s="29">
        <v>11000</v>
      </c>
      <c r="D271" s="29">
        <v>110000</v>
      </c>
      <c r="E271" s="59" t="s">
        <v>856</v>
      </c>
      <c r="F271" s="49" t="s">
        <v>1058</v>
      </c>
      <c r="G271" s="29">
        <v>11000</v>
      </c>
      <c r="H271" s="49" t="s">
        <v>1058</v>
      </c>
      <c r="I271" s="29">
        <v>11000</v>
      </c>
      <c r="J271" s="49" t="s">
        <v>857</v>
      </c>
      <c r="K271" s="140" t="s">
        <v>874</v>
      </c>
    </row>
    <row r="272" spans="1:11" ht="47.25">
      <c r="A272" s="38">
        <v>99</v>
      </c>
      <c r="B272" s="43" t="s">
        <v>875</v>
      </c>
      <c r="C272" s="29">
        <v>142714.35999999999</v>
      </c>
      <c r="D272" s="29">
        <v>142714.35999999999</v>
      </c>
      <c r="E272" s="59" t="s">
        <v>856</v>
      </c>
      <c r="F272" s="49" t="s">
        <v>1059</v>
      </c>
      <c r="G272" s="29">
        <v>142714.35999999999</v>
      </c>
      <c r="H272" s="49" t="s">
        <v>1059</v>
      </c>
      <c r="I272" s="29">
        <v>142714.35999999999</v>
      </c>
      <c r="J272" s="49" t="s">
        <v>857</v>
      </c>
      <c r="K272" s="140" t="s">
        <v>876</v>
      </c>
    </row>
    <row r="273" spans="1:11" ht="47.25">
      <c r="A273" s="38">
        <v>100</v>
      </c>
      <c r="B273" s="43" t="s">
        <v>877</v>
      </c>
      <c r="C273" s="29">
        <v>142714.35999999999</v>
      </c>
      <c r="D273" s="29">
        <v>142714.35999999999</v>
      </c>
      <c r="E273" s="59" t="s">
        <v>856</v>
      </c>
      <c r="F273" s="49" t="s">
        <v>1060</v>
      </c>
      <c r="G273" s="29">
        <v>142714.35999999999</v>
      </c>
      <c r="H273" s="49" t="s">
        <v>1060</v>
      </c>
      <c r="I273" s="29">
        <v>142714.35999999999</v>
      </c>
      <c r="J273" s="49" t="s">
        <v>857</v>
      </c>
      <c r="K273" s="140" t="s">
        <v>878</v>
      </c>
    </row>
    <row r="274" spans="1:11" ht="47.25">
      <c r="A274" s="38">
        <v>101</v>
      </c>
      <c r="B274" s="43" t="s">
        <v>879</v>
      </c>
      <c r="C274" s="29">
        <v>180000</v>
      </c>
      <c r="D274" s="29">
        <v>180000</v>
      </c>
      <c r="E274" s="59" t="s">
        <v>856</v>
      </c>
      <c r="F274" s="49" t="s">
        <v>1062</v>
      </c>
      <c r="G274" s="29">
        <v>180000</v>
      </c>
      <c r="H274" s="49" t="s">
        <v>1062</v>
      </c>
      <c r="I274" s="29">
        <v>180000</v>
      </c>
      <c r="J274" s="214" t="s">
        <v>857</v>
      </c>
      <c r="K274" s="140" t="s">
        <v>880</v>
      </c>
    </row>
    <row r="275" spans="1:11" ht="47.25">
      <c r="A275" s="38">
        <v>102</v>
      </c>
      <c r="B275" s="43" t="s">
        <v>881</v>
      </c>
      <c r="C275" s="29">
        <v>70000</v>
      </c>
      <c r="D275" s="29">
        <v>70000</v>
      </c>
      <c r="E275" s="59" t="s">
        <v>856</v>
      </c>
      <c r="F275" s="49" t="s">
        <v>1061</v>
      </c>
      <c r="G275" s="29">
        <v>70000</v>
      </c>
      <c r="H275" s="49" t="s">
        <v>1061</v>
      </c>
      <c r="I275" s="29">
        <v>70000</v>
      </c>
      <c r="J275" s="214" t="s">
        <v>857</v>
      </c>
      <c r="K275" s="140" t="s">
        <v>882</v>
      </c>
    </row>
    <row r="276" spans="1:11" ht="47.25">
      <c r="A276" s="38">
        <v>103</v>
      </c>
      <c r="B276" s="43" t="s">
        <v>888</v>
      </c>
      <c r="C276" s="29">
        <v>8988</v>
      </c>
      <c r="D276" s="29">
        <v>8988</v>
      </c>
      <c r="E276" s="59" t="s">
        <v>856</v>
      </c>
      <c r="F276" s="49" t="s">
        <v>1063</v>
      </c>
      <c r="G276" s="29">
        <v>8988</v>
      </c>
      <c r="H276" s="49" t="s">
        <v>889</v>
      </c>
      <c r="I276" s="29">
        <v>8988</v>
      </c>
      <c r="J276" s="214" t="s">
        <v>857</v>
      </c>
      <c r="K276" s="140" t="s">
        <v>890</v>
      </c>
    </row>
    <row r="277" spans="1:11" ht="47.25">
      <c r="A277" s="38">
        <v>104</v>
      </c>
      <c r="B277" s="43" t="s">
        <v>891</v>
      </c>
      <c r="C277" s="29">
        <v>3500</v>
      </c>
      <c r="D277" s="29">
        <v>3500</v>
      </c>
      <c r="E277" s="59" t="s">
        <v>856</v>
      </c>
      <c r="F277" s="49" t="s">
        <v>1064</v>
      </c>
      <c r="G277" s="29">
        <v>3500</v>
      </c>
      <c r="H277" s="49" t="s">
        <v>1064</v>
      </c>
      <c r="I277" s="29">
        <v>3500</v>
      </c>
      <c r="J277" s="214" t="s">
        <v>857</v>
      </c>
      <c r="K277" s="140" t="s">
        <v>892</v>
      </c>
    </row>
    <row r="278" spans="1:11" ht="47.25">
      <c r="A278" s="38">
        <v>105</v>
      </c>
      <c r="B278" s="43" t="s">
        <v>895</v>
      </c>
      <c r="C278" s="29">
        <v>10260.23</v>
      </c>
      <c r="D278" s="29">
        <v>10260.23</v>
      </c>
      <c r="E278" s="59" t="s">
        <v>856</v>
      </c>
      <c r="F278" s="49" t="s">
        <v>1065</v>
      </c>
      <c r="G278" s="29">
        <v>10260.23</v>
      </c>
      <c r="H278" s="49" t="s">
        <v>1065</v>
      </c>
      <c r="I278" s="29">
        <v>10260.23</v>
      </c>
      <c r="J278" s="214" t="s">
        <v>857</v>
      </c>
      <c r="K278" s="140" t="s">
        <v>896</v>
      </c>
    </row>
    <row r="279" spans="1:11" ht="47.25">
      <c r="A279" s="38">
        <v>106</v>
      </c>
      <c r="B279" s="43" t="s">
        <v>899</v>
      </c>
      <c r="C279" s="29">
        <v>9500</v>
      </c>
      <c r="D279" s="29">
        <v>9500</v>
      </c>
      <c r="E279" s="59" t="s">
        <v>856</v>
      </c>
      <c r="F279" s="49" t="s">
        <v>1066</v>
      </c>
      <c r="G279" s="29">
        <v>9500</v>
      </c>
      <c r="H279" s="49" t="s">
        <v>1066</v>
      </c>
      <c r="I279" s="29">
        <v>9500</v>
      </c>
      <c r="J279" s="214" t="s">
        <v>857</v>
      </c>
      <c r="K279" s="140" t="s">
        <v>900</v>
      </c>
    </row>
    <row r="280" spans="1:11" ht="47.25">
      <c r="A280" s="38">
        <v>107</v>
      </c>
      <c r="B280" s="43" t="s">
        <v>901</v>
      </c>
      <c r="C280" s="29">
        <v>9930</v>
      </c>
      <c r="D280" s="29">
        <v>9930</v>
      </c>
      <c r="E280" s="59" t="s">
        <v>856</v>
      </c>
      <c r="F280" s="49" t="s">
        <v>1066</v>
      </c>
      <c r="G280" s="29">
        <v>9930</v>
      </c>
      <c r="H280" s="49" t="s">
        <v>1066</v>
      </c>
      <c r="I280" s="29">
        <v>9930</v>
      </c>
      <c r="J280" s="214" t="s">
        <v>857</v>
      </c>
      <c r="K280" s="140" t="s">
        <v>902</v>
      </c>
    </row>
    <row r="281" spans="1:11" ht="47.25">
      <c r="A281" s="38">
        <v>108</v>
      </c>
      <c r="B281" s="43" t="s">
        <v>905</v>
      </c>
      <c r="C281" s="29">
        <v>1570.76</v>
      </c>
      <c r="D281" s="29">
        <v>1570.76</v>
      </c>
      <c r="E281" s="59" t="s">
        <v>856</v>
      </c>
      <c r="F281" s="49" t="s">
        <v>1065</v>
      </c>
      <c r="G281" s="29">
        <v>1570.76</v>
      </c>
      <c r="H281" s="49" t="s">
        <v>1065</v>
      </c>
      <c r="I281" s="29">
        <v>1570.76</v>
      </c>
      <c r="J281" s="214" t="s">
        <v>857</v>
      </c>
      <c r="K281" s="140" t="s">
        <v>906</v>
      </c>
    </row>
    <row r="282" spans="1:11" ht="47.25">
      <c r="A282" s="38">
        <v>109</v>
      </c>
      <c r="B282" s="43" t="s">
        <v>907</v>
      </c>
      <c r="C282" s="29">
        <v>15960</v>
      </c>
      <c r="D282" s="29">
        <v>15960</v>
      </c>
      <c r="E282" s="59" t="s">
        <v>856</v>
      </c>
      <c r="F282" s="49" t="s">
        <v>1066</v>
      </c>
      <c r="G282" s="29">
        <v>15960</v>
      </c>
      <c r="H282" s="49" t="s">
        <v>1066</v>
      </c>
      <c r="I282" s="29">
        <v>15960</v>
      </c>
      <c r="J282" s="214" t="s">
        <v>857</v>
      </c>
      <c r="K282" s="140" t="s">
        <v>908</v>
      </c>
    </row>
    <row r="283" spans="1:11" ht="47.25">
      <c r="A283" s="38">
        <v>110</v>
      </c>
      <c r="B283" s="43" t="s">
        <v>913</v>
      </c>
      <c r="C283" s="29">
        <v>140000</v>
      </c>
      <c r="D283" s="29">
        <v>140000</v>
      </c>
      <c r="E283" s="59" t="s">
        <v>856</v>
      </c>
      <c r="F283" s="49" t="s">
        <v>1069</v>
      </c>
      <c r="G283" s="29">
        <v>140000</v>
      </c>
      <c r="H283" s="49" t="s">
        <v>1069</v>
      </c>
      <c r="I283" s="29">
        <v>140000</v>
      </c>
      <c r="J283" s="214" t="s">
        <v>857</v>
      </c>
      <c r="K283" s="140" t="s">
        <v>914</v>
      </c>
    </row>
    <row r="284" spans="1:11" ht="47.25">
      <c r="A284" s="38">
        <v>111</v>
      </c>
      <c r="B284" s="43" t="s">
        <v>915</v>
      </c>
      <c r="C284" s="29">
        <v>8132</v>
      </c>
      <c r="D284" s="29">
        <v>8132</v>
      </c>
      <c r="E284" s="59" t="s">
        <v>856</v>
      </c>
      <c r="F284" s="49" t="s">
        <v>1068</v>
      </c>
      <c r="G284" s="29">
        <v>8132</v>
      </c>
      <c r="H284" s="49" t="s">
        <v>1068</v>
      </c>
      <c r="I284" s="29">
        <v>8132</v>
      </c>
      <c r="J284" s="214" t="s">
        <v>857</v>
      </c>
      <c r="K284" s="140" t="s">
        <v>916</v>
      </c>
    </row>
    <row r="285" spans="1:11" ht="63">
      <c r="A285" s="38">
        <v>112</v>
      </c>
      <c r="B285" s="43" t="s">
        <v>917</v>
      </c>
      <c r="C285" s="29">
        <v>90000</v>
      </c>
      <c r="D285" s="29">
        <v>90000</v>
      </c>
      <c r="E285" s="59" t="s">
        <v>856</v>
      </c>
      <c r="F285" s="49" t="s">
        <v>1067</v>
      </c>
      <c r="G285" s="29">
        <v>90000</v>
      </c>
      <c r="H285" s="49" t="s">
        <v>1067</v>
      </c>
      <c r="I285" s="29">
        <v>90000</v>
      </c>
      <c r="J285" s="214" t="s">
        <v>857</v>
      </c>
      <c r="K285" s="140" t="s">
        <v>918</v>
      </c>
    </row>
    <row r="286" spans="1:11" ht="47.25">
      <c r="A286" s="38">
        <v>113</v>
      </c>
      <c r="B286" s="43" t="s">
        <v>919</v>
      </c>
      <c r="C286" s="29">
        <v>3220.7</v>
      </c>
      <c r="D286" s="29">
        <v>3220.7</v>
      </c>
      <c r="E286" s="59" t="s">
        <v>856</v>
      </c>
      <c r="F286" s="49" t="s">
        <v>1070</v>
      </c>
      <c r="G286" s="29">
        <v>3220.7</v>
      </c>
      <c r="H286" s="49" t="s">
        <v>920</v>
      </c>
      <c r="I286" s="29">
        <v>3220.7</v>
      </c>
      <c r="J286" s="214" t="s">
        <v>857</v>
      </c>
      <c r="K286" s="140" t="s">
        <v>921</v>
      </c>
    </row>
    <row r="287" spans="1:11" ht="47.25">
      <c r="A287" s="38">
        <v>114</v>
      </c>
      <c r="B287" s="43" t="s">
        <v>926</v>
      </c>
      <c r="C287" s="29">
        <v>17976</v>
      </c>
      <c r="D287" s="29">
        <v>17976</v>
      </c>
      <c r="E287" s="59" t="s">
        <v>856</v>
      </c>
      <c r="F287" s="49" t="s">
        <v>927</v>
      </c>
      <c r="G287" s="29">
        <v>17976</v>
      </c>
      <c r="H287" s="49" t="s">
        <v>927</v>
      </c>
      <c r="I287" s="29">
        <v>17976</v>
      </c>
      <c r="J287" s="214" t="s">
        <v>857</v>
      </c>
      <c r="K287" s="140" t="s">
        <v>928</v>
      </c>
    </row>
    <row r="288" spans="1:11" ht="47.25">
      <c r="A288" s="38">
        <v>115</v>
      </c>
      <c r="B288" s="43" t="s">
        <v>931</v>
      </c>
      <c r="C288" s="29">
        <v>9900</v>
      </c>
      <c r="D288" s="29">
        <v>9900</v>
      </c>
      <c r="E288" s="59" t="s">
        <v>856</v>
      </c>
      <c r="F288" s="49" t="s">
        <v>932</v>
      </c>
      <c r="G288" s="29">
        <v>9900</v>
      </c>
      <c r="H288" s="49" t="s">
        <v>932</v>
      </c>
      <c r="I288" s="29">
        <v>9900</v>
      </c>
      <c r="J288" s="214" t="s">
        <v>857</v>
      </c>
      <c r="K288" s="140" t="s">
        <v>933</v>
      </c>
    </row>
    <row r="289" spans="1:11" ht="47.25">
      <c r="A289" s="38">
        <v>116</v>
      </c>
      <c r="B289" s="43" t="s">
        <v>934</v>
      </c>
      <c r="C289" s="29">
        <v>18600</v>
      </c>
      <c r="D289" s="29">
        <v>18600</v>
      </c>
      <c r="E289" s="59" t="s">
        <v>856</v>
      </c>
      <c r="F289" s="49" t="s">
        <v>935</v>
      </c>
      <c r="G289" s="29">
        <v>18600</v>
      </c>
      <c r="H289" s="49" t="s">
        <v>935</v>
      </c>
      <c r="I289" s="29">
        <v>18600</v>
      </c>
      <c r="J289" s="49" t="s">
        <v>857</v>
      </c>
      <c r="K289" s="140" t="s">
        <v>936</v>
      </c>
    </row>
    <row r="290" spans="1:11" ht="31.5">
      <c r="A290" s="38">
        <v>117</v>
      </c>
      <c r="B290" s="43" t="s">
        <v>937</v>
      </c>
      <c r="C290" s="29">
        <v>16500</v>
      </c>
      <c r="D290" s="29">
        <v>16500</v>
      </c>
      <c r="E290" s="59" t="s">
        <v>856</v>
      </c>
      <c r="F290" s="49" t="s">
        <v>938</v>
      </c>
      <c r="G290" s="29">
        <v>16500</v>
      </c>
      <c r="H290" s="49" t="s">
        <v>938</v>
      </c>
      <c r="I290" s="29">
        <v>16500</v>
      </c>
      <c r="J290" s="214" t="s">
        <v>857</v>
      </c>
      <c r="K290" s="140" t="s">
        <v>939</v>
      </c>
    </row>
    <row r="291" spans="1:11" ht="47.25">
      <c r="A291" s="38">
        <v>118</v>
      </c>
      <c r="B291" s="43" t="s">
        <v>895</v>
      </c>
      <c r="C291" s="29">
        <v>6960.35</v>
      </c>
      <c r="D291" s="29">
        <v>6960.35</v>
      </c>
      <c r="E291" s="59" t="s">
        <v>856</v>
      </c>
      <c r="F291" s="49" t="s">
        <v>944</v>
      </c>
      <c r="G291" s="29">
        <v>6960.35</v>
      </c>
      <c r="H291" s="49" t="s">
        <v>944</v>
      </c>
      <c r="I291" s="29">
        <v>6960.35</v>
      </c>
      <c r="J291" s="214" t="s">
        <v>857</v>
      </c>
      <c r="K291" s="140" t="s">
        <v>945</v>
      </c>
    </row>
    <row r="292" spans="1:11" ht="47.25">
      <c r="A292" s="38">
        <v>119</v>
      </c>
      <c r="B292" s="43" t="s">
        <v>946</v>
      </c>
      <c r="C292" s="29">
        <v>22085.87</v>
      </c>
      <c r="D292" s="29">
        <v>22085.87</v>
      </c>
      <c r="E292" s="59" t="s">
        <v>856</v>
      </c>
      <c r="F292" s="49" t="s">
        <v>947</v>
      </c>
      <c r="G292" s="29">
        <v>22085.87</v>
      </c>
      <c r="H292" s="49" t="s">
        <v>947</v>
      </c>
      <c r="I292" s="29">
        <v>22085.87</v>
      </c>
      <c r="J292" s="214" t="s">
        <v>857</v>
      </c>
      <c r="K292" s="140" t="s">
        <v>948</v>
      </c>
    </row>
    <row r="293" spans="1:11" ht="47.25">
      <c r="A293" s="38">
        <v>120</v>
      </c>
      <c r="B293" s="43" t="s">
        <v>949</v>
      </c>
      <c r="C293" s="29">
        <v>1840</v>
      </c>
      <c r="D293" s="29">
        <v>1840</v>
      </c>
      <c r="E293" s="59" t="s">
        <v>856</v>
      </c>
      <c r="F293" s="49" t="s">
        <v>950</v>
      </c>
      <c r="G293" s="29">
        <v>1840</v>
      </c>
      <c r="H293" s="49" t="s">
        <v>950</v>
      </c>
      <c r="I293" s="29">
        <v>1840</v>
      </c>
      <c r="J293" s="214" t="s">
        <v>857</v>
      </c>
      <c r="K293" s="140" t="s">
        <v>951</v>
      </c>
    </row>
    <row r="294" spans="1:11" ht="47.25">
      <c r="A294" s="38">
        <v>121</v>
      </c>
      <c r="B294" s="43" t="s">
        <v>952</v>
      </c>
      <c r="C294" s="29">
        <v>21922.7</v>
      </c>
      <c r="D294" s="29">
        <v>21922.7</v>
      </c>
      <c r="E294" s="59" t="s">
        <v>856</v>
      </c>
      <c r="F294" s="49" t="s">
        <v>953</v>
      </c>
      <c r="G294" s="29">
        <v>21922.7</v>
      </c>
      <c r="H294" s="49" t="s">
        <v>953</v>
      </c>
      <c r="I294" s="29">
        <v>21922.7</v>
      </c>
      <c r="J294" s="214" t="s">
        <v>857</v>
      </c>
      <c r="K294" s="140" t="s">
        <v>954</v>
      </c>
    </row>
    <row r="295" spans="1:11" ht="47.25">
      <c r="A295" s="38">
        <v>122</v>
      </c>
      <c r="B295" s="43" t="s">
        <v>957</v>
      </c>
      <c r="C295" s="29">
        <v>6148.54</v>
      </c>
      <c r="D295" s="29">
        <v>6148.54</v>
      </c>
      <c r="E295" s="59" t="s">
        <v>856</v>
      </c>
      <c r="F295" s="49" t="s">
        <v>958</v>
      </c>
      <c r="G295" s="29">
        <v>6148.54</v>
      </c>
      <c r="H295" s="49" t="s">
        <v>958</v>
      </c>
      <c r="I295" s="29">
        <v>6148.54</v>
      </c>
      <c r="J295" s="214" t="s">
        <v>857</v>
      </c>
      <c r="K295" s="140" t="s">
        <v>959</v>
      </c>
    </row>
    <row r="296" spans="1:11" ht="47.25">
      <c r="A296" s="38">
        <v>123</v>
      </c>
      <c r="B296" s="43" t="s">
        <v>960</v>
      </c>
      <c r="C296" s="29">
        <v>29000</v>
      </c>
      <c r="D296" s="29">
        <v>29000</v>
      </c>
      <c r="E296" s="59" t="s">
        <v>856</v>
      </c>
      <c r="F296" s="49" t="s">
        <v>961</v>
      </c>
      <c r="G296" s="29">
        <v>29000</v>
      </c>
      <c r="H296" s="49" t="s">
        <v>961</v>
      </c>
      <c r="I296" s="29">
        <v>29000</v>
      </c>
      <c r="J296" s="214" t="s">
        <v>857</v>
      </c>
      <c r="K296" s="140" t="s">
        <v>962</v>
      </c>
    </row>
    <row r="297" spans="1:11" ht="47.25">
      <c r="A297" s="38">
        <v>124</v>
      </c>
      <c r="B297" s="43" t="s">
        <v>963</v>
      </c>
      <c r="C297" s="29">
        <v>5350</v>
      </c>
      <c r="D297" s="29">
        <v>5350</v>
      </c>
      <c r="E297" s="59" t="s">
        <v>856</v>
      </c>
      <c r="F297" s="49" t="s">
        <v>964</v>
      </c>
      <c r="G297" s="29">
        <v>5350</v>
      </c>
      <c r="H297" s="49" t="s">
        <v>964</v>
      </c>
      <c r="I297" s="29">
        <v>5350</v>
      </c>
      <c r="J297" s="214" t="s">
        <v>857</v>
      </c>
      <c r="K297" s="140" t="s">
        <v>965</v>
      </c>
    </row>
    <row r="298" spans="1:11" ht="47.25">
      <c r="A298" s="38">
        <v>125</v>
      </c>
      <c r="B298" s="43" t="s">
        <v>966</v>
      </c>
      <c r="C298" s="29">
        <v>5350</v>
      </c>
      <c r="D298" s="29">
        <v>5350</v>
      </c>
      <c r="E298" s="59" t="s">
        <v>856</v>
      </c>
      <c r="F298" s="49" t="s">
        <v>967</v>
      </c>
      <c r="G298" s="29">
        <v>5350</v>
      </c>
      <c r="H298" s="49" t="s">
        <v>967</v>
      </c>
      <c r="I298" s="29">
        <v>5350</v>
      </c>
      <c r="J298" s="214" t="s">
        <v>857</v>
      </c>
      <c r="K298" s="140" t="s">
        <v>968</v>
      </c>
    </row>
    <row r="299" spans="1:11" ht="31.5">
      <c r="A299" s="38">
        <v>126</v>
      </c>
      <c r="B299" s="27" t="s">
        <v>773</v>
      </c>
      <c r="C299" s="20">
        <v>22000</v>
      </c>
      <c r="D299" s="20">
        <v>22000</v>
      </c>
      <c r="E299" s="14" t="s">
        <v>12</v>
      </c>
      <c r="F299" s="14" t="s">
        <v>720</v>
      </c>
      <c r="G299" s="20">
        <v>22000</v>
      </c>
      <c r="H299" s="14" t="s">
        <v>720</v>
      </c>
      <c r="I299" s="20">
        <v>22000</v>
      </c>
      <c r="J299" s="16" t="s">
        <v>774</v>
      </c>
      <c r="K299" s="18" t="s">
        <v>775</v>
      </c>
    </row>
    <row r="300" spans="1:11" ht="31.5">
      <c r="A300" s="38">
        <v>127</v>
      </c>
      <c r="B300" s="27" t="s">
        <v>776</v>
      </c>
      <c r="C300" s="20">
        <v>104000</v>
      </c>
      <c r="D300" s="20">
        <v>104000</v>
      </c>
      <c r="E300" s="14" t="s">
        <v>12</v>
      </c>
      <c r="F300" s="14" t="s">
        <v>777</v>
      </c>
      <c r="G300" s="20">
        <v>104000</v>
      </c>
      <c r="H300" s="14" t="s">
        <v>777</v>
      </c>
      <c r="I300" s="20">
        <v>104000</v>
      </c>
      <c r="J300" s="14" t="s">
        <v>778</v>
      </c>
      <c r="K300" s="18" t="s">
        <v>779</v>
      </c>
    </row>
    <row r="301" spans="1:11" ht="47.25">
      <c r="A301" s="38">
        <v>128</v>
      </c>
      <c r="B301" s="27" t="s">
        <v>780</v>
      </c>
      <c r="C301" s="20">
        <v>20544</v>
      </c>
      <c r="D301" s="20">
        <v>20544</v>
      </c>
      <c r="E301" s="14" t="s">
        <v>12</v>
      </c>
      <c r="F301" s="14" t="s">
        <v>781</v>
      </c>
      <c r="G301" s="20">
        <v>20544</v>
      </c>
      <c r="H301" s="14" t="s">
        <v>781</v>
      </c>
      <c r="I301" s="20">
        <v>20544</v>
      </c>
      <c r="J301" s="14" t="s">
        <v>778</v>
      </c>
      <c r="K301" s="18" t="s">
        <v>782</v>
      </c>
    </row>
    <row r="302" spans="1:11" ht="47.25">
      <c r="A302" s="38">
        <v>129</v>
      </c>
      <c r="B302" s="27" t="s">
        <v>783</v>
      </c>
      <c r="C302" s="20">
        <v>42227.55</v>
      </c>
      <c r="D302" s="20">
        <v>42227.55</v>
      </c>
      <c r="E302" s="14" t="s">
        <v>12</v>
      </c>
      <c r="F302" s="14" t="s">
        <v>784</v>
      </c>
      <c r="G302" s="20">
        <v>42227.55</v>
      </c>
      <c r="H302" s="14" t="s">
        <v>784</v>
      </c>
      <c r="I302" s="20">
        <v>42227.55</v>
      </c>
      <c r="J302" s="14" t="s">
        <v>778</v>
      </c>
      <c r="K302" s="18" t="s">
        <v>785</v>
      </c>
    </row>
    <row r="303" spans="1:11">
      <c r="A303" s="19">
        <v>130</v>
      </c>
      <c r="B303" s="12" t="s">
        <v>108</v>
      </c>
      <c r="C303" s="26">
        <v>1010</v>
      </c>
      <c r="D303" s="26">
        <v>1010</v>
      </c>
      <c r="E303" s="19" t="s">
        <v>12</v>
      </c>
      <c r="F303" s="24" t="s">
        <v>109</v>
      </c>
      <c r="G303" s="26">
        <v>1010</v>
      </c>
      <c r="H303" s="24" t="s">
        <v>109</v>
      </c>
      <c r="I303" s="26">
        <v>1010</v>
      </c>
      <c r="J303" s="24" t="s">
        <v>110</v>
      </c>
      <c r="K303" s="33" t="s">
        <v>111</v>
      </c>
    </row>
    <row r="304" spans="1:11">
      <c r="A304" s="54">
        <v>131</v>
      </c>
      <c r="B304" s="55" t="s">
        <v>112</v>
      </c>
      <c r="C304" s="48">
        <v>12900</v>
      </c>
      <c r="D304" s="48">
        <v>12900</v>
      </c>
      <c r="E304" s="19" t="s">
        <v>12</v>
      </c>
      <c r="F304" s="37" t="s">
        <v>113</v>
      </c>
      <c r="G304" s="48">
        <v>12900</v>
      </c>
      <c r="H304" s="37" t="s">
        <v>113</v>
      </c>
      <c r="I304" s="48">
        <v>12900</v>
      </c>
      <c r="J304" s="24" t="s">
        <v>110</v>
      </c>
      <c r="K304" s="33" t="s">
        <v>114</v>
      </c>
    </row>
    <row r="305" spans="1:11">
      <c r="A305" s="54"/>
      <c r="B305" s="55" t="s">
        <v>115</v>
      </c>
      <c r="C305" s="48"/>
      <c r="D305" s="48"/>
      <c r="E305" s="19"/>
      <c r="F305" s="37"/>
      <c r="G305" s="48"/>
      <c r="H305" s="37"/>
      <c r="I305" s="48"/>
      <c r="J305" s="37"/>
      <c r="K305" s="36"/>
    </row>
    <row r="306" spans="1:11">
      <c r="A306" s="56">
        <v>132</v>
      </c>
      <c r="B306" s="46" t="s">
        <v>116</v>
      </c>
      <c r="C306" s="60">
        <v>5350</v>
      </c>
      <c r="D306" s="60">
        <v>5350</v>
      </c>
      <c r="E306" s="19" t="s">
        <v>12</v>
      </c>
      <c r="F306" s="45" t="s">
        <v>117</v>
      </c>
      <c r="G306" s="60">
        <v>5350</v>
      </c>
      <c r="H306" s="45" t="s">
        <v>117</v>
      </c>
      <c r="I306" s="60">
        <v>5350</v>
      </c>
      <c r="J306" s="45" t="s">
        <v>110</v>
      </c>
      <c r="K306" s="57" t="s">
        <v>118</v>
      </c>
    </row>
    <row r="307" spans="1:11">
      <c r="A307" s="56"/>
      <c r="B307" s="58" t="s">
        <v>119</v>
      </c>
      <c r="C307" s="60"/>
      <c r="D307" s="60"/>
      <c r="E307" s="56"/>
      <c r="F307" s="45"/>
      <c r="G307" s="60"/>
      <c r="H307" s="45"/>
      <c r="I307" s="60"/>
      <c r="J307" s="45"/>
      <c r="K307" s="57"/>
    </row>
    <row r="308" spans="1:11">
      <c r="A308" s="56">
        <v>133</v>
      </c>
      <c r="B308" s="58" t="s">
        <v>120</v>
      </c>
      <c r="C308" s="60">
        <v>65806</v>
      </c>
      <c r="D308" s="60">
        <v>65806</v>
      </c>
      <c r="E308" s="59" t="s">
        <v>12</v>
      </c>
      <c r="F308" s="45" t="s">
        <v>121</v>
      </c>
      <c r="G308" s="60">
        <v>65806</v>
      </c>
      <c r="H308" s="45" t="s">
        <v>121</v>
      </c>
      <c r="I308" s="60">
        <v>65806</v>
      </c>
      <c r="J308" s="45" t="s">
        <v>110</v>
      </c>
      <c r="K308" s="57" t="s">
        <v>122</v>
      </c>
    </row>
    <row r="309" spans="1:11">
      <c r="A309" s="56"/>
      <c r="B309" s="58" t="s">
        <v>123</v>
      </c>
      <c r="C309" s="60"/>
      <c r="D309" s="60"/>
      <c r="E309" s="56"/>
      <c r="F309" s="45"/>
      <c r="G309" s="60"/>
      <c r="H309" s="45"/>
      <c r="I309" s="60"/>
      <c r="J309" s="45"/>
      <c r="K309" s="57"/>
    </row>
    <row r="310" spans="1:11" ht="47.25">
      <c r="A310" s="56">
        <v>134</v>
      </c>
      <c r="B310" s="46" t="s">
        <v>1039</v>
      </c>
      <c r="C310" s="60">
        <v>62903</v>
      </c>
      <c r="D310" s="60">
        <v>62903</v>
      </c>
      <c r="E310" s="59" t="s">
        <v>12</v>
      </c>
      <c r="F310" s="45" t="s">
        <v>121</v>
      </c>
      <c r="G310" s="60">
        <v>62903</v>
      </c>
      <c r="H310" s="45" t="s">
        <v>121</v>
      </c>
      <c r="I310" s="60">
        <v>62903</v>
      </c>
      <c r="J310" s="45" t="s">
        <v>110</v>
      </c>
      <c r="K310" s="57" t="s">
        <v>124</v>
      </c>
    </row>
    <row r="311" spans="1:11" ht="47.25">
      <c r="A311" s="19">
        <v>135</v>
      </c>
      <c r="B311" s="27" t="s">
        <v>788</v>
      </c>
      <c r="C311" s="20">
        <v>5350</v>
      </c>
      <c r="D311" s="20">
        <v>5350</v>
      </c>
      <c r="E311" s="19" t="s">
        <v>789</v>
      </c>
      <c r="F311" s="24" t="s">
        <v>790</v>
      </c>
      <c r="G311" s="20">
        <v>5350</v>
      </c>
      <c r="H311" s="24" t="s">
        <v>790</v>
      </c>
      <c r="I311" s="20">
        <v>5350</v>
      </c>
      <c r="J311" s="24" t="s">
        <v>791</v>
      </c>
      <c r="K311" s="27" t="s">
        <v>792</v>
      </c>
    </row>
    <row r="312" spans="1:11" ht="47.25">
      <c r="A312" s="56">
        <v>136</v>
      </c>
      <c r="B312" s="27" t="s">
        <v>793</v>
      </c>
      <c r="C312" s="20">
        <v>70200</v>
      </c>
      <c r="D312" s="20">
        <v>70200</v>
      </c>
      <c r="E312" s="19" t="s">
        <v>789</v>
      </c>
      <c r="F312" s="24" t="s">
        <v>794</v>
      </c>
      <c r="G312" s="20">
        <v>70200</v>
      </c>
      <c r="H312" s="24" t="s">
        <v>794</v>
      </c>
      <c r="I312" s="20">
        <v>70200</v>
      </c>
      <c r="J312" s="24" t="s">
        <v>791</v>
      </c>
      <c r="K312" s="27" t="s">
        <v>795</v>
      </c>
    </row>
    <row r="313" spans="1:11" ht="47.25">
      <c r="A313" s="19">
        <v>137</v>
      </c>
      <c r="B313" s="27" t="s">
        <v>793</v>
      </c>
      <c r="C313" s="20">
        <v>70200</v>
      </c>
      <c r="D313" s="20">
        <v>70200</v>
      </c>
      <c r="E313" s="19" t="s">
        <v>789</v>
      </c>
      <c r="F313" s="24" t="s">
        <v>796</v>
      </c>
      <c r="G313" s="20">
        <v>70200</v>
      </c>
      <c r="H313" s="24" t="s">
        <v>796</v>
      </c>
      <c r="I313" s="20">
        <v>70200</v>
      </c>
      <c r="J313" s="24" t="s">
        <v>791</v>
      </c>
      <c r="K313" s="27" t="s">
        <v>797</v>
      </c>
    </row>
    <row r="314" spans="1:11">
      <c r="A314" s="294">
        <v>138</v>
      </c>
      <c r="B314" s="298" t="s">
        <v>272</v>
      </c>
      <c r="C314" s="300">
        <v>13500</v>
      </c>
      <c r="D314" s="294" t="s">
        <v>273</v>
      </c>
      <c r="E314" s="294" t="s">
        <v>207</v>
      </c>
      <c r="F314" s="294" t="s">
        <v>274</v>
      </c>
      <c r="G314" s="300">
        <v>13500</v>
      </c>
      <c r="H314" s="294" t="s">
        <v>274</v>
      </c>
      <c r="I314" s="300">
        <v>13500</v>
      </c>
      <c r="J314" s="296" t="s">
        <v>275</v>
      </c>
      <c r="K314" s="41" t="s">
        <v>276</v>
      </c>
    </row>
    <row r="315" spans="1:11">
      <c r="A315" s="295"/>
      <c r="B315" s="299"/>
      <c r="C315" s="301"/>
      <c r="D315" s="295"/>
      <c r="E315" s="295"/>
      <c r="F315" s="295"/>
      <c r="G315" s="301"/>
      <c r="H315" s="295"/>
      <c r="I315" s="301"/>
      <c r="J315" s="297"/>
      <c r="K315" s="44" t="s">
        <v>277</v>
      </c>
    </row>
    <row r="316" spans="1:11">
      <c r="A316" s="294">
        <v>139</v>
      </c>
      <c r="B316" s="298" t="s">
        <v>278</v>
      </c>
      <c r="C316" s="300">
        <v>7200</v>
      </c>
      <c r="D316" s="294" t="s">
        <v>279</v>
      </c>
      <c r="E316" s="294" t="s">
        <v>207</v>
      </c>
      <c r="F316" s="294" t="s">
        <v>274</v>
      </c>
      <c r="G316" s="300">
        <v>7200</v>
      </c>
      <c r="H316" s="294" t="s">
        <v>274</v>
      </c>
      <c r="I316" s="300">
        <v>7200</v>
      </c>
      <c r="J316" s="296" t="s">
        <v>275</v>
      </c>
      <c r="K316" s="41" t="s">
        <v>280</v>
      </c>
    </row>
    <row r="317" spans="1:11">
      <c r="A317" s="295"/>
      <c r="B317" s="299"/>
      <c r="C317" s="301"/>
      <c r="D317" s="295"/>
      <c r="E317" s="295"/>
      <c r="F317" s="295"/>
      <c r="G317" s="301"/>
      <c r="H317" s="295"/>
      <c r="I317" s="301"/>
      <c r="J317" s="297"/>
      <c r="K317" s="44" t="s">
        <v>277</v>
      </c>
    </row>
    <row r="318" spans="1:11">
      <c r="A318" s="294">
        <v>140</v>
      </c>
      <c r="B318" s="298" t="s">
        <v>278</v>
      </c>
      <c r="C318" s="300">
        <v>7200</v>
      </c>
      <c r="D318" s="294" t="s">
        <v>279</v>
      </c>
      <c r="E318" s="294" t="s">
        <v>207</v>
      </c>
      <c r="F318" s="294" t="s">
        <v>281</v>
      </c>
      <c r="G318" s="300">
        <v>7200</v>
      </c>
      <c r="H318" s="294" t="s">
        <v>281</v>
      </c>
      <c r="I318" s="300">
        <v>7200</v>
      </c>
      <c r="J318" s="296" t="s">
        <v>275</v>
      </c>
      <c r="K318" s="41" t="s">
        <v>282</v>
      </c>
    </row>
    <row r="319" spans="1:11">
      <c r="A319" s="295"/>
      <c r="B319" s="299"/>
      <c r="C319" s="301"/>
      <c r="D319" s="295"/>
      <c r="E319" s="295"/>
      <c r="F319" s="295"/>
      <c r="G319" s="301"/>
      <c r="H319" s="295"/>
      <c r="I319" s="301"/>
      <c r="J319" s="297"/>
      <c r="K319" s="44" t="s">
        <v>277</v>
      </c>
    </row>
    <row r="320" spans="1:11">
      <c r="A320" s="294">
        <v>141</v>
      </c>
      <c r="B320" s="298" t="s">
        <v>272</v>
      </c>
      <c r="C320" s="300">
        <v>13500</v>
      </c>
      <c r="D320" s="294" t="s">
        <v>273</v>
      </c>
      <c r="E320" s="294" t="s">
        <v>207</v>
      </c>
      <c r="F320" s="294" t="s">
        <v>283</v>
      </c>
      <c r="G320" s="300">
        <v>13500</v>
      </c>
      <c r="H320" s="294" t="s">
        <v>283</v>
      </c>
      <c r="I320" s="300">
        <v>13500</v>
      </c>
      <c r="J320" s="296" t="s">
        <v>275</v>
      </c>
      <c r="K320" s="41" t="s">
        <v>284</v>
      </c>
    </row>
    <row r="321" spans="1:11">
      <c r="A321" s="295"/>
      <c r="B321" s="299"/>
      <c r="C321" s="301"/>
      <c r="D321" s="295"/>
      <c r="E321" s="295"/>
      <c r="F321" s="295"/>
      <c r="G321" s="301"/>
      <c r="H321" s="295"/>
      <c r="I321" s="301"/>
      <c r="J321" s="297"/>
      <c r="K321" s="44" t="s">
        <v>285</v>
      </c>
    </row>
    <row r="322" spans="1:11">
      <c r="A322" s="294">
        <v>142</v>
      </c>
      <c r="B322" s="298" t="s">
        <v>278</v>
      </c>
      <c r="C322" s="300">
        <v>7200</v>
      </c>
      <c r="D322" s="294" t="s">
        <v>279</v>
      </c>
      <c r="E322" s="294" t="s">
        <v>207</v>
      </c>
      <c r="F322" s="294" t="s">
        <v>283</v>
      </c>
      <c r="G322" s="300">
        <v>7200</v>
      </c>
      <c r="H322" s="294" t="s">
        <v>283</v>
      </c>
      <c r="I322" s="300">
        <v>7200</v>
      </c>
      <c r="J322" s="296" t="s">
        <v>275</v>
      </c>
      <c r="K322" s="41" t="s">
        <v>286</v>
      </c>
    </row>
    <row r="323" spans="1:11">
      <c r="A323" s="295"/>
      <c r="B323" s="299"/>
      <c r="C323" s="301"/>
      <c r="D323" s="295"/>
      <c r="E323" s="295"/>
      <c r="F323" s="295"/>
      <c r="G323" s="301"/>
      <c r="H323" s="295"/>
      <c r="I323" s="301"/>
      <c r="J323" s="297"/>
      <c r="K323" s="44" t="s">
        <v>285</v>
      </c>
    </row>
    <row r="324" spans="1:11">
      <c r="A324" s="294">
        <v>143</v>
      </c>
      <c r="B324" s="298" t="s">
        <v>278</v>
      </c>
      <c r="C324" s="300">
        <v>7200</v>
      </c>
      <c r="D324" s="294" t="s">
        <v>279</v>
      </c>
      <c r="E324" s="294" t="s">
        <v>207</v>
      </c>
      <c r="F324" s="294" t="s">
        <v>287</v>
      </c>
      <c r="G324" s="300">
        <v>7200</v>
      </c>
      <c r="H324" s="294" t="s">
        <v>287</v>
      </c>
      <c r="I324" s="300">
        <v>7200</v>
      </c>
      <c r="J324" s="296" t="s">
        <v>275</v>
      </c>
      <c r="K324" s="41" t="s">
        <v>288</v>
      </c>
    </row>
    <row r="325" spans="1:11">
      <c r="A325" s="295"/>
      <c r="B325" s="299"/>
      <c r="C325" s="301"/>
      <c r="D325" s="295"/>
      <c r="E325" s="295"/>
      <c r="F325" s="295"/>
      <c r="G325" s="301"/>
      <c r="H325" s="295"/>
      <c r="I325" s="301"/>
      <c r="J325" s="297"/>
      <c r="K325" s="44" t="s">
        <v>285</v>
      </c>
    </row>
    <row r="326" spans="1:11">
      <c r="A326" s="294">
        <v>145</v>
      </c>
      <c r="B326" s="298" t="s">
        <v>272</v>
      </c>
      <c r="C326" s="300">
        <v>18000</v>
      </c>
      <c r="D326" s="294" t="s">
        <v>289</v>
      </c>
      <c r="E326" s="294" t="s">
        <v>207</v>
      </c>
      <c r="F326" s="294" t="s">
        <v>290</v>
      </c>
      <c r="G326" s="300">
        <v>18000</v>
      </c>
      <c r="H326" s="294" t="s">
        <v>290</v>
      </c>
      <c r="I326" s="300">
        <v>18000</v>
      </c>
      <c r="J326" s="296" t="s">
        <v>275</v>
      </c>
      <c r="K326" s="41" t="s">
        <v>291</v>
      </c>
    </row>
    <row r="327" spans="1:11">
      <c r="A327" s="295"/>
      <c r="B327" s="299"/>
      <c r="C327" s="301"/>
      <c r="D327" s="295"/>
      <c r="E327" s="295"/>
      <c r="F327" s="295"/>
      <c r="G327" s="301"/>
      <c r="H327" s="295"/>
      <c r="I327" s="301"/>
      <c r="J327" s="297"/>
      <c r="K327" s="44" t="s">
        <v>285</v>
      </c>
    </row>
    <row r="328" spans="1:11">
      <c r="A328" s="294">
        <v>146</v>
      </c>
      <c r="B328" s="298" t="s">
        <v>278</v>
      </c>
      <c r="C328" s="300">
        <v>7200</v>
      </c>
      <c r="D328" s="294" t="s">
        <v>279</v>
      </c>
      <c r="E328" s="294" t="s">
        <v>207</v>
      </c>
      <c r="F328" s="294" t="s">
        <v>292</v>
      </c>
      <c r="G328" s="300">
        <v>7200</v>
      </c>
      <c r="H328" s="294" t="s">
        <v>292</v>
      </c>
      <c r="I328" s="300">
        <v>7200</v>
      </c>
      <c r="J328" s="296" t="s">
        <v>275</v>
      </c>
      <c r="K328" s="41" t="s">
        <v>293</v>
      </c>
    </row>
    <row r="329" spans="1:11">
      <c r="A329" s="295"/>
      <c r="B329" s="299"/>
      <c r="C329" s="301"/>
      <c r="D329" s="295"/>
      <c r="E329" s="295"/>
      <c r="F329" s="295"/>
      <c r="G329" s="301"/>
      <c r="H329" s="295"/>
      <c r="I329" s="301"/>
      <c r="J329" s="297"/>
      <c r="K329" s="44" t="s">
        <v>285</v>
      </c>
    </row>
    <row r="330" spans="1:11">
      <c r="A330" s="294">
        <v>147</v>
      </c>
      <c r="B330" s="298" t="s">
        <v>278</v>
      </c>
      <c r="C330" s="300">
        <v>7200</v>
      </c>
      <c r="D330" s="294" t="s">
        <v>279</v>
      </c>
      <c r="E330" s="294" t="s">
        <v>207</v>
      </c>
      <c r="F330" s="294" t="s">
        <v>290</v>
      </c>
      <c r="G330" s="300">
        <v>7200</v>
      </c>
      <c r="H330" s="294" t="s">
        <v>290</v>
      </c>
      <c r="I330" s="300">
        <v>7200</v>
      </c>
      <c r="J330" s="296" t="s">
        <v>275</v>
      </c>
      <c r="K330" s="41" t="s">
        <v>294</v>
      </c>
    </row>
    <row r="331" spans="1:11">
      <c r="A331" s="295"/>
      <c r="B331" s="299"/>
      <c r="C331" s="301"/>
      <c r="D331" s="295"/>
      <c r="E331" s="295"/>
      <c r="F331" s="295"/>
      <c r="G331" s="301"/>
      <c r="H331" s="295"/>
      <c r="I331" s="301"/>
      <c r="J331" s="297"/>
      <c r="K331" s="44" t="s">
        <v>285</v>
      </c>
    </row>
    <row r="332" spans="1:11">
      <c r="A332" s="294">
        <v>148</v>
      </c>
      <c r="B332" s="298" t="s">
        <v>272</v>
      </c>
      <c r="C332" s="300">
        <v>18000</v>
      </c>
      <c r="D332" s="294" t="s">
        <v>289</v>
      </c>
      <c r="E332" s="294" t="s">
        <v>207</v>
      </c>
      <c r="F332" s="294" t="s">
        <v>295</v>
      </c>
      <c r="G332" s="300">
        <v>18000</v>
      </c>
      <c r="H332" s="294" t="s">
        <v>295</v>
      </c>
      <c r="I332" s="300">
        <v>18000</v>
      </c>
      <c r="J332" s="296" t="s">
        <v>275</v>
      </c>
      <c r="K332" s="41" t="s">
        <v>296</v>
      </c>
    </row>
    <row r="333" spans="1:11">
      <c r="A333" s="295"/>
      <c r="B333" s="299"/>
      <c r="C333" s="301"/>
      <c r="D333" s="295"/>
      <c r="E333" s="295"/>
      <c r="F333" s="295"/>
      <c r="G333" s="301"/>
      <c r="H333" s="295"/>
      <c r="I333" s="301"/>
      <c r="J333" s="297"/>
      <c r="K333" s="44" t="s">
        <v>297</v>
      </c>
    </row>
    <row r="334" spans="1:11">
      <c r="A334" s="22"/>
      <c r="B334" s="28"/>
      <c r="C334" s="104"/>
      <c r="D334" s="22"/>
      <c r="E334" s="22"/>
      <c r="F334" s="22"/>
      <c r="G334" s="104"/>
      <c r="H334" s="22"/>
      <c r="I334" s="104"/>
      <c r="J334" s="22"/>
      <c r="K334" s="28"/>
    </row>
    <row r="335" spans="1:11">
      <c r="A335" s="294">
        <v>149</v>
      </c>
      <c r="B335" s="298" t="s">
        <v>278</v>
      </c>
      <c r="C335" s="300">
        <v>7200</v>
      </c>
      <c r="D335" s="294" t="s">
        <v>279</v>
      </c>
      <c r="E335" s="294" t="s">
        <v>207</v>
      </c>
      <c r="F335" s="294" t="s">
        <v>295</v>
      </c>
      <c r="G335" s="300">
        <v>7200</v>
      </c>
      <c r="H335" s="294" t="s">
        <v>295</v>
      </c>
      <c r="I335" s="300">
        <v>7200</v>
      </c>
      <c r="J335" s="296" t="s">
        <v>275</v>
      </c>
      <c r="K335" s="41" t="s">
        <v>298</v>
      </c>
    </row>
    <row r="336" spans="1:11">
      <c r="A336" s="295"/>
      <c r="B336" s="299"/>
      <c r="C336" s="301"/>
      <c r="D336" s="295"/>
      <c r="E336" s="295"/>
      <c r="F336" s="295"/>
      <c r="G336" s="301"/>
      <c r="H336" s="295"/>
      <c r="I336" s="301"/>
      <c r="J336" s="297"/>
      <c r="K336" s="44" t="s">
        <v>297</v>
      </c>
    </row>
    <row r="337" spans="1:11">
      <c r="A337" s="294">
        <v>150</v>
      </c>
      <c r="B337" s="298" t="s">
        <v>278</v>
      </c>
      <c r="C337" s="300">
        <v>7200</v>
      </c>
      <c r="D337" s="294" t="s">
        <v>279</v>
      </c>
      <c r="E337" s="294" t="s">
        <v>207</v>
      </c>
      <c r="F337" s="294" t="s">
        <v>299</v>
      </c>
      <c r="G337" s="300">
        <v>7200</v>
      </c>
      <c r="H337" s="294" t="s">
        <v>299</v>
      </c>
      <c r="I337" s="300">
        <v>7200</v>
      </c>
      <c r="J337" s="296" t="s">
        <v>275</v>
      </c>
      <c r="K337" s="41" t="s">
        <v>300</v>
      </c>
    </row>
    <row r="338" spans="1:11">
      <c r="A338" s="295"/>
      <c r="B338" s="299"/>
      <c r="C338" s="301"/>
      <c r="D338" s="295"/>
      <c r="E338" s="295"/>
      <c r="F338" s="295"/>
      <c r="G338" s="301"/>
      <c r="H338" s="295"/>
      <c r="I338" s="301"/>
      <c r="J338" s="297"/>
      <c r="K338" s="44" t="s">
        <v>297</v>
      </c>
    </row>
    <row r="339" spans="1:11" ht="47.25">
      <c r="A339" s="157">
        <v>151</v>
      </c>
      <c r="B339" s="158" t="s">
        <v>586</v>
      </c>
      <c r="C339" s="159">
        <v>12775</v>
      </c>
      <c r="D339" s="160" t="s">
        <v>578</v>
      </c>
      <c r="E339" s="49" t="s">
        <v>12</v>
      </c>
      <c r="F339" s="161" t="s">
        <v>1141</v>
      </c>
      <c r="G339" s="159">
        <v>12775</v>
      </c>
      <c r="H339" s="161" t="s">
        <v>1142</v>
      </c>
      <c r="I339" s="159">
        <v>12775</v>
      </c>
      <c r="J339" s="161" t="s">
        <v>579</v>
      </c>
      <c r="K339" s="43" t="s">
        <v>585</v>
      </c>
    </row>
    <row r="340" spans="1:11" ht="47.25">
      <c r="A340" s="157">
        <v>152</v>
      </c>
      <c r="B340" s="158" t="s">
        <v>587</v>
      </c>
      <c r="C340" s="159">
        <v>3100</v>
      </c>
      <c r="D340" s="160" t="s">
        <v>578</v>
      </c>
      <c r="E340" s="49" t="s">
        <v>12</v>
      </c>
      <c r="F340" s="161" t="s">
        <v>588</v>
      </c>
      <c r="G340" s="159">
        <v>3100</v>
      </c>
      <c r="H340" s="161" t="s">
        <v>1141</v>
      </c>
      <c r="I340" s="159">
        <v>3100</v>
      </c>
      <c r="J340" s="161" t="s">
        <v>579</v>
      </c>
      <c r="K340" s="43" t="s">
        <v>589</v>
      </c>
    </row>
    <row r="341" spans="1:11">
      <c r="A341" s="123">
        <v>153</v>
      </c>
      <c r="B341" s="112" t="s">
        <v>307</v>
      </c>
      <c r="C341" s="124">
        <v>66000</v>
      </c>
      <c r="D341" s="124">
        <v>66000</v>
      </c>
      <c r="E341" s="123" t="s">
        <v>12</v>
      </c>
      <c r="F341" s="264" t="s">
        <v>316</v>
      </c>
      <c r="G341" s="124">
        <v>66000</v>
      </c>
      <c r="H341" s="264" t="s">
        <v>316</v>
      </c>
      <c r="I341" s="124">
        <v>66000</v>
      </c>
      <c r="J341" s="123" t="s">
        <v>301</v>
      </c>
      <c r="K341" s="132" t="s">
        <v>317</v>
      </c>
    </row>
    <row r="342" spans="1:11">
      <c r="A342" s="126"/>
      <c r="B342" s="113" t="s">
        <v>304</v>
      </c>
      <c r="C342" s="129"/>
      <c r="D342" s="129"/>
      <c r="E342" s="126"/>
      <c r="F342" s="265"/>
      <c r="G342" s="129"/>
      <c r="H342" s="265"/>
      <c r="I342" s="129"/>
      <c r="J342" s="126"/>
      <c r="K342" s="133">
        <v>45783</v>
      </c>
    </row>
    <row r="343" spans="1:11">
      <c r="A343" s="128">
        <v>154</v>
      </c>
      <c r="B343" s="119" t="s">
        <v>307</v>
      </c>
      <c r="C343" s="130">
        <v>66000</v>
      </c>
      <c r="D343" s="130">
        <v>66000</v>
      </c>
      <c r="E343" s="128" t="s">
        <v>12</v>
      </c>
      <c r="F343" s="266" t="s">
        <v>318</v>
      </c>
      <c r="G343" s="130">
        <v>66000</v>
      </c>
      <c r="H343" s="266" t="s">
        <v>318</v>
      </c>
      <c r="I343" s="130">
        <v>66000</v>
      </c>
      <c r="J343" s="128" t="s">
        <v>301</v>
      </c>
      <c r="K343" s="134" t="s">
        <v>319</v>
      </c>
    </row>
    <row r="344" spans="1:11">
      <c r="A344" s="126"/>
      <c r="B344" s="113" t="s">
        <v>304</v>
      </c>
      <c r="C344" s="129"/>
      <c r="D344" s="129"/>
      <c r="E344" s="126"/>
      <c r="F344" s="265"/>
      <c r="G344" s="129"/>
      <c r="H344" s="265"/>
      <c r="I344" s="129"/>
      <c r="J344" s="126"/>
      <c r="K344" s="133">
        <v>45783</v>
      </c>
    </row>
    <row r="345" spans="1:11">
      <c r="A345" s="127">
        <v>155</v>
      </c>
      <c r="B345" s="131" t="s">
        <v>320</v>
      </c>
      <c r="C345" s="130">
        <v>54000</v>
      </c>
      <c r="D345" s="130">
        <v>54000</v>
      </c>
      <c r="E345" s="128" t="s">
        <v>12</v>
      </c>
      <c r="F345" s="266" t="s">
        <v>321</v>
      </c>
      <c r="G345" s="130">
        <v>54000</v>
      </c>
      <c r="H345" s="266" t="s">
        <v>321</v>
      </c>
      <c r="I345" s="130">
        <v>54000</v>
      </c>
      <c r="J345" s="128" t="s">
        <v>301</v>
      </c>
      <c r="K345" s="134" t="s">
        <v>322</v>
      </c>
    </row>
    <row r="346" spans="1:11">
      <c r="A346" s="125"/>
      <c r="B346" s="113" t="s">
        <v>304</v>
      </c>
      <c r="C346" s="129"/>
      <c r="D346" s="129"/>
      <c r="E346" s="126"/>
      <c r="F346" s="265"/>
      <c r="G346" s="129"/>
      <c r="H346" s="265"/>
      <c r="I346" s="129"/>
      <c r="J346" s="126"/>
      <c r="K346" s="133">
        <v>45783</v>
      </c>
    </row>
    <row r="347" spans="1:11">
      <c r="A347" s="128">
        <v>156</v>
      </c>
      <c r="B347" s="131" t="s">
        <v>320</v>
      </c>
      <c r="C347" s="130">
        <v>54000</v>
      </c>
      <c r="D347" s="130">
        <v>54000</v>
      </c>
      <c r="E347" s="128" t="s">
        <v>12</v>
      </c>
      <c r="F347" s="237" t="s">
        <v>323</v>
      </c>
      <c r="G347" s="130">
        <v>54000</v>
      </c>
      <c r="H347" s="237" t="s">
        <v>323</v>
      </c>
      <c r="I347" s="130">
        <v>54000</v>
      </c>
      <c r="J347" s="128" t="s">
        <v>301</v>
      </c>
      <c r="K347" s="134" t="s">
        <v>324</v>
      </c>
    </row>
    <row r="348" spans="1:11">
      <c r="A348" s="125"/>
      <c r="B348" s="113" t="s">
        <v>304</v>
      </c>
      <c r="C348" s="129"/>
      <c r="D348" s="129"/>
      <c r="E348" s="126"/>
      <c r="F348" s="265"/>
      <c r="G348" s="129"/>
      <c r="H348" s="265"/>
      <c r="I348" s="129"/>
      <c r="J348" s="126"/>
      <c r="K348" s="133">
        <v>45783</v>
      </c>
    </row>
    <row r="349" spans="1:11">
      <c r="A349" s="128">
        <v>157</v>
      </c>
      <c r="B349" s="131" t="s">
        <v>320</v>
      </c>
      <c r="C349" s="130">
        <v>54000</v>
      </c>
      <c r="D349" s="130">
        <v>54000</v>
      </c>
      <c r="E349" s="128" t="s">
        <v>12</v>
      </c>
      <c r="F349" s="237" t="s">
        <v>325</v>
      </c>
      <c r="G349" s="130">
        <v>54000</v>
      </c>
      <c r="H349" s="237" t="s">
        <v>325</v>
      </c>
      <c r="I349" s="130">
        <v>54000</v>
      </c>
      <c r="J349" s="128" t="s">
        <v>301</v>
      </c>
      <c r="K349" s="134" t="s">
        <v>326</v>
      </c>
    </row>
    <row r="350" spans="1:11">
      <c r="A350" s="126"/>
      <c r="B350" s="113" t="s">
        <v>304</v>
      </c>
      <c r="C350" s="129"/>
      <c r="D350" s="129"/>
      <c r="E350" s="126"/>
      <c r="F350" s="265"/>
      <c r="G350" s="129"/>
      <c r="H350" s="265"/>
      <c r="I350" s="129"/>
      <c r="J350" s="126"/>
      <c r="K350" s="133">
        <v>45783</v>
      </c>
    </row>
    <row r="351" spans="1:11">
      <c r="A351" s="128">
        <v>158</v>
      </c>
      <c r="B351" s="131" t="s">
        <v>320</v>
      </c>
      <c r="C351" s="130">
        <v>54000</v>
      </c>
      <c r="D351" s="130">
        <v>54000</v>
      </c>
      <c r="E351" s="128" t="s">
        <v>12</v>
      </c>
      <c r="F351" s="266" t="s">
        <v>327</v>
      </c>
      <c r="G351" s="130">
        <v>54000</v>
      </c>
      <c r="H351" s="266" t="s">
        <v>327</v>
      </c>
      <c r="I351" s="130">
        <v>54000</v>
      </c>
      <c r="J351" s="128" t="s">
        <v>301</v>
      </c>
      <c r="K351" s="134" t="s">
        <v>328</v>
      </c>
    </row>
    <row r="352" spans="1:11">
      <c r="A352" s="126"/>
      <c r="B352" s="113" t="s">
        <v>304</v>
      </c>
      <c r="C352" s="129"/>
      <c r="D352" s="129"/>
      <c r="E352" s="126"/>
      <c r="F352" s="265"/>
      <c r="G352" s="129"/>
      <c r="H352" s="265"/>
      <c r="I352" s="129"/>
      <c r="J352" s="126"/>
      <c r="K352" s="133">
        <v>45783</v>
      </c>
    </row>
    <row r="353" spans="1:11">
      <c r="A353" s="128">
        <v>159</v>
      </c>
      <c r="B353" s="131" t="s">
        <v>320</v>
      </c>
      <c r="C353" s="130">
        <v>54000</v>
      </c>
      <c r="D353" s="130">
        <v>54000</v>
      </c>
      <c r="E353" s="128" t="s">
        <v>12</v>
      </c>
      <c r="F353" s="266" t="s">
        <v>329</v>
      </c>
      <c r="G353" s="130">
        <v>54000</v>
      </c>
      <c r="H353" s="266" t="s">
        <v>329</v>
      </c>
      <c r="I353" s="130">
        <v>54000</v>
      </c>
      <c r="J353" s="128" t="s">
        <v>301</v>
      </c>
      <c r="K353" s="134" t="s">
        <v>330</v>
      </c>
    </row>
    <row r="354" spans="1:11">
      <c r="A354" s="126"/>
      <c r="B354" s="113" t="s">
        <v>304</v>
      </c>
      <c r="C354" s="129"/>
      <c r="D354" s="129"/>
      <c r="E354" s="126"/>
      <c r="F354" s="265"/>
      <c r="G354" s="129"/>
      <c r="H354" s="265"/>
      <c r="I354" s="129"/>
      <c r="J354" s="126"/>
      <c r="K354" s="133">
        <v>45783</v>
      </c>
    </row>
    <row r="355" spans="1:11">
      <c r="A355" s="128">
        <v>160</v>
      </c>
      <c r="B355" s="131" t="s">
        <v>320</v>
      </c>
      <c r="C355" s="130">
        <v>54000</v>
      </c>
      <c r="D355" s="130">
        <v>54000</v>
      </c>
      <c r="E355" s="128" t="s">
        <v>12</v>
      </c>
      <c r="F355" s="266" t="s">
        <v>331</v>
      </c>
      <c r="G355" s="130">
        <v>54000</v>
      </c>
      <c r="H355" s="266" t="s">
        <v>331</v>
      </c>
      <c r="I355" s="130">
        <v>54000</v>
      </c>
      <c r="J355" s="128" t="s">
        <v>301</v>
      </c>
      <c r="K355" s="134" t="s">
        <v>332</v>
      </c>
    </row>
    <row r="356" spans="1:11">
      <c r="A356" s="126"/>
      <c r="B356" s="113" t="s">
        <v>304</v>
      </c>
      <c r="C356" s="129"/>
      <c r="D356" s="129"/>
      <c r="E356" s="126"/>
      <c r="F356" s="265"/>
      <c r="G356" s="129"/>
      <c r="H356" s="265"/>
      <c r="I356" s="129"/>
      <c r="J356" s="126"/>
      <c r="K356" s="133">
        <v>45783</v>
      </c>
    </row>
    <row r="357" spans="1:11">
      <c r="A357" s="128">
        <v>161</v>
      </c>
      <c r="B357" s="131" t="s">
        <v>320</v>
      </c>
      <c r="C357" s="130">
        <v>54000</v>
      </c>
      <c r="D357" s="130">
        <v>54000</v>
      </c>
      <c r="E357" s="128" t="s">
        <v>12</v>
      </c>
      <c r="F357" s="266" t="s">
        <v>333</v>
      </c>
      <c r="G357" s="130">
        <v>54000</v>
      </c>
      <c r="H357" s="266" t="s">
        <v>333</v>
      </c>
      <c r="I357" s="130">
        <v>54000</v>
      </c>
      <c r="J357" s="128" t="s">
        <v>301</v>
      </c>
      <c r="K357" s="135" t="s">
        <v>334</v>
      </c>
    </row>
    <row r="358" spans="1:11">
      <c r="A358" s="126"/>
      <c r="B358" s="113" t="s">
        <v>304</v>
      </c>
      <c r="C358" s="129"/>
      <c r="D358" s="129"/>
      <c r="E358" s="126"/>
      <c r="F358" s="265"/>
      <c r="G358" s="129"/>
      <c r="H358" s="265"/>
      <c r="I358" s="129"/>
      <c r="J358" s="126"/>
      <c r="K358" s="133">
        <v>45783</v>
      </c>
    </row>
    <row r="359" spans="1:11">
      <c r="A359" s="128">
        <v>162</v>
      </c>
      <c r="B359" s="131" t="s">
        <v>320</v>
      </c>
      <c r="C359" s="130">
        <v>54000</v>
      </c>
      <c r="D359" s="130">
        <v>54000</v>
      </c>
      <c r="E359" s="128" t="s">
        <v>12</v>
      </c>
      <c r="F359" s="266" t="s">
        <v>335</v>
      </c>
      <c r="G359" s="130">
        <v>54000</v>
      </c>
      <c r="H359" s="266" t="s">
        <v>335</v>
      </c>
      <c r="I359" s="130">
        <v>54000</v>
      </c>
      <c r="J359" s="128" t="s">
        <v>301</v>
      </c>
      <c r="K359" s="135" t="s">
        <v>336</v>
      </c>
    </row>
    <row r="360" spans="1:11">
      <c r="A360" s="126"/>
      <c r="B360" s="113" t="s">
        <v>304</v>
      </c>
      <c r="C360" s="129"/>
      <c r="D360" s="129"/>
      <c r="E360" s="126"/>
      <c r="F360" s="265"/>
      <c r="G360" s="129"/>
      <c r="H360" s="265"/>
      <c r="I360" s="129"/>
      <c r="J360" s="126"/>
      <c r="K360" s="133">
        <v>45783</v>
      </c>
    </row>
    <row r="361" spans="1:11">
      <c r="A361" s="128">
        <v>163</v>
      </c>
      <c r="B361" s="131" t="s">
        <v>337</v>
      </c>
      <c r="C361" s="130">
        <v>57000</v>
      </c>
      <c r="D361" s="130">
        <v>57000</v>
      </c>
      <c r="E361" s="128" t="s">
        <v>12</v>
      </c>
      <c r="F361" s="266" t="s">
        <v>338</v>
      </c>
      <c r="G361" s="130">
        <v>57000</v>
      </c>
      <c r="H361" s="266" t="s">
        <v>338</v>
      </c>
      <c r="I361" s="130">
        <v>57000</v>
      </c>
      <c r="J361" s="128" t="s">
        <v>301</v>
      </c>
      <c r="K361" s="135" t="s">
        <v>339</v>
      </c>
    </row>
    <row r="362" spans="1:11">
      <c r="A362" s="126"/>
      <c r="B362" s="113" t="s">
        <v>304</v>
      </c>
      <c r="C362" s="129"/>
      <c r="D362" s="129"/>
      <c r="E362" s="126"/>
      <c r="F362" s="265"/>
      <c r="G362" s="129"/>
      <c r="H362" s="265"/>
      <c r="I362" s="129"/>
      <c r="J362" s="126"/>
      <c r="K362" s="133">
        <v>45783</v>
      </c>
    </row>
    <row r="363" spans="1:11">
      <c r="A363" s="128">
        <v>164</v>
      </c>
      <c r="B363" s="131" t="s">
        <v>340</v>
      </c>
      <c r="C363" s="130">
        <v>72000</v>
      </c>
      <c r="D363" s="130">
        <v>72000</v>
      </c>
      <c r="E363" s="128" t="s">
        <v>12</v>
      </c>
      <c r="F363" s="266" t="s">
        <v>341</v>
      </c>
      <c r="G363" s="130">
        <v>72000</v>
      </c>
      <c r="H363" s="266" t="s">
        <v>341</v>
      </c>
      <c r="I363" s="130">
        <v>72000</v>
      </c>
      <c r="J363" s="128" t="s">
        <v>301</v>
      </c>
      <c r="K363" s="135" t="s">
        <v>342</v>
      </c>
    </row>
    <row r="364" spans="1:11">
      <c r="A364" s="126"/>
      <c r="B364" s="113" t="s">
        <v>304</v>
      </c>
      <c r="C364" s="129"/>
      <c r="D364" s="129"/>
      <c r="E364" s="126"/>
      <c r="F364" s="265"/>
      <c r="G364" s="129"/>
      <c r="H364" s="265"/>
      <c r="I364" s="129"/>
      <c r="J364" s="126"/>
      <c r="K364" s="133">
        <v>45783</v>
      </c>
    </row>
    <row r="365" spans="1:11">
      <c r="A365" s="128">
        <v>165</v>
      </c>
      <c r="B365" s="131" t="s">
        <v>340</v>
      </c>
      <c r="C365" s="130">
        <v>72000</v>
      </c>
      <c r="D365" s="130">
        <v>72000</v>
      </c>
      <c r="E365" s="128" t="s">
        <v>12</v>
      </c>
      <c r="F365" s="266" t="s">
        <v>343</v>
      </c>
      <c r="G365" s="130">
        <v>72000</v>
      </c>
      <c r="H365" s="266" t="s">
        <v>343</v>
      </c>
      <c r="I365" s="130">
        <v>72000</v>
      </c>
      <c r="J365" s="128" t="s">
        <v>301</v>
      </c>
      <c r="K365" s="135" t="s">
        <v>344</v>
      </c>
    </row>
    <row r="366" spans="1:11">
      <c r="A366" s="126"/>
      <c r="B366" s="113" t="s">
        <v>304</v>
      </c>
      <c r="C366" s="129"/>
      <c r="D366" s="129"/>
      <c r="E366" s="126"/>
      <c r="F366" s="265"/>
      <c r="G366" s="129"/>
      <c r="H366" s="265"/>
      <c r="I366" s="129"/>
      <c r="J366" s="126"/>
      <c r="K366" s="133">
        <v>45783</v>
      </c>
    </row>
    <row r="367" spans="1:11">
      <c r="A367" s="128">
        <v>166</v>
      </c>
      <c r="B367" s="131" t="s">
        <v>340</v>
      </c>
      <c r="C367" s="130">
        <v>72000</v>
      </c>
      <c r="D367" s="130">
        <v>72000</v>
      </c>
      <c r="E367" s="128" t="s">
        <v>12</v>
      </c>
      <c r="F367" s="266" t="s">
        <v>345</v>
      </c>
      <c r="G367" s="130">
        <v>72000</v>
      </c>
      <c r="H367" s="266" t="s">
        <v>345</v>
      </c>
      <c r="I367" s="130">
        <v>72000</v>
      </c>
      <c r="J367" s="128" t="s">
        <v>301</v>
      </c>
      <c r="K367" s="135" t="s">
        <v>346</v>
      </c>
    </row>
    <row r="368" spans="1:11">
      <c r="A368" s="126"/>
      <c r="B368" s="113" t="s">
        <v>304</v>
      </c>
      <c r="C368" s="129"/>
      <c r="D368" s="129"/>
      <c r="E368" s="126"/>
      <c r="F368" s="265"/>
      <c r="G368" s="129"/>
      <c r="H368" s="265"/>
      <c r="I368" s="129"/>
      <c r="J368" s="126"/>
      <c r="K368" s="133">
        <v>45783</v>
      </c>
    </row>
    <row r="369" spans="1:11">
      <c r="A369" s="128">
        <v>167</v>
      </c>
      <c r="B369" s="131" t="s">
        <v>340</v>
      </c>
      <c r="C369" s="130">
        <v>72000</v>
      </c>
      <c r="D369" s="130">
        <v>72000</v>
      </c>
      <c r="E369" s="128" t="s">
        <v>12</v>
      </c>
      <c r="F369" s="266" t="s">
        <v>347</v>
      </c>
      <c r="G369" s="130">
        <v>72000</v>
      </c>
      <c r="H369" s="266" t="s">
        <v>347</v>
      </c>
      <c r="I369" s="130">
        <v>72000</v>
      </c>
      <c r="J369" s="128" t="s">
        <v>301</v>
      </c>
      <c r="K369" s="135" t="s">
        <v>348</v>
      </c>
    </row>
    <row r="370" spans="1:11">
      <c r="A370" s="126"/>
      <c r="B370" s="113" t="s">
        <v>304</v>
      </c>
      <c r="C370" s="129"/>
      <c r="D370" s="129"/>
      <c r="E370" s="126"/>
      <c r="F370" s="265"/>
      <c r="G370" s="129"/>
      <c r="H370" s="265"/>
      <c r="I370" s="129"/>
      <c r="J370" s="126"/>
      <c r="K370" s="133">
        <v>45783</v>
      </c>
    </row>
    <row r="371" spans="1:11">
      <c r="A371" s="128">
        <v>168</v>
      </c>
      <c r="B371" s="131" t="s">
        <v>320</v>
      </c>
      <c r="C371" s="130">
        <v>54000</v>
      </c>
      <c r="D371" s="130">
        <v>54000</v>
      </c>
      <c r="E371" s="128" t="s">
        <v>12</v>
      </c>
      <c r="F371" s="266" t="s">
        <v>349</v>
      </c>
      <c r="G371" s="130">
        <v>54000</v>
      </c>
      <c r="H371" s="266" t="s">
        <v>349</v>
      </c>
      <c r="I371" s="130">
        <v>54000</v>
      </c>
      <c r="J371" s="128" t="s">
        <v>301</v>
      </c>
      <c r="K371" s="135" t="s">
        <v>350</v>
      </c>
    </row>
    <row r="372" spans="1:11">
      <c r="A372" s="126"/>
      <c r="B372" s="113" t="s">
        <v>304</v>
      </c>
      <c r="C372" s="129"/>
      <c r="D372" s="129"/>
      <c r="E372" s="126"/>
      <c r="F372" s="265"/>
      <c r="G372" s="129"/>
      <c r="H372" s="265"/>
      <c r="I372" s="129"/>
      <c r="J372" s="126"/>
      <c r="K372" s="133">
        <v>45783</v>
      </c>
    </row>
    <row r="373" spans="1:11">
      <c r="A373" s="128">
        <v>169</v>
      </c>
      <c r="B373" s="131" t="s">
        <v>320</v>
      </c>
      <c r="C373" s="130">
        <v>54000</v>
      </c>
      <c r="D373" s="130">
        <v>54000</v>
      </c>
      <c r="E373" s="128" t="s">
        <v>12</v>
      </c>
      <c r="F373" s="266" t="s">
        <v>351</v>
      </c>
      <c r="G373" s="130">
        <v>54000</v>
      </c>
      <c r="H373" s="266" t="s">
        <v>351</v>
      </c>
      <c r="I373" s="130">
        <v>54000</v>
      </c>
      <c r="J373" s="128" t="s">
        <v>301</v>
      </c>
      <c r="K373" s="135" t="s">
        <v>352</v>
      </c>
    </row>
    <row r="374" spans="1:11">
      <c r="A374" s="126"/>
      <c r="B374" s="113" t="s">
        <v>304</v>
      </c>
      <c r="C374" s="129"/>
      <c r="D374" s="129"/>
      <c r="E374" s="126"/>
      <c r="F374" s="265"/>
      <c r="G374" s="129"/>
      <c r="H374" s="265"/>
      <c r="I374" s="129"/>
      <c r="J374" s="126"/>
      <c r="K374" s="133">
        <v>45783</v>
      </c>
    </row>
    <row r="375" spans="1:11">
      <c r="A375" s="128">
        <v>170</v>
      </c>
      <c r="B375" s="131" t="s">
        <v>320</v>
      </c>
      <c r="C375" s="130">
        <v>54000</v>
      </c>
      <c r="D375" s="130">
        <v>54000</v>
      </c>
      <c r="E375" s="128" t="s">
        <v>12</v>
      </c>
      <c r="F375" s="266" t="s">
        <v>353</v>
      </c>
      <c r="G375" s="130">
        <v>54000</v>
      </c>
      <c r="H375" s="266" t="s">
        <v>353</v>
      </c>
      <c r="I375" s="130">
        <v>54000</v>
      </c>
      <c r="J375" s="128" t="s">
        <v>301</v>
      </c>
      <c r="K375" s="135" t="s">
        <v>354</v>
      </c>
    </row>
    <row r="376" spans="1:11">
      <c r="A376" s="126"/>
      <c r="B376" s="113" t="s">
        <v>304</v>
      </c>
      <c r="C376" s="129"/>
      <c r="D376" s="129"/>
      <c r="E376" s="126"/>
      <c r="F376" s="265"/>
      <c r="G376" s="129"/>
      <c r="H376" s="265"/>
      <c r="I376" s="129"/>
      <c r="J376" s="126"/>
      <c r="K376" s="133">
        <v>45783</v>
      </c>
    </row>
    <row r="377" spans="1:11">
      <c r="A377" s="128">
        <v>171</v>
      </c>
      <c r="B377" s="131" t="s">
        <v>307</v>
      </c>
      <c r="C377" s="130">
        <v>66000</v>
      </c>
      <c r="D377" s="130">
        <v>66000</v>
      </c>
      <c r="E377" s="128" t="s">
        <v>12</v>
      </c>
      <c r="F377" s="266" t="s">
        <v>355</v>
      </c>
      <c r="G377" s="130">
        <v>66000</v>
      </c>
      <c r="H377" s="266" t="s">
        <v>355</v>
      </c>
      <c r="I377" s="130">
        <v>66000</v>
      </c>
      <c r="J377" s="128" t="s">
        <v>301</v>
      </c>
      <c r="K377" s="135" t="s">
        <v>356</v>
      </c>
    </row>
    <row r="378" spans="1:11">
      <c r="A378" s="126"/>
      <c r="B378" s="113" t="s">
        <v>304</v>
      </c>
      <c r="C378" s="129"/>
      <c r="D378" s="129"/>
      <c r="E378" s="126"/>
      <c r="F378" s="265"/>
      <c r="G378" s="129"/>
      <c r="H378" s="265"/>
      <c r="I378" s="129"/>
      <c r="J378" s="126"/>
      <c r="K378" s="133">
        <v>45783</v>
      </c>
    </row>
    <row r="379" spans="1:11">
      <c r="A379" s="128">
        <v>172</v>
      </c>
      <c r="B379" s="131" t="s">
        <v>357</v>
      </c>
      <c r="C379" s="130">
        <v>51000</v>
      </c>
      <c r="D379" s="130">
        <v>51000</v>
      </c>
      <c r="E379" s="128" t="s">
        <v>12</v>
      </c>
      <c r="F379" s="266" t="s">
        <v>358</v>
      </c>
      <c r="G379" s="130">
        <v>51000</v>
      </c>
      <c r="H379" s="266" t="s">
        <v>358</v>
      </c>
      <c r="I379" s="130">
        <v>51000</v>
      </c>
      <c r="J379" s="128" t="s">
        <v>301</v>
      </c>
      <c r="K379" s="135" t="s">
        <v>359</v>
      </c>
    </row>
    <row r="380" spans="1:11">
      <c r="A380" s="126"/>
      <c r="B380" s="113" t="s">
        <v>304</v>
      </c>
      <c r="C380" s="129"/>
      <c r="D380" s="129"/>
      <c r="E380" s="126"/>
      <c r="F380" s="265"/>
      <c r="G380" s="129"/>
      <c r="H380" s="265"/>
      <c r="I380" s="129"/>
      <c r="J380" s="126"/>
      <c r="K380" s="133">
        <v>45783</v>
      </c>
    </row>
    <row r="381" spans="1:11">
      <c r="A381" s="128">
        <v>173</v>
      </c>
      <c r="B381" s="131" t="s">
        <v>357</v>
      </c>
      <c r="C381" s="130">
        <v>51000</v>
      </c>
      <c r="D381" s="130">
        <v>51000</v>
      </c>
      <c r="E381" s="128" t="s">
        <v>12</v>
      </c>
      <c r="F381" s="266" t="s">
        <v>360</v>
      </c>
      <c r="G381" s="130">
        <v>51000</v>
      </c>
      <c r="H381" s="266" t="s">
        <v>360</v>
      </c>
      <c r="I381" s="130">
        <v>51000</v>
      </c>
      <c r="J381" s="128" t="s">
        <v>301</v>
      </c>
      <c r="K381" s="135" t="s">
        <v>361</v>
      </c>
    </row>
    <row r="382" spans="1:11">
      <c r="A382" s="126"/>
      <c r="B382" s="113" t="s">
        <v>304</v>
      </c>
      <c r="C382" s="129"/>
      <c r="D382" s="129"/>
      <c r="E382" s="126"/>
      <c r="F382" s="265"/>
      <c r="G382" s="129"/>
      <c r="H382" s="265"/>
      <c r="I382" s="129"/>
      <c r="J382" s="126"/>
      <c r="K382" s="133">
        <v>45783</v>
      </c>
    </row>
    <row r="383" spans="1:11">
      <c r="A383" s="128">
        <v>174</v>
      </c>
      <c r="B383" s="131" t="s">
        <v>362</v>
      </c>
      <c r="C383" s="130">
        <v>48000</v>
      </c>
      <c r="D383" s="130">
        <v>48000</v>
      </c>
      <c r="E383" s="128" t="s">
        <v>12</v>
      </c>
      <c r="F383" s="266" t="s">
        <v>363</v>
      </c>
      <c r="G383" s="130">
        <v>48000</v>
      </c>
      <c r="H383" s="266" t="s">
        <v>363</v>
      </c>
      <c r="I383" s="130">
        <v>48000</v>
      </c>
      <c r="J383" s="128" t="s">
        <v>301</v>
      </c>
      <c r="K383" s="135" t="s">
        <v>364</v>
      </c>
    </row>
    <row r="384" spans="1:11">
      <c r="A384" s="126"/>
      <c r="B384" s="113" t="s">
        <v>304</v>
      </c>
      <c r="C384" s="129"/>
      <c r="D384" s="129"/>
      <c r="E384" s="126"/>
      <c r="F384" s="265"/>
      <c r="G384" s="129"/>
      <c r="H384" s="265"/>
      <c r="I384" s="129"/>
      <c r="J384" s="126"/>
      <c r="K384" s="133">
        <v>45783</v>
      </c>
    </row>
    <row r="385" spans="1:11">
      <c r="A385" s="128">
        <v>175</v>
      </c>
      <c r="B385" s="131" t="s">
        <v>362</v>
      </c>
      <c r="C385" s="130">
        <v>48000</v>
      </c>
      <c r="D385" s="130">
        <v>48000</v>
      </c>
      <c r="E385" s="128" t="s">
        <v>12</v>
      </c>
      <c r="F385" s="266" t="s">
        <v>365</v>
      </c>
      <c r="G385" s="130">
        <v>48000</v>
      </c>
      <c r="H385" s="266" t="s">
        <v>365</v>
      </c>
      <c r="I385" s="130">
        <v>48000</v>
      </c>
      <c r="J385" s="128" t="s">
        <v>301</v>
      </c>
      <c r="K385" s="135" t="s">
        <v>366</v>
      </c>
    </row>
    <row r="386" spans="1:11">
      <c r="A386" s="126"/>
      <c r="B386" s="113" t="s">
        <v>304</v>
      </c>
      <c r="C386" s="129"/>
      <c r="D386" s="129"/>
      <c r="E386" s="126"/>
      <c r="F386" s="265"/>
      <c r="G386" s="129"/>
      <c r="H386" s="265"/>
      <c r="I386" s="129"/>
      <c r="J386" s="126"/>
      <c r="K386" s="133">
        <v>45783</v>
      </c>
    </row>
    <row r="387" spans="1:11">
      <c r="A387" s="128">
        <v>176</v>
      </c>
      <c r="B387" s="131" t="s">
        <v>362</v>
      </c>
      <c r="C387" s="130">
        <v>48000</v>
      </c>
      <c r="D387" s="130">
        <v>48000</v>
      </c>
      <c r="E387" s="128" t="s">
        <v>12</v>
      </c>
      <c r="F387" s="266" t="s">
        <v>367</v>
      </c>
      <c r="G387" s="130">
        <v>48000</v>
      </c>
      <c r="H387" s="266" t="s">
        <v>367</v>
      </c>
      <c r="I387" s="130">
        <v>48000</v>
      </c>
      <c r="J387" s="128" t="s">
        <v>301</v>
      </c>
      <c r="K387" s="135" t="s">
        <v>368</v>
      </c>
    </row>
    <row r="388" spans="1:11">
      <c r="A388" s="126"/>
      <c r="B388" s="113" t="s">
        <v>304</v>
      </c>
      <c r="C388" s="129"/>
      <c r="D388" s="129"/>
      <c r="E388" s="126"/>
      <c r="F388" s="265"/>
      <c r="G388" s="129"/>
      <c r="H388" s="265"/>
      <c r="I388" s="129"/>
      <c r="J388" s="126"/>
      <c r="K388" s="133">
        <v>45783</v>
      </c>
    </row>
    <row r="389" spans="1:11">
      <c r="A389" s="128">
        <v>177</v>
      </c>
      <c r="B389" s="131" t="s">
        <v>362</v>
      </c>
      <c r="C389" s="130">
        <v>48000</v>
      </c>
      <c r="D389" s="130">
        <v>48000</v>
      </c>
      <c r="E389" s="128" t="s">
        <v>12</v>
      </c>
      <c r="F389" s="266" t="s">
        <v>369</v>
      </c>
      <c r="G389" s="130">
        <v>48000</v>
      </c>
      <c r="H389" s="266" t="s">
        <v>369</v>
      </c>
      <c r="I389" s="130">
        <v>48000</v>
      </c>
      <c r="J389" s="128" t="s">
        <v>301</v>
      </c>
      <c r="K389" s="135" t="s">
        <v>370</v>
      </c>
    </row>
    <row r="390" spans="1:11">
      <c r="A390" s="126"/>
      <c r="B390" s="113" t="s">
        <v>304</v>
      </c>
      <c r="C390" s="129"/>
      <c r="D390" s="129"/>
      <c r="E390" s="126"/>
      <c r="F390" s="265"/>
      <c r="H390" s="265"/>
      <c r="J390" s="126"/>
      <c r="K390" s="133">
        <v>45783</v>
      </c>
    </row>
    <row r="391" spans="1:11">
      <c r="A391" s="128">
        <v>178</v>
      </c>
      <c r="B391" s="131" t="s">
        <v>362</v>
      </c>
      <c r="C391" s="130">
        <v>48000</v>
      </c>
      <c r="D391" s="130">
        <v>48000</v>
      </c>
      <c r="E391" s="128" t="s">
        <v>12</v>
      </c>
      <c r="F391" s="266" t="s">
        <v>371</v>
      </c>
      <c r="G391" s="130">
        <v>48000</v>
      </c>
      <c r="H391" s="266" t="s">
        <v>371</v>
      </c>
      <c r="I391" s="130">
        <v>48000</v>
      </c>
      <c r="J391" s="128" t="s">
        <v>301</v>
      </c>
      <c r="K391" s="135" t="s">
        <v>372</v>
      </c>
    </row>
    <row r="392" spans="1:11">
      <c r="A392" s="126"/>
      <c r="B392" s="113" t="s">
        <v>304</v>
      </c>
      <c r="C392" s="129"/>
      <c r="D392" s="129"/>
      <c r="E392" s="126"/>
      <c r="F392" s="265"/>
      <c r="G392" s="129"/>
      <c r="H392" s="265"/>
      <c r="I392" s="129"/>
      <c r="J392" s="126"/>
      <c r="K392" s="133">
        <v>45783</v>
      </c>
    </row>
    <row r="393" spans="1:11">
      <c r="A393" s="128">
        <v>179</v>
      </c>
      <c r="B393" s="131" t="s">
        <v>362</v>
      </c>
      <c r="C393" s="130">
        <v>48000</v>
      </c>
      <c r="D393" s="130">
        <v>48000</v>
      </c>
      <c r="E393" s="128" t="s">
        <v>12</v>
      </c>
      <c r="F393" s="266" t="s">
        <v>373</v>
      </c>
      <c r="G393" s="130">
        <v>48000</v>
      </c>
      <c r="H393" s="266" t="s">
        <v>373</v>
      </c>
      <c r="I393" s="130">
        <v>48000</v>
      </c>
      <c r="J393" s="128" t="s">
        <v>301</v>
      </c>
      <c r="K393" s="135" t="s">
        <v>374</v>
      </c>
    </row>
    <row r="394" spans="1:11">
      <c r="A394" s="126"/>
      <c r="B394" s="113" t="s">
        <v>304</v>
      </c>
      <c r="C394" s="129"/>
      <c r="D394" s="129"/>
      <c r="E394" s="126"/>
      <c r="F394" s="265"/>
      <c r="G394" s="129"/>
      <c r="H394" s="265"/>
      <c r="I394" s="129"/>
      <c r="J394" s="126"/>
      <c r="K394" s="133">
        <v>45783</v>
      </c>
    </row>
    <row r="395" spans="1:11">
      <c r="A395" s="128">
        <v>180</v>
      </c>
      <c r="B395" s="131" t="s">
        <v>362</v>
      </c>
      <c r="C395" s="130">
        <v>48000</v>
      </c>
      <c r="D395" s="130">
        <v>48000</v>
      </c>
      <c r="E395" s="128" t="s">
        <v>12</v>
      </c>
      <c r="F395" s="266" t="s">
        <v>375</v>
      </c>
      <c r="G395" s="130">
        <v>48000</v>
      </c>
      <c r="H395" s="266" t="s">
        <v>375</v>
      </c>
      <c r="I395" s="130">
        <v>48000</v>
      </c>
      <c r="J395" s="128" t="s">
        <v>301</v>
      </c>
      <c r="K395" s="135" t="s">
        <v>376</v>
      </c>
    </row>
    <row r="396" spans="1:11">
      <c r="A396" s="126"/>
      <c r="B396" s="113" t="s">
        <v>304</v>
      </c>
      <c r="C396" s="129"/>
      <c r="D396" s="129"/>
      <c r="E396" s="126"/>
      <c r="F396" s="265"/>
      <c r="G396" s="129"/>
      <c r="H396" s="265"/>
      <c r="I396" s="129"/>
      <c r="J396" s="126"/>
      <c r="K396" s="133">
        <v>45783</v>
      </c>
    </row>
    <row r="397" spans="1:11">
      <c r="A397" s="128">
        <v>181</v>
      </c>
      <c r="B397" s="131" t="s">
        <v>362</v>
      </c>
      <c r="C397" s="130">
        <v>48000</v>
      </c>
      <c r="D397" s="130">
        <v>48000</v>
      </c>
      <c r="E397" s="128" t="s">
        <v>12</v>
      </c>
      <c r="F397" s="266" t="s">
        <v>377</v>
      </c>
      <c r="G397" s="130">
        <v>48000</v>
      </c>
      <c r="H397" s="266" t="s">
        <v>377</v>
      </c>
      <c r="I397" s="130">
        <v>48000</v>
      </c>
      <c r="J397" s="128" t="s">
        <v>301</v>
      </c>
      <c r="K397" s="135" t="s">
        <v>378</v>
      </c>
    </row>
    <row r="398" spans="1:11">
      <c r="A398" s="126"/>
      <c r="B398" s="113" t="s">
        <v>304</v>
      </c>
      <c r="C398" s="129"/>
      <c r="D398" s="129"/>
      <c r="E398" s="126"/>
      <c r="F398" s="265"/>
      <c r="G398" s="129"/>
      <c r="H398" s="265"/>
      <c r="I398" s="129"/>
      <c r="J398" s="126"/>
      <c r="K398" s="133">
        <v>45783</v>
      </c>
    </row>
    <row r="399" spans="1:11" ht="47.25">
      <c r="A399" s="128">
        <v>182</v>
      </c>
      <c r="B399" s="119" t="s">
        <v>379</v>
      </c>
      <c r="C399" s="130">
        <v>55000</v>
      </c>
      <c r="D399" s="130">
        <v>55000</v>
      </c>
      <c r="E399" s="128" t="s">
        <v>12</v>
      </c>
      <c r="F399" s="266" t="s">
        <v>380</v>
      </c>
      <c r="G399" s="130">
        <v>55000</v>
      </c>
      <c r="H399" s="266" t="s">
        <v>380</v>
      </c>
      <c r="I399" s="130">
        <v>55000</v>
      </c>
      <c r="J399" s="128" t="s">
        <v>301</v>
      </c>
      <c r="K399" s="135" t="s">
        <v>381</v>
      </c>
    </row>
    <row r="400" spans="1:11">
      <c r="A400" s="126"/>
      <c r="B400" s="113" t="s">
        <v>304</v>
      </c>
      <c r="C400" s="129"/>
      <c r="D400" s="129"/>
      <c r="E400" s="126"/>
      <c r="F400" s="265"/>
      <c r="G400" s="129"/>
      <c r="H400" s="265"/>
      <c r="I400" s="129"/>
      <c r="J400" s="126"/>
      <c r="K400" s="133">
        <v>45783</v>
      </c>
    </row>
    <row r="401" spans="1:11" ht="47.25">
      <c r="A401" s="128">
        <v>183</v>
      </c>
      <c r="B401" s="119" t="s">
        <v>379</v>
      </c>
      <c r="C401" s="130">
        <v>55000</v>
      </c>
      <c r="D401" s="130">
        <v>55000</v>
      </c>
      <c r="E401" s="128" t="s">
        <v>12</v>
      </c>
      <c r="F401" s="266" t="s">
        <v>382</v>
      </c>
      <c r="G401" s="130">
        <v>55000</v>
      </c>
      <c r="H401" s="266" t="s">
        <v>382</v>
      </c>
      <c r="I401" s="130">
        <v>55000</v>
      </c>
      <c r="J401" s="128" t="s">
        <v>301</v>
      </c>
      <c r="K401" s="135" t="s">
        <v>383</v>
      </c>
    </row>
    <row r="402" spans="1:11">
      <c r="A402" s="126"/>
      <c r="B402" s="113" t="s">
        <v>304</v>
      </c>
      <c r="C402" s="129"/>
      <c r="D402" s="129"/>
      <c r="E402" s="126"/>
      <c r="F402" s="265"/>
      <c r="G402" s="129"/>
      <c r="H402" s="265"/>
      <c r="I402" s="129"/>
      <c r="J402" s="126"/>
      <c r="K402" s="133">
        <v>45783</v>
      </c>
    </row>
    <row r="403" spans="1:11" ht="47.25">
      <c r="A403" s="128">
        <v>184</v>
      </c>
      <c r="B403" s="119" t="s">
        <v>384</v>
      </c>
      <c r="C403" s="130">
        <v>45000</v>
      </c>
      <c r="D403" s="130">
        <v>45000</v>
      </c>
      <c r="E403" s="128" t="s">
        <v>12</v>
      </c>
      <c r="F403" s="266" t="s">
        <v>385</v>
      </c>
      <c r="G403" s="130">
        <v>45000</v>
      </c>
      <c r="H403" s="266" t="s">
        <v>385</v>
      </c>
      <c r="I403" s="130">
        <v>45000</v>
      </c>
      <c r="J403" s="128" t="s">
        <v>301</v>
      </c>
      <c r="K403" s="135" t="s">
        <v>386</v>
      </c>
    </row>
    <row r="404" spans="1:11">
      <c r="A404" s="126"/>
      <c r="B404" s="113" t="s">
        <v>304</v>
      </c>
      <c r="C404" s="129"/>
      <c r="D404" s="129"/>
      <c r="E404" s="126"/>
      <c r="F404" s="265"/>
      <c r="G404" s="129"/>
      <c r="H404" s="265"/>
      <c r="I404" s="129"/>
      <c r="J404" s="126"/>
      <c r="K404" s="133">
        <v>45783</v>
      </c>
    </row>
    <row r="405" spans="1:11" ht="47.25">
      <c r="A405" s="128">
        <v>185</v>
      </c>
      <c r="B405" s="119" t="s">
        <v>384</v>
      </c>
      <c r="C405" s="130">
        <v>45000</v>
      </c>
      <c r="D405" s="130">
        <v>45000</v>
      </c>
      <c r="E405" s="128" t="s">
        <v>12</v>
      </c>
      <c r="F405" s="266" t="s">
        <v>387</v>
      </c>
      <c r="G405" s="130">
        <v>45000</v>
      </c>
      <c r="H405" s="266" t="s">
        <v>387</v>
      </c>
      <c r="I405" s="130">
        <v>45000</v>
      </c>
      <c r="J405" s="128" t="s">
        <v>301</v>
      </c>
      <c r="K405" s="135" t="s">
        <v>388</v>
      </c>
    </row>
    <row r="406" spans="1:11">
      <c r="A406" s="126"/>
      <c r="B406" s="113" t="s">
        <v>304</v>
      </c>
      <c r="C406" s="129"/>
      <c r="D406" s="129"/>
      <c r="E406" s="126"/>
      <c r="F406" s="265"/>
      <c r="G406" s="129"/>
      <c r="H406" s="265"/>
      <c r="I406" s="129"/>
      <c r="J406" s="126"/>
      <c r="K406" s="133">
        <v>45783</v>
      </c>
    </row>
    <row r="407" spans="1:11" ht="47.25">
      <c r="A407" s="128">
        <v>186</v>
      </c>
      <c r="B407" s="119" t="s">
        <v>384</v>
      </c>
      <c r="C407" s="130">
        <v>45000</v>
      </c>
      <c r="D407" s="130">
        <v>45000</v>
      </c>
      <c r="E407" s="128" t="s">
        <v>12</v>
      </c>
      <c r="F407" s="266" t="s">
        <v>389</v>
      </c>
      <c r="G407" s="130">
        <v>45000</v>
      </c>
      <c r="H407" s="266" t="s">
        <v>389</v>
      </c>
      <c r="I407" s="130">
        <v>45000</v>
      </c>
      <c r="J407" s="128" t="s">
        <v>301</v>
      </c>
      <c r="K407" s="135" t="s">
        <v>390</v>
      </c>
    </row>
    <row r="408" spans="1:11">
      <c r="A408" s="126"/>
      <c r="B408" s="113" t="s">
        <v>304</v>
      </c>
      <c r="C408" s="129"/>
      <c r="D408" s="129"/>
      <c r="E408" s="126"/>
      <c r="F408" s="265"/>
      <c r="G408" s="129"/>
      <c r="H408" s="265"/>
      <c r="I408" s="129"/>
      <c r="J408" s="126"/>
      <c r="K408" s="133">
        <v>45783</v>
      </c>
    </row>
    <row r="409" spans="1:11" ht="47.25">
      <c r="A409" s="128">
        <v>187</v>
      </c>
      <c r="B409" s="119" t="s">
        <v>384</v>
      </c>
      <c r="C409" s="130">
        <v>45000</v>
      </c>
      <c r="D409" s="130">
        <v>45000</v>
      </c>
      <c r="E409" s="128" t="s">
        <v>12</v>
      </c>
      <c r="F409" s="266" t="s">
        <v>391</v>
      </c>
      <c r="G409" s="130">
        <v>45000</v>
      </c>
      <c r="H409" s="266" t="s">
        <v>391</v>
      </c>
      <c r="I409" s="130">
        <v>45000</v>
      </c>
      <c r="J409" s="128" t="s">
        <v>301</v>
      </c>
      <c r="K409" s="135" t="s">
        <v>392</v>
      </c>
    </row>
    <row r="410" spans="1:11">
      <c r="A410" s="126"/>
      <c r="B410" s="113" t="s">
        <v>304</v>
      </c>
      <c r="C410" s="129"/>
      <c r="D410" s="129"/>
      <c r="E410" s="126"/>
      <c r="F410" s="265"/>
      <c r="G410" s="129"/>
      <c r="H410" s="265"/>
      <c r="I410" s="129"/>
      <c r="J410" s="126"/>
      <c r="K410" s="133">
        <v>45783</v>
      </c>
    </row>
    <row r="411" spans="1:11" ht="47.25">
      <c r="A411" s="128">
        <v>188</v>
      </c>
      <c r="B411" s="119" t="s">
        <v>384</v>
      </c>
      <c r="C411" s="130">
        <v>45000</v>
      </c>
      <c r="D411" s="130">
        <v>45000</v>
      </c>
      <c r="E411" s="128" t="s">
        <v>12</v>
      </c>
      <c r="F411" s="266" t="s">
        <v>393</v>
      </c>
      <c r="G411" s="130">
        <v>45000</v>
      </c>
      <c r="H411" s="266" t="s">
        <v>393</v>
      </c>
      <c r="I411" s="130">
        <v>45000</v>
      </c>
      <c r="J411" s="128" t="s">
        <v>301</v>
      </c>
      <c r="K411" s="135" t="s">
        <v>394</v>
      </c>
    </row>
    <row r="412" spans="1:11">
      <c r="A412" s="126"/>
      <c r="B412" s="113" t="s">
        <v>304</v>
      </c>
      <c r="C412" s="129"/>
      <c r="D412" s="129"/>
      <c r="E412" s="126"/>
      <c r="F412" s="265">
        <v>45000</v>
      </c>
      <c r="G412" s="129"/>
      <c r="H412" s="265">
        <v>45000</v>
      </c>
      <c r="I412" s="129"/>
      <c r="J412" s="126"/>
      <c r="K412" s="133">
        <v>45783</v>
      </c>
    </row>
    <row r="413" spans="1:11" ht="47.25">
      <c r="A413" s="128">
        <v>189</v>
      </c>
      <c r="B413" s="119" t="s">
        <v>384</v>
      </c>
      <c r="C413" s="130">
        <v>45000</v>
      </c>
      <c r="D413" s="130">
        <v>45000</v>
      </c>
      <c r="E413" s="128" t="s">
        <v>12</v>
      </c>
      <c r="F413" s="266" t="s">
        <v>395</v>
      </c>
      <c r="G413" s="130">
        <v>45000</v>
      </c>
      <c r="H413" s="266" t="s">
        <v>395</v>
      </c>
      <c r="I413" s="130">
        <v>45000</v>
      </c>
      <c r="J413" s="128" t="s">
        <v>301</v>
      </c>
      <c r="K413" s="135" t="s">
        <v>396</v>
      </c>
    </row>
    <row r="414" spans="1:11">
      <c r="A414" s="126"/>
      <c r="B414" s="113" t="s">
        <v>304</v>
      </c>
      <c r="C414" s="129"/>
      <c r="D414" s="129"/>
      <c r="E414" s="126"/>
      <c r="F414" s="265">
        <v>45000</v>
      </c>
      <c r="G414" s="129"/>
      <c r="H414" s="265">
        <v>45000</v>
      </c>
      <c r="I414" s="129"/>
      <c r="J414" s="126"/>
      <c r="K414" s="133">
        <v>45783</v>
      </c>
    </row>
    <row r="415" spans="1:11" ht="47.25">
      <c r="A415" s="128">
        <v>190</v>
      </c>
      <c r="B415" s="119" t="s">
        <v>384</v>
      </c>
      <c r="C415" s="130">
        <v>45000</v>
      </c>
      <c r="D415" s="130">
        <v>45000</v>
      </c>
      <c r="E415" s="128" t="s">
        <v>12</v>
      </c>
      <c r="F415" s="266" t="s">
        <v>397</v>
      </c>
      <c r="G415" s="130">
        <v>45000</v>
      </c>
      <c r="H415" s="266" t="s">
        <v>397</v>
      </c>
      <c r="I415" s="130">
        <v>45000</v>
      </c>
      <c r="J415" s="128" t="s">
        <v>301</v>
      </c>
      <c r="K415" s="135" t="s">
        <v>398</v>
      </c>
    </row>
    <row r="416" spans="1:11">
      <c r="A416" s="126"/>
      <c r="B416" s="113" t="s">
        <v>304</v>
      </c>
      <c r="C416" s="129"/>
      <c r="D416" s="129"/>
      <c r="E416" s="126"/>
      <c r="F416" s="265">
        <v>45000</v>
      </c>
      <c r="G416" s="129"/>
      <c r="H416" s="265">
        <v>45000</v>
      </c>
      <c r="I416" s="129"/>
      <c r="J416" s="126"/>
      <c r="K416" s="133">
        <v>45783</v>
      </c>
    </row>
    <row r="417" spans="1:11" ht="47.25">
      <c r="A417" s="128">
        <v>191</v>
      </c>
      <c r="B417" s="119" t="s">
        <v>384</v>
      </c>
      <c r="C417" s="130">
        <v>45000</v>
      </c>
      <c r="D417" s="130">
        <v>45000</v>
      </c>
      <c r="E417" s="128" t="s">
        <v>12</v>
      </c>
      <c r="F417" s="266" t="s">
        <v>399</v>
      </c>
      <c r="G417" s="130">
        <v>45000</v>
      </c>
      <c r="H417" s="266" t="s">
        <v>399</v>
      </c>
      <c r="I417" s="130">
        <v>45000</v>
      </c>
      <c r="J417" s="128" t="s">
        <v>301</v>
      </c>
      <c r="K417" s="135" t="s">
        <v>400</v>
      </c>
    </row>
    <row r="418" spans="1:11">
      <c r="A418" s="126"/>
      <c r="B418" s="113" t="s">
        <v>304</v>
      </c>
      <c r="C418" s="129"/>
      <c r="D418" s="129"/>
      <c r="E418" s="126"/>
      <c r="F418" s="265">
        <v>45000</v>
      </c>
      <c r="G418" s="129"/>
      <c r="H418" s="265">
        <v>45000</v>
      </c>
      <c r="I418" s="129"/>
      <c r="J418" s="126"/>
      <c r="K418" s="133">
        <v>45783</v>
      </c>
    </row>
    <row r="419" spans="1:11" ht="47.25">
      <c r="A419" s="128">
        <v>192</v>
      </c>
      <c r="B419" s="119" t="s">
        <v>401</v>
      </c>
      <c r="C419" s="130">
        <v>47500</v>
      </c>
      <c r="D419" s="130">
        <v>47500</v>
      </c>
      <c r="E419" s="128" t="s">
        <v>12</v>
      </c>
      <c r="F419" s="266" t="s">
        <v>402</v>
      </c>
      <c r="G419" s="130">
        <v>47500</v>
      </c>
      <c r="H419" s="266" t="s">
        <v>402</v>
      </c>
      <c r="I419" s="130">
        <v>47500</v>
      </c>
      <c r="J419" s="128" t="s">
        <v>301</v>
      </c>
      <c r="K419" s="135" t="s">
        <v>403</v>
      </c>
    </row>
    <row r="420" spans="1:11">
      <c r="A420" s="126"/>
      <c r="B420" s="113" t="s">
        <v>304</v>
      </c>
      <c r="C420" s="129"/>
      <c r="D420" s="129"/>
      <c r="E420" s="126"/>
      <c r="F420" s="265">
        <v>47500</v>
      </c>
      <c r="G420" s="129"/>
      <c r="H420" s="265">
        <v>47500</v>
      </c>
      <c r="I420" s="129"/>
      <c r="J420" s="126"/>
      <c r="K420" s="133">
        <v>45783</v>
      </c>
    </row>
    <row r="421" spans="1:11" ht="47.25">
      <c r="A421" s="128">
        <v>193</v>
      </c>
      <c r="B421" s="119" t="s">
        <v>404</v>
      </c>
      <c r="C421" s="130">
        <v>60000</v>
      </c>
      <c r="D421" s="130">
        <v>60000</v>
      </c>
      <c r="E421" s="128" t="s">
        <v>12</v>
      </c>
      <c r="F421" s="266" t="s">
        <v>405</v>
      </c>
      <c r="G421" s="130">
        <v>60000</v>
      </c>
      <c r="H421" s="266" t="s">
        <v>405</v>
      </c>
      <c r="I421" s="130">
        <v>60000</v>
      </c>
      <c r="J421" s="128" t="s">
        <v>301</v>
      </c>
      <c r="K421" s="135" t="s">
        <v>406</v>
      </c>
    </row>
    <row r="422" spans="1:11">
      <c r="A422" s="126"/>
      <c r="B422" s="113" t="s">
        <v>304</v>
      </c>
      <c r="C422" s="129"/>
      <c r="D422" s="129"/>
      <c r="E422" s="126"/>
      <c r="F422" s="265"/>
      <c r="G422" s="129"/>
      <c r="H422" s="265"/>
      <c r="I422" s="129"/>
      <c r="J422" s="126"/>
      <c r="K422" s="133">
        <v>45783</v>
      </c>
    </row>
    <row r="423" spans="1:11" ht="47.25">
      <c r="A423" s="128">
        <v>194</v>
      </c>
      <c r="B423" s="119" t="s">
        <v>404</v>
      </c>
      <c r="C423" s="130">
        <v>60000</v>
      </c>
      <c r="D423" s="130">
        <v>60000</v>
      </c>
      <c r="E423" s="128" t="s">
        <v>12</v>
      </c>
      <c r="F423" s="266" t="s">
        <v>407</v>
      </c>
      <c r="G423" s="130">
        <v>60000</v>
      </c>
      <c r="H423" s="266" t="s">
        <v>407</v>
      </c>
      <c r="I423" s="130">
        <v>60000</v>
      </c>
      <c r="J423" s="128" t="s">
        <v>301</v>
      </c>
      <c r="K423" s="135" t="s">
        <v>408</v>
      </c>
    </row>
    <row r="424" spans="1:11">
      <c r="A424" s="126"/>
      <c r="B424" s="113" t="s">
        <v>304</v>
      </c>
      <c r="C424" s="129"/>
      <c r="D424" s="129"/>
      <c r="E424" s="126"/>
      <c r="F424" s="265"/>
      <c r="G424" s="129"/>
      <c r="H424" s="265"/>
      <c r="I424" s="129"/>
      <c r="J424" s="126"/>
      <c r="K424" s="133">
        <v>45783</v>
      </c>
    </row>
    <row r="425" spans="1:11">
      <c r="A425" s="289"/>
      <c r="B425" s="290"/>
      <c r="C425" s="291"/>
      <c r="D425" s="291"/>
      <c r="E425" s="289"/>
      <c r="F425" s="292"/>
      <c r="G425" s="291"/>
      <c r="H425" s="292"/>
      <c r="I425" s="291"/>
      <c r="J425" s="289"/>
      <c r="K425" s="293"/>
    </row>
    <row r="426" spans="1:11" ht="47.25">
      <c r="A426" s="128">
        <v>195</v>
      </c>
      <c r="B426" s="119" t="s">
        <v>404</v>
      </c>
      <c r="C426" s="130">
        <v>60000</v>
      </c>
      <c r="D426" s="130">
        <v>60000</v>
      </c>
      <c r="E426" s="128" t="s">
        <v>12</v>
      </c>
      <c r="F426" s="266" t="s">
        <v>409</v>
      </c>
      <c r="G426" s="130">
        <v>60000</v>
      </c>
      <c r="H426" s="266" t="s">
        <v>409</v>
      </c>
      <c r="I426" s="130">
        <v>60000</v>
      </c>
      <c r="J426" s="128" t="s">
        <v>301</v>
      </c>
      <c r="K426" s="135" t="s">
        <v>410</v>
      </c>
    </row>
    <row r="427" spans="1:11">
      <c r="A427" s="126"/>
      <c r="B427" s="113" t="s">
        <v>304</v>
      </c>
      <c r="C427" s="129"/>
      <c r="D427" s="129"/>
      <c r="E427" s="126"/>
      <c r="F427" s="265"/>
      <c r="G427" s="129"/>
      <c r="H427" s="265"/>
      <c r="I427" s="129"/>
      <c r="J427" s="126"/>
      <c r="K427" s="133">
        <v>45783</v>
      </c>
    </row>
    <row r="428" spans="1:11" ht="47.25">
      <c r="A428" s="128">
        <v>196</v>
      </c>
      <c r="B428" s="119" t="s">
        <v>404</v>
      </c>
      <c r="C428" s="130">
        <v>60000</v>
      </c>
      <c r="D428" s="130">
        <v>60000</v>
      </c>
      <c r="E428" s="128" t="s">
        <v>12</v>
      </c>
      <c r="F428" s="266" t="s">
        <v>411</v>
      </c>
      <c r="G428" s="130">
        <v>60000</v>
      </c>
      <c r="H428" s="266" t="s">
        <v>411</v>
      </c>
      <c r="I428" s="130">
        <v>60000</v>
      </c>
      <c r="J428" s="128" t="s">
        <v>301</v>
      </c>
      <c r="K428" s="135" t="s">
        <v>412</v>
      </c>
    </row>
    <row r="429" spans="1:11">
      <c r="A429" s="126"/>
      <c r="B429" s="113" t="s">
        <v>304</v>
      </c>
      <c r="C429" s="129"/>
      <c r="D429" s="129"/>
      <c r="E429" s="126"/>
      <c r="F429" s="265"/>
      <c r="G429" s="129"/>
      <c r="H429" s="265"/>
      <c r="I429" s="129"/>
      <c r="J429" s="126"/>
      <c r="K429" s="133">
        <v>45783</v>
      </c>
    </row>
    <row r="430" spans="1:11" ht="47.25">
      <c r="A430" s="128">
        <v>197</v>
      </c>
      <c r="B430" s="119" t="s">
        <v>384</v>
      </c>
      <c r="C430" s="130">
        <v>45000</v>
      </c>
      <c r="D430" s="130">
        <v>45000</v>
      </c>
      <c r="E430" s="128" t="s">
        <v>12</v>
      </c>
      <c r="F430" s="266" t="s">
        <v>413</v>
      </c>
      <c r="G430" s="130">
        <v>45000</v>
      </c>
      <c r="H430" s="266" t="s">
        <v>413</v>
      </c>
      <c r="I430" s="130">
        <v>45000</v>
      </c>
      <c r="J430" s="128" t="s">
        <v>301</v>
      </c>
      <c r="K430" s="135" t="s">
        <v>414</v>
      </c>
    </row>
    <row r="431" spans="1:11">
      <c r="A431" s="126"/>
      <c r="B431" s="113" t="s">
        <v>304</v>
      </c>
      <c r="C431" s="129"/>
      <c r="D431" s="129"/>
      <c r="E431" s="126"/>
      <c r="F431" s="265"/>
      <c r="G431" s="129"/>
      <c r="H431" s="265"/>
      <c r="I431" s="129"/>
      <c r="J431" s="126"/>
      <c r="K431" s="133">
        <v>45783</v>
      </c>
    </row>
    <row r="432" spans="1:11" ht="47.25">
      <c r="A432" s="128">
        <v>198</v>
      </c>
      <c r="B432" s="119" t="s">
        <v>384</v>
      </c>
      <c r="C432" s="130">
        <v>45000</v>
      </c>
      <c r="D432" s="130">
        <v>45000</v>
      </c>
      <c r="E432" s="128" t="s">
        <v>12</v>
      </c>
      <c r="F432" s="266" t="s">
        <v>415</v>
      </c>
      <c r="G432" s="130">
        <v>45000</v>
      </c>
      <c r="H432" s="266" t="s">
        <v>415</v>
      </c>
      <c r="I432" s="130">
        <v>45000</v>
      </c>
      <c r="J432" s="128" t="s">
        <v>301</v>
      </c>
      <c r="K432" s="135" t="s">
        <v>416</v>
      </c>
    </row>
    <row r="433" spans="1:11">
      <c r="A433" s="126"/>
      <c r="B433" s="113" t="s">
        <v>304</v>
      </c>
      <c r="C433" s="129"/>
      <c r="D433" s="129"/>
      <c r="E433" s="126"/>
      <c r="F433" s="265"/>
      <c r="G433" s="129"/>
      <c r="H433" s="265"/>
      <c r="I433" s="129"/>
      <c r="J433" s="126"/>
      <c r="K433" s="133">
        <v>45783</v>
      </c>
    </row>
    <row r="434" spans="1:11" ht="47.25">
      <c r="A434" s="128">
        <v>199</v>
      </c>
      <c r="B434" s="119" t="s">
        <v>384</v>
      </c>
      <c r="C434" s="130">
        <v>45000</v>
      </c>
      <c r="D434" s="130">
        <v>45000</v>
      </c>
      <c r="E434" s="128" t="s">
        <v>12</v>
      </c>
      <c r="F434" s="266" t="s">
        <v>417</v>
      </c>
      <c r="G434" s="130">
        <v>45000</v>
      </c>
      <c r="H434" s="266" t="s">
        <v>417</v>
      </c>
      <c r="I434" s="130">
        <v>45000</v>
      </c>
      <c r="J434" s="128" t="s">
        <v>301</v>
      </c>
      <c r="K434" s="135" t="s">
        <v>418</v>
      </c>
    </row>
    <row r="435" spans="1:11">
      <c r="A435" s="126"/>
      <c r="B435" s="113" t="s">
        <v>304</v>
      </c>
      <c r="C435" s="129"/>
      <c r="D435" s="129"/>
      <c r="E435" s="126"/>
      <c r="F435" s="265"/>
      <c r="G435" s="129"/>
      <c r="H435" s="265"/>
      <c r="I435" s="129"/>
      <c r="J435" s="126"/>
      <c r="K435" s="133">
        <v>45783</v>
      </c>
    </row>
    <row r="436" spans="1:11" ht="47.25">
      <c r="A436" s="128">
        <v>200</v>
      </c>
      <c r="B436" s="119" t="s">
        <v>384</v>
      </c>
      <c r="C436" s="130">
        <v>55000</v>
      </c>
      <c r="D436" s="130">
        <v>55000</v>
      </c>
      <c r="E436" s="128" t="s">
        <v>12</v>
      </c>
      <c r="F436" s="266" t="s">
        <v>419</v>
      </c>
      <c r="G436" s="130">
        <v>55000</v>
      </c>
      <c r="H436" s="266" t="s">
        <v>419</v>
      </c>
      <c r="I436" s="130">
        <v>55000</v>
      </c>
      <c r="J436" s="128" t="s">
        <v>301</v>
      </c>
      <c r="K436" s="135" t="s">
        <v>420</v>
      </c>
    </row>
    <row r="437" spans="1:11">
      <c r="A437" s="126"/>
      <c r="B437" s="113" t="s">
        <v>304</v>
      </c>
      <c r="C437" s="129"/>
      <c r="D437" s="129"/>
      <c r="E437" s="126"/>
      <c r="F437" s="265"/>
      <c r="G437" s="129"/>
      <c r="H437" s="265"/>
      <c r="I437" s="129"/>
      <c r="J437" s="126"/>
      <c r="K437" s="133">
        <v>45783</v>
      </c>
    </row>
    <row r="438" spans="1:11" ht="47.25">
      <c r="A438" s="128">
        <v>201</v>
      </c>
      <c r="B438" s="119" t="s">
        <v>421</v>
      </c>
      <c r="C438" s="130">
        <v>42500</v>
      </c>
      <c r="D438" s="130">
        <v>42500</v>
      </c>
      <c r="E438" s="128" t="s">
        <v>12</v>
      </c>
      <c r="F438" s="266" t="s">
        <v>422</v>
      </c>
      <c r="G438" s="130">
        <v>42500</v>
      </c>
      <c r="H438" s="266" t="s">
        <v>422</v>
      </c>
      <c r="I438" s="130">
        <v>42500</v>
      </c>
      <c r="J438" s="128" t="s">
        <v>301</v>
      </c>
      <c r="K438" s="135" t="s">
        <v>423</v>
      </c>
    </row>
    <row r="439" spans="1:11">
      <c r="A439" s="126"/>
      <c r="B439" s="113" t="s">
        <v>304</v>
      </c>
      <c r="C439" s="129"/>
      <c r="D439" s="129"/>
      <c r="E439" s="126"/>
      <c r="F439" s="265"/>
      <c r="G439" s="129"/>
      <c r="H439" s="265"/>
      <c r="I439" s="129"/>
      <c r="J439" s="126"/>
      <c r="K439" s="133">
        <v>45783</v>
      </c>
    </row>
    <row r="440" spans="1:11" ht="47.25">
      <c r="A440" s="128">
        <v>202</v>
      </c>
      <c r="B440" s="119" t="s">
        <v>421</v>
      </c>
      <c r="C440" s="130">
        <v>42500</v>
      </c>
      <c r="D440" s="130">
        <v>42500</v>
      </c>
      <c r="E440" s="128" t="s">
        <v>12</v>
      </c>
      <c r="F440" s="266" t="s">
        <v>424</v>
      </c>
      <c r="G440" s="130">
        <v>42500</v>
      </c>
      <c r="H440" s="266" t="s">
        <v>424</v>
      </c>
      <c r="I440" s="130">
        <v>42500</v>
      </c>
      <c r="J440" s="128" t="s">
        <v>301</v>
      </c>
      <c r="K440" s="135" t="s">
        <v>425</v>
      </c>
    </row>
    <row r="441" spans="1:11">
      <c r="A441" s="126"/>
      <c r="B441" s="113" t="s">
        <v>304</v>
      </c>
      <c r="C441" s="129"/>
      <c r="D441" s="129"/>
      <c r="E441" s="126"/>
      <c r="F441" s="265"/>
      <c r="G441" s="129"/>
      <c r="H441" s="265">
        <v>42500</v>
      </c>
      <c r="I441" s="129"/>
      <c r="J441" s="126"/>
      <c r="K441" s="133">
        <v>45783</v>
      </c>
    </row>
    <row r="442" spans="1:11">
      <c r="A442" s="289"/>
      <c r="B442" s="290"/>
      <c r="C442" s="291"/>
      <c r="D442" s="291"/>
      <c r="E442" s="289"/>
      <c r="F442" s="292"/>
      <c r="G442" s="291"/>
      <c r="H442" s="292"/>
      <c r="I442" s="291"/>
      <c r="J442" s="289"/>
      <c r="K442" s="293"/>
    </row>
    <row r="443" spans="1:11" ht="47.25">
      <c r="A443" s="128">
        <v>203</v>
      </c>
      <c r="B443" s="119" t="s">
        <v>426</v>
      </c>
      <c r="C443" s="130">
        <v>40000</v>
      </c>
      <c r="D443" s="130">
        <v>40000</v>
      </c>
      <c r="E443" s="128" t="s">
        <v>12</v>
      </c>
      <c r="F443" s="266" t="s">
        <v>427</v>
      </c>
      <c r="G443" s="130">
        <v>40000</v>
      </c>
      <c r="H443" s="266" t="s">
        <v>427</v>
      </c>
      <c r="I443" s="130">
        <v>40000</v>
      </c>
      <c r="J443" s="128" t="s">
        <v>301</v>
      </c>
      <c r="K443" s="135" t="s">
        <v>428</v>
      </c>
    </row>
    <row r="444" spans="1:11">
      <c r="A444" s="126"/>
      <c r="B444" s="113" t="s">
        <v>304</v>
      </c>
      <c r="C444" s="129"/>
      <c r="D444" s="129"/>
      <c r="E444" s="126"/>
      <c r="F444" s="265"/>
      <c r="G444" s="129"/>
      <c r="H444" s="265"/>
      <c r="I444" s="129"/>
      <c r="J444" s="126"/>
      <c r="K444" s="133">
        <v>45783</v>
      </c>
    </row>
    <row r="445" spans="1:11" ht="47.25">
      <c r="A445" s="128">
        <v>204</v>
      </c>
      <c r="B445" s="119" t="s">
        <v>426</v>
      </c>
      <c r="C445" s="130">
        <v>40000</v>
      </c>
      <c r="D445" s="130">
        <v>40000</v>
      </c>
      <c r="E445" s="128" t="s">
        <v>12</v>
      </c>
      <c r="F445" s="266" t="s">
        <v>429</v>
      </c>
      <c r="G445" s="130">
        <v>40000</v>
      </c>
      <c r="H445" s="266" t="s">
        <v>429</v>
      </c>
      <c r="I445" s="130">
        <v>40000</v>
      </c>
      <c r="J445" s="128" t="s">
        <v>301</v>
      </c>
      <c r="K445" s="135" t="s">
        <v>430</v>
      </c>
    </row>
    <row r="446" spans="1:11">
      <c r="A446" s="126"/>
      <c r="B446" s="113" t="s">
        <v>304</v>
      </c>
      <c r="C446" s="129"/>
      <c r="D446" s="129"/>
      <c r="E446" s="126"/>
      <c r="F446" s="265"/>
      <c r="G446" s="129"/>
      <c r="H446" s="265"/>
      <c r="I446" s="129"/>
      <c r="J446" s="126"/>
      <c r="K446" s="133">
        <v>45783</v>
      </c>
    </row>
    <row r="447" spans="1:11" ht="47.25">
      <c r="A447" s="128">
        <v>205</v>
      </c>
      <c r="B447" s="119" t="s">
        <v>426</v>
      </c>
      <c r="C447" s="130">
        <v>40000</v>
      </c>
      <c r="D447" s="130">
        <v>40000</v>
      </c>
      <c r="E447" s="128" t="s">
        <v>12</v>
      </c>
      <c r="F447" s="266" t="s">
        <v>431</v>
      </c>
      <c r="G447" s="130">
        <v>40000</v>
      </c>
      <c r="H447" s="266" t="s">
        <v>431</v>
      </c>
      <c r="I447" s="130">
        <v>40000</v>
      </c>
      <c r="J447" s="128" t="s">
        <v>301</v>
      </c>
      <c r="K447" s="135" t="s">
        <v>432</v>
      </c>
    </row>
    <row r="448" spans="1:11">
      <c r="A448" s="126"/>
      <c r="B448" s="113" t="s">
        <v>304</v>
      </c>
      <c r="C448" s="129"/>
      <c r="D448" s="129"/>
      <c r="E448" s="126"/>
      <c r="F448" s="265"/>
      <c r="G448" s="129"/>
      <c r="H448" s="265"/>
      <c r="I448" s="129"/>
      <c r="J448" s="126"/>
      <c r="K448" s="133">
        <v>45783</v>
      </c>
    </row>
    <row r="449" spans="1:11" ht="47.25">
      <c r="A449" s="128">
        <v>206</v>
      </c>
      <c r="B449" s="119" t="s">
        <v>426</v>
      </c>
      <c r="C449" s="130">
        <v>40000</v>
      </c>
      <c r="D449" s="130">
        <v>40000</v>
      </c>
      <c r="E449" s="128" t="s">
        <v>12</v>
      </c>
      <c r="F449" s="266" t="s">
        <v>433</v>
      </c>
      <c r="G449" s="130">
        <v>40000</v>
      </c>
      <c r="H449" s="266" t="s">
        <v>433</v>
      </c>
      <c r="I449" s="130">
        <v>40000</v>
      </c>
      <c r="J449" s="128" t="s">
        <v>301</v>
      </c>
      <c r="K449" s="135" t="s">
        <v>434</v>
      </c>
    </row>
    <row r="450" spans="1:11">
      <c r="A450" s="126"/>
      <c r="B450" s="113" t="s">
        <v>304</v>
      </c>
      <c r="C450" s="129"/>
      <c r="D450" s="129"/>
      <c r="E450" s="126"/>
      <c r="F450" s="265"/>
      <c r="G450" s="129"/>
      <c r="H450" s="265"/>
      <c r="I450" s="129"/>
      <c r="J450" s="126"/>
      <c r="K450" s="133">
        <v>45783</v>
      </c>
    </row>
    <row r="451" spans="1:11" ht="47.25">
      <c r="A451" s="128">
        <v>207</v>
      </c>
      <c r="B451" s="119" t="s">
        <v>426</v>
      </c>
      <c r="C451" s="130">
        <v>40000</v>
      </c>
      <c r="D451" s="130">
        <v>40000</v>
      </c>
      <c r="E451" s="128" t="s">
        <v>12</v>
      </c>
      <c r="F451" s="266" t="s">
        <v>435</v>
      </c>
      <c r="G451" s="130">
        <v>40000</v>
      </c>
      <c r="H451" s="266" t="s">
        <v>435</v>
      </c>
      <c r="I451" s="130">
        <v>40000</v>
      </c>
      <c r="J451" s="128" t="s">
        <v>301</v>
      </c>
      <c r="K451" s="135" t="s">
        <v>436</v>
      </c>
    </row>
    <row r="452" spans="1:11">
      <c r="A452" s="126"/>
      <c r="B452" s="113" t="s">
        <v>304</v>
      </c>
      <c r="C452" s="129"/>
      <c r="D452" s="129"/>
      <c r="E452" s="126"/>
      <c r="F452" s="265"/>
      <c r="G452" s="129"/>
      <c r="H452" s="265"/>
      <c r="I452" s="129"/>
      <c r="J452" s="126"/>
      <c r="K452" s="133">
        <v>45783</v>
      </c>
    </row>
    <row r="453" spans="1:11" ht="47.25">
      <c r="A453" s="128">
        <v>208</v>
      </c>
      <c r="B453" s="119" t="s">
        <v>426</v>
      </c>
      <c r="C453" s="130">
        <v>40000</v>
      </c>
      <c r="D453" s="130">
        <v>40000</v>
      </c>
      <c r="E453" s="128" t="s">
        <v>12</v>
      </c>
      <c r="F453" s="266" t="s">
        <v>437</v>
      </c>
      <c r="G453" s="130">
        <v>40000</v>
      </c>
      <c r="H453" s="266" t="s">
        <v>437</v>
      </c>
      <c r="I453" s="130">
        <v>40000</v>
      </c>
      <c r="J453" s="128" t="s">
        <v>301</v>
      </c>
      <c r="K453" s="135" t="s">
        <v>438</v>
      </c>
    </row>
    <row r="454" spans="1:11">
      <c r="A454" s="126"/>
      <c r="B454" s="113" t="s">
        <v>304</v>
      </c>
      <c r="C454" s="129"/>
      <c r="D454" s="129"/>
      <c r="E454" s="126"/>
      <c r="F454" s="265"/>
      <c r="G454" s="129"/>
      <c r="H454" s="265"/>
      <c r="I454" s="129"/>
      <c r="J454" s="126"/>
      <c r="K454" s="133">
        <v>45783</v>
      </c>
    </row>
    <row r="455" spans="1:11" ht="47.25">
      <c r="A455" s="128">
        <v>209</v>
      </c>
      <c r="B455" s="119" t="s">
        <v>426</v>
      </c>
      <c r="C455" s="130">
        <v>40000</v>
      </c>
      <c r="D455" s="130">
        <v>40000</v>
      </c>
      <c r="E455" s="128" t="s">
        <v>12</v>
      </c>
      <c r="F455" s="266" t="s">
        <v>439</v>
      </c>
      <c r="G455" s="130">
        <v>40000</v>
      </c>
      <c r="H455" s="266" t="s">
        <v>439</v>
      </c>
      <c r="I455" s="130">
        <v>40000</v>
      </c>
      <c r="J455" s="128" t="s">
        <v>301</v>
      </c>
      <c r="K455" s="135" t="s">
        <v>440</v>
      </c>
    </row>
    <row r="456" spans="1:11">
      <c r="A456" s="126"/>
      <c r="B456" s="113" t="s">
        <v>304</v>
      </c>
      <c r="C456" s="129"/>
      <c r="D456" s="129"/>
      <c r="E456" s="126"/>
      <c r="F456" s="265"/>
      <c r="G456" s="129"/>
      <c r="H456" s="265"/>
      <c r="I456" s="129"/>
      <c r="J456" s="126"/>
      <c r="K456" s="133">
        <v>45783</v>
      </c>
    </row>
    <row r="457" spans="1:11" ht="47.25">
      <c r="A457" s="128">
        <v>210</v>
      </c>
      <c r="B457" s="119" t="s">
        <v>426</v>
      </c>
      <c r="C457" s="130">
        <v>40000</v>
      </c>
      <c r="D457" s="130">
        <v>40000</v>
      </c>
      <c r="E457" s="128" t="s">
        <v>12</v>
      </c>
      <c r="F457" s="266" t="s">
        <v>441</v>
      </c>
      <c r="G457" s="130">
        <v>40000</v>
      </c>
      <c r="H457" s="266" t="s">
        <v>441</v>
      </c>
      <c r="I457" s="130">
        <v>40000</v>
      </c>
      <c r="J457" s="128" t="s">
        <v>301</v>
      </c>
      <c r="K457" s="135" t="s">
        <v>442</v>
      </c>
    </row>
    <row r="458" spans="1:11">
      <c r="A458" s="126"/>
      <c r="B458" s="113" t="s">
        <v>304</v>
      </c>
      <c r="C458" s="129"/>
      <c r="D458" s="129"/>
      <c r="E458" s="126"/>
      <c r="F458" s="265"/>
      <c r="G458" s="129"/>
      <c r="H458" s="265"/>
      <c r="I458" s="129"/>
      <c r="J458" s="126"/>
      <c r="K458" s="133">
        <v>45783</v>
      </c>
    </row>
    <row r="459" spans="1:11">
      <c r="A459" s="128">
        <v>211</v>
      </c>
      <c r="B459" s="119" t="s">
        <v>443</v>
      </c>
      <c r="C459" s="130">
        <v>28200</v>
      </c>
      <c r="D459" s="130">
        <v>28200</v>
      </c>
      <c r="E459" s="128" t="s">
        <v>12</v>
      </c>
      <c r="F459" s="266" t="s">
        <v>444</v>
      </c>
      <c r="G459" s="130">
        <v>28200</v>
      </c>
      <c r="H459" s="266" t="s">
        <v>444</v>
      </c>
      <c r="I459" s="130">
        <v>28200</v>
      </c>
      <c r="J459" s="128" t="s">
        <v>301</v>
      </c>
      <c r="K459" s="135" t="s">
        <v>445</v>
      </c>
    </row>
    <row r="460" spans="1:11">
      <c r="A460" s="126"/>
      <c r="B460" s="113" t="s">
        <v>304</v>
      </c>
      <c r="C460" s="129"/>
      <c r="D460" s="129"/>
      <c r="E460" s="126"/>
      <c r="F460" s="265"/>
      <c r="G460" s="129"/>
      <c r="H460" s="265"/>
      <c r="I460" s="129"/>
      <c r="J460" s="126"/>
      <c r="K460" s="133">
        <v>45792</v>
      </c>
    </row>
    <row r="461" spans="1:11" ht="47.25">
      <c r="A461" s="128">
        <v>212</v>
      </c>
      <c r="B461" s="119" t="s">
        <v>446</v>
      </c>
      <c r="C461" s="130">
        <v>23500</v>
      </c>
      <c r="D461" s="130">
        <v>23500</v>
      </c>
      <c r="E461" s="128" t="s">
        <v>12</v>
      </c>
      <c r="F461" s="266" t="s">
        <v>447</v>
      </c>
      <c r="G461" s="130">
        <v>23500</v>
      </c>
      <c r="H461" s="266" t="s">
        <v>447</v>
      </c>
      <c r="I461" s="130">
        <v>23500</v>
      </c>
      <c r="J461" s="128" t="s">
        <v>301</v>
      </c>
      <c r="K461" s="135" t="s">
        <v>448</v>
      </c>
    </row>
    <row r="462" spans="1:11">
      <c r="A462" s="126"/>
      <c r="B462" s="113" t="s">
        <v>304</v>
      </c>
      <c r="C462" s="129"/>
      <c r="D462" s="129"/>
      <c r="E462" s="126"/>
      <c r="F462" s="265"/>
      <c r="G462" s="129"/>
      <c r="H462" s="265"/>
      <c r="I462" s="129"/>
      <c r="J462" s="126"/>
      <c r="K462" s="133">
        <v>45792</v>
      </c>
    </row>
    <row r="463" spans="1:11">
      <c r="A463" s="128">
        <v>213</v>
      </c>
      <c r="B463" s="119" t="s">
        <v>449</v>
      </c>
      <c r="C463" s="130">
        <v>65400</v>
      </c>
      <c r="D463" s="130">
        <v>65400</v>
      </c>
      <c r="E463" s="128" t="s">
        <v>12</v>
      </c>
      <c r="F463" s="266" t="s">
        <v>450</v>
      </c>
      <c r="G463" s="130">
        <v>65400</v>
      </c>
      <c r="H463" s="266" t="s">
        <v>450</v>
      </c>
      <c r="I463" s="130">
        <v>65400</v>
      </c>
      <c r="J463" s="128" t="s">
        <v>301</v>
      </c>
      <c r="K463" s="135" t="s">
        <v>451</v>
      </c>
    </row>
    <row r="464" spans="1:11">
      <c r="A464" s="126"/>
      <c r="B464" s="113" t="s">
        <v>304</v>
      </c>
      <c r="C464" s="129"/>
      <c r="D464" s="129"/>
      <c r="E464" s="126"/>
      <c r="F464" s="265"/>
      <c r="G464" s="129"/>
      <c r="H464" s="265"/>
      <c r="I464" s="129"/>
      <c r="J464" s="126"/>
      <c r="K464" s="133">
        <v>45804</v>
      </c>
    </row>
    <row r="465" spans="1:11">
      <c r="A465" s="128">
        <v>214</v>
      </c>
      <c r="B465" s="119" t="s">
        <v>452</v>
      </c>
      <c r="C465" s="130">
        <v>1863</v>
      </c>
      <c r="D465" s="130">
        <v>1863</v>
      </c>
      <c r="E465" s="128" t="s">
        <v>12</v>
      </c>
      <c r="F465" s="266" t="s">
        <v>453</v>
      </c>
      <c r="G465" s="130">
        <v>1863</v>
      </c>
      <c r="H465" s="266" t="s">
        <v>453</v>
      </c>
      <c r="I465" s="130">
        <v>1863</v>
      </c>
      <c r="J465" s="128" t="s">
        <v>301</v>
      </c>
      <c r="K465" s="135" t="s">
        <v>454</v>
      </c>
    </row>
    <row r="466" spans="1:11">
      <c r="A466" s="126"/>
      <c r="B466" s="113" t="s">
        <v>302</v>
      </c>
      <c r="C466" s="129"/>
      <c r="D466" s="129"/>
      <c r="E466" s="126"/>
      <c r="F466" s="265"/>
      <c r="G466" s="129"/>
      <c r="H466" s="265"/>
      <c r="I466" s="129"/>
      <c r="J466" s="126"/>
      <c r="K466" s="133">
        <v>45806</v>
      </c>
    </row>
    <row r="467" spans="1:11">
      <c r="A467" s="128">
        <v>215</v>
      </c>
      <c r="B467" s="119" t="s">
        <v>455</v>
      </c>
      <c r="C467" s="130">
        <v>837</v>
      </c>
      <c r="D467" s="130">
        <v>837</v>
      </c>
      <c r="E467" s="128" t="s">
        <v>12</v>
      </c>
      <c r="F467" s="266" t="s">
        <v>306</v>
      </c>
      <c r="G467" s="130">
        <v>837</v>
      </c>
      <c r="H467" s="266" t="s">
        <v>306</v>
      </c>
      <c r="I467" s="130">
        <v>837</v>
      </c>
      <c r="J467" s="128" t="s">
        <v>301</v>
      </c>
      <c r="K467" s="135" t="s">
        <v>456</v>
      </c>
    </row>
    <row r="468" spans="1:11">
      <c r="A468" s="126"/>
      <c r="B468" s="113" t="s">
        <v>305</v>
      </c>
      <c r="C468" s="129"/>
      <c r="D468" s="129"/>
      <c r="E468" s="126"/>
      <c r="F468" s="265"/>
      <c r="G468" s="129"/>
      <c r="H468" s="265"/>
      <c r="I468" s="129"/>
      <c r="J468" s="126"/>
      <c r="K468" s="133">
        <v>45806</v>
      </c>
    </row>
    <row r="469" spans="1:11">
      <c r="A469" s="128">
        <v>216</v>
      </c>
      <c r="B469" s="119" t="s">
        <v>457</v>
      </c>
      <c r="C469" s="130">
        <v>40000</v>
      </c>
      <c r="D469" s="130">
        <v>40000</v>
      </c>
      <c r="E469" s="128" t="s">
        <v>12</v>
      </c>
      <c r="F469" s="266" t="s">
        <v>458</v>
      </c>
      <c r="G469" s="130">
        <v>40000</v>
      </c>
      <c r="H469" s="266" t="s">
        <v>458</v>
      </c>
      <c r="I469" s="130">
        <v>40000</v>
      </c>
      <c r="J469" s="128" t="s">
        <v>301</v>
      </c>
      <c r="K469" s="135" t="s">
        <v>459</v>
      </c>
    </row>
    <row r="470" spans="1:11">
      <c r="A470" s="126"/>
      <c r="B470" s="113" t="s">
        <v>304</v>
      </c>
      <c r="C470" s="129"/>
      <c r="D470" s="129"/>
      <c r="E470" s="126"/>
      <c r="F470" s="265"/>
      <c r="G470" s="129"/>
      <c r="H470" s="265"/>
      <c r="I470" s="129"/>
      <c r="J470" s="126"/>
      <c r="K470" s="133">
        <v>45807</v>
      </c>
    </row>
    <row r="471" spans="1:11" ht="47.25">
      <c r="A471" s="19">
        <v>217</v>
      </c>
      <c r="B471" s="51" t="s">
        <v>594</v>
      </c>
      <c r="C471" s="162">
        <v>2645.04</v>
      </c>
      <c r="D471" s="162">
        <v>2645.04</v>
      </c>
      <c r="E471" s="24" t="s">
        <v>12</v>
      </c>
      <c r="F471" s="24" t="s">
        <v>1081</v>
      </c>
      <c r="G471" s="162">
        <v>2645.04</v>
      </c>
      <c r="H471" s="24" t="s">
        <v>1081</v>
      </c>
      <c r="I471" s="162">
        <v>2645.04</v>
      </c>
      <c r="J471" s="19" t="s">
        <v>481</v>
      </c>
      <c r="K471" s="33" t="s">
        <v>621</v>
      </c>
    </row>
    <row r="472" spans="1:11" ht="47.25">
      <c r="A472" s="19">
        <v>218</v>
      </c>
      <c r="B472" s="51" t="s">
        <v>595</v>
      </c>
      <c r="C472" s="162">
        <v>24300</v>
      </c>
      <c r="D472" s="162">
        <v>24300</v>
      </c>
      <c r="E472" s="24" t="s">
        <v>12</v>
      </c>
      <c r="F472" s="24" t="s">
        <v>1082</v>
      </c>
      <c r="G472" s="162">
        <v>24300</v>
      </c>
      <c r="H472" s="24" t="s">
        <v>1082</v>
      </c>
      <c r="I472" s="162">
        <v>24300</v>
      </c>
      <c r="J472" s="19" t="s">
        <v>481</v>
      </c>
      <c r="K472" s="33" t="s">
        <v>622</v>
      </c>
    </row>
    <row r="473" spans="1:11" ht="63">
      <c r="A473" s="19">
        <v>219</v>
      </c>
      <c r="B473" s="51" t="s">
        <v>596</v>
      </c>
      <c r="C473" s="162">
        <v>48600</v>
      </c>
      <c r="D473" s="162">
        <v>48600</v>
      </c>
      <c r="E473" s="24" t="s">
        <v>12</v>
      </c>
      <c r="F473" s="24" t="s">
        <v>1082</v>
      </c>
      <c r="G473" s="162">
        <v>48600</v>
      </c>
      <c r="H473" s="24" t="s">
        <v>1082</v>
      </c>
      <c r="I473" s="162">
        <v>48600</v>
      </c>
      <c r="J473" s="19" t="s">
        <v>481</v>
      </c>
      <c r="K473" s="33" t="s">
        <v>623</v>
      </c>
    </row>
    <row r="474" spans="1:11" ht="63">
      <c r="A474" s="19">
        <v>220</v>
      </c>
      <c r="B474" s="51" t="s">
        <v>597</v>
      </c>
      <c r="C474" s="162" t="s">
        <v>598</v>
      </c>
      <c r="D474" s="162" t="s">
        <v>598</v>
      </c>
      <c r="E474" s="24" t="s">
        <v>12</v>
      </c>
      <c r="F474" s="24" t="s">
        <v>1082</v>
      </c>
      <c r="G474" s="162" t="s">
        <v>598</v>
      </c>
      <c r="H474" s="24" t="s">
        <v>1082</v>
      </c>
      <c r="I474" s="162" t="s">
        <v>598</v>
      </c>
      <c r="J474" s="19" t="s">
        <v>481</v>
      </c>
      <c r="K474" s="33" t="s">
        <v>599</v>
      </c>
    </row>
    <row r="475" spans="1:11" ht="63">
      <c r="A475" s="19">
        <v>221</v>
      </c>
      <c r="B475" s="51" t="s">
        <v>600</v>
      </c>
      <c r="C475" s="162">
        <v>32400</v>
      </c>
      <c r="D475" s="162">
        <v>32400</v>
      </c>
      <c r="E475" s="24" t="s">
        <v>12</v>
      </c>
      <c r="F475" s="24" t="s">
        <v>1082</v>
      </c>
      <c r="G475" s="162">
        <v>32400</v>
      </c>
      <c r="H475" s="24" t="s">
        <v>1082</v>
      </c>
      <c r="I475" s="162">
        <v>32400</v>
      </c>
      <c r="J475" s="19" t="s">
        <v>481</v>
      </c>
      <c r="K475" s="33" t="s">
        <v>623</v>
      </c>
    </row>
    <row r="476" spans="1:11" ht="47.25">
      <c r="A476" s="19">
        <v>222</v>
      </c>
      <c r="B476" s="51" t="s">
        <v>601</v>
      </c>
      <c r="C476" s="162">
        <v>16200</v>
      </c>
      <c r="D476" s="162">
        <v>16200</v>
      </c>
      <c r="E476" s="24" t="s">
        <v>12</v>
      </c>
      <c r="F476" s="24" t="s">
        <v>1082</v>
      </c>
      <c r="G476" s="162">
        <v>16200</v>
      </c>
      <c r="H476" s="24" t="s">
        <v>1082</v>
      </c>
      <c r="I476" s="162">
        <v>16200</v>
      </c>
      <c r="J476" s="19" t="s">
        <v>481</v>
      </c>
      <c r="K476" s="33" t="s">
        <v>624</v>
      </c>
    </row>
    <row r="477" spans="1:11" ht="47.25">
      <c r="A477" s="19">
        <v>223</v>
      </c>
      <c r="B477" s="51" t="s">
        <v>602</v>
      </c>
      <c r="C477" s="162">
        <v>16200</v>
      </c>
      <c r="D477" s="162">
        <v>16200</v>
      </c>
      <c r="E477" s="24" t="s">
        <v>12</v>
      </c>
      <c r="F477" s="24" t="s">
        <v>1082</v>
      </c>
      <c r="G477" s="162">
        <v>16200</v>
      </c>
      <c r="H477" s="24" t="s">
        <v>1082</v>
      </c>
      <c r="I477" s="162">
        <v>16200</v>
      </c>
      <c r="J477" s="19" t="s">
        <v>481</v>
      </c>
      <c r="K477" s="33" t="s">
        <v>625</v>
      </c>
    </row>
    <row r="478" spans="1:11" ht="63">
      <c r="A478" s="19">
        <v>224</v>
      </c>
      <c r="B478" s="51" t="s">
        <v>603</v>
      </c>
      <c r="C478" s="162">
        <v>10100</v>
      </c>
      <c r="D478" s="162">
        <v>10026.969999999999</v>
      </c>
      <c r="E478" s="24" t="s">
        <v>12</v>
      </c>
      <c r="F478" s="24" t="s">
        <v>1083</v>
      </c>
      <c r="G478" s="162">
        <v>10026.969999999999</v>
      </c>
      <c r="H478" s="24" t="s">
        <v>1083</v>
      </c>
      <c r="I478" s="162">
        <v>10026.969999999999</v>
      </c>
      <c r="J478" s="19" t="s">
        <v>481</v>
      </c>
      <c r="K478" s="33" t="s">
        <v>626</v>
      </c>
    </row>
    <row r="479" spans="1:11" ht="63">
      <c r="A479" s="19">
        <v>225</v>
      </c>
      <c r="B479" s="51" t="s">
        <v>604</v>
      </c>
      <c r="C479" s="162" t="s">
        <v>605</v>
      </c>
      <c r="D479" s="162" t="s">
        <v>606</v>
      </c>
      <c r="E479" s="24" t="s">
        <v>12</v>
      </c>
      <c r="F479" s="24" t="s">
        <v>1083</v>
      </c>
      <c r="G479" s="162" t="s">
        <v>606</v>
      </c>
      <c r="H479" s="24" t="s">
        <v>1083</v>
      </c>
      <c r="I479" s="162" t="s">
        <v>606</v>
      </c>
      <c r="J479" s="19" t="s">
        <v>481</v>
      </c>
      <c r="K479" s="33" t="s">
        <v>627</v>
      </c>
    </row>
    <row r="480" spans="1:11" ht="63">
      <c r="A480" s="19">
        <v>226</v>
      </c>
      <c r="B480" s="51" t="s">
        <v>607</v>
      </c>
      <c r="C480" s="162">
        <v>23500</v>
      </c>
      <c r="D480" s="162">
        <v>23385.37</v>
      </c>
      <c r="E480" s="24" t="s">
        <v>12</v>
      </c>
      <c r="F480" s="24" t="s">
        <v>1083</v>
      </c>
      <c r="G480" s="162">
        <v>23385.37</v>
      </c>
      <c r="H480" s="24" t="s">
        <v>1083</v>
      </c>
      <c r="I480" s="162">
        <v>23385.37</v>
      </c>
      <c r="J480" s="19" t="s">
        <v>481</v>
      </c>
      <c r="K480" s="33" t="s">
        <v>628</v>
      </c>
    </row>
    <row r="481" spans="1:11" ht="78.75">
      <c r="A481" s="19">
        <v>227</v>
      </c>
      <c r="B481" s="51" t="s">
        <v>609</v>
      </c>
      <c r="C481" s="162">
        <v>10286.120000000001</v>
      </c>
      <c r="D481" s="162">
        <v>10286.120000000001</v>
      </c>
      <c r="E481" s="24" t="s">
        <v>12</v>
      </c>
      <c r="F481" s="24" t="s">
        <v>1087</v>
      </c>
      <c r="G481" s="162">
        <v>10286.120000000001</v>
      </c>
      <c r="H481" s="24" t="s">
        <v>1087</v>
      </c>
      <c r="I481" s="162">
        <v>10286.120000000001</v>
      </c>
      <c r="J481" s="19" t="s">
        <v>481</v>
      </c>
      <c r="K481" s="33" t="s">
        <v>630</v>
      </c>
    </row>
    <row r="482" spans="1:11" ht="47.25">
      <c r="A482" s="19">
        <v>228</v>
      </c>
      <c r="B482" s="51" t="s">
        <v>610</v>
      </c>
      <c r="C482" s="162">
        <v>344500</v>
      </c>
      <c r="D482" s="162">
        <v>344500</v>
      </c>
      <c r="E482" s="24" t="s">
        <v>12</v>
      </c>
      <c r="F482" s="24" t="s">
        <v>1084</v>
      </c>
      <c r="G482" s="162">
        <v>344500</v>
      </c>
      <c r="H482" s="24" t="s">
        <v>1084</v>
      </c>
      <c r="I482" s="162">
        <v>344500</v>
      </c>
      <c r="J482" s="19" t="s">
        <v>481</v>
      </c>
      <c r="K482" s="33" t="s">
        <v>611</v>
      </c>
    </row>
    <row r="483" spans="1:11" ht="47.25">
      <c r="A483" s="19">
        <v>229</v>
      </c>
      <c r="B483" s="51" t="s">
        <v>612</v>
      </c>
      <c r="C483" s="162">
        <v>360400</v>
      </c>
      <c r="D483" s="162">
        <v>360400</v>
      </c>
      <c r="E483" s="24" t="s">
        <v>12</v>
      </c>
      <c r="F483" s="24" t="s">
        <v>1084</v>
      </c>
      <c r="G483" s="162">
        <v>360400</v>
      </c>
      <c r="H483" s="24" t="s">
        <v>1084</v>
      </c>
      <c r="I483" s="162">
        <v>360400</v>
      </c>
      <c r="J483" s="19" t="s">
        <v>481</v>
      </c>
      <c r="K483" s="33" t="s">
        <v>613</v>
      </c>
    </row>
    <row r="484" spans="1:11" ht="31.5">
      <c r="A484" s="19">
        <v>230</v>
      </c>
      <c r="B484" s="12" t="s">
        <v>989</v>
      </c>
      <c r="C484" s="20">
        <v>5000</v>
      </c>
      <c r="D484" s="20">
        <v>5000</v>
      </c>
      <c r="E484" s="23" t="s">
        <v>986</v>
      </c>
      <c r="F484" s="24" t="s">
        <v>1085</v>
      </c>
      <c r="G484" s="20">
        <v>5000</v>
      </c>
      <c r="H484" s="24" t="s">
        <v>1085</v>
      </c>
      <c r="I484" s="20">
        <v>5000</v>
      </c>
      <c r="J484" s="222" t="s">
        <v>987</v>
      </c>
      <c r="K484" s="30" t="s">
        <v>990</v>
      </c>
    </row>
    <row r="485" spans="1:11" ht="31.5">
      <c r="A485" s="19">
        <v>231</v>
      </c>
      <c r="B485" s="12" t="s">
        <v>991</v>
      </c>
      <c r="C485" s="20">
        <v>9189.14</v>
      </c>
      <c r="D485" s="20">
        <v>9189.14</v>
      </c>
      <c r="E485" s="23" t="s">
        <v>986</v>
      </c>
      <c r="F485" s="19" t="s">
        <v>1086</v>
      </c>
      <c r="G485" s="20">
        <v>9189.14</v>
      </c>
      <c r="H485" s="19" t="s">
        <v>1086</v>
      </c>
      <c r="I485" s="20">
        <v>9189.14</v>
      </c>
      <c r="J485" s="222" t="s">
        <v>987</v>
      </c>
      <c r="K485" s="30" t="s">
        <v>992</v>
      </c>
    </row>
    <row r="486" spans="1:11">
      <c r="A486" s="25">
        <v>232</v>
      </c>
      <c r="B486" s="41" t="s">
        <v>634</v>
      </c>
      <c r="C486" s="107">
        <v>6000</v>
      </c>
      <c r="D486" s="107">
        <f>C486</f>
        <v>6000</v>
      </c>
      <c r="E486" s="38" t="s">
        <v>12</v>
      </c>
      <c r="F486" s="38" t="s">
        <v>635</v>
      </c>
      <c r="G486" s="107">
        <v>6000</v>
      </c>
      <c r="H486" s="38" t="s">
        <v>635</v>
      </c>
      <c r="I486" s="107">
        <v>6000</v>
      </c>
      <c r="J486" s="38" t="s">
        <v>17</v>
      </c>
      <c r="K486" s="41" t="s">
        <v>636</v>
      </c>
    </row>
    <row r="487" spans="1:11">
      <c r="A487" s="54"/>
      <c r="B487" s="149"/>
      <c r="C487" s="168"/>
      <c r="D487" s="168"/>
      <c r="E487" s="148"/>
      <c r="F487" s="148"/>
      <c r="G487" s="168"/>
      <c r="H487" s="148"/>
      <c r="I487" s="168"/>
      <c r="J487" s="148"/>
      <c r="K487" s="149" t="s">
        <v>637</v>
      </c>
    </row>
    <row r="488" spans="1:11">
      <c r="A488" s="25">
        <v>233</v>
      </c>
      <c r="B488" s="41" t="s">
        <v>648</v>
      </c>
      <c r="C488" s="167">
        <v>11000</v>
      </c>
      <c r="D488" s="107">
        <f>C488</f>
        <v>11000</v>
      </c>
      <c r="E488" s="38" t="s">
        <v>12</v>
      </c>
      <c r="F488" s="38" t="s">
        <v>649</v>
      </c>
      <c r="G488" s="167">
        <v>11000</v>
      </c>
      <c r="H488" s="38" t="s">
        <v>649</v>
      </c>
      <c r="I488" s="167">
        <v>11000</v>
      </c>
      <c r="J488" s="38" t="s">
        <v>17</v>
      </c>
      <c r="K488" s="41" t="s">
        <v>650</v>
      </c>
    </row>
    <row r="489" spans="1:11">
      <c r="A489" s="54"/>
      <c r="B489" s="149"/>
      <c r="C489" s="143"/>
      <c r="D489" s="168"/>
      <c r="E489" s="22"/>
      <c r="F489" s="148"/>
      <c r="G489" s="168"/>
      <c r="H489" s="148"/>
      <c r="I489" s="168"/>
      <c r="J489" s="148"/>
      <c r="K489" s="149" t="s">
        <v>651</v>
      </c>
    </row>
    <row r="490" spans="1:11">
      <c r="A490" s="25">
        <v>234</v>
      </c>
      <c r="B490" s="41" t="s">
        <v>634</v>
      </c>
      <c r="C490" s="107">
        <v>5000</v>
      </c>
      <c r="D490" s="107">
        <f>C490</f>
        <v>5000</v>
      </c>
      <c r="E490" s="38" t="s">
        <v>12</v>
      </c>
      <c r="F490" s="38" t="s">
        <v>652</v>
      </c>
      <c r="G490" s="107">
        <v>5000</v>
      </c>
      <c r="H490" s="38" t="s">
        <v>652</v>
      </c>
      <c r="I490" s="107">
        <v>5000</v>
      </c>
      <c r="J490" s="38" t="s">
        <v>17</v>
      </c>
      <c r="K490" s="41" t="s">
        <v>653</v>
      </c>
    </row>
    <row r="491" spans="1:11">
      <c r="A491" s="54"/>
      <c r="B491" s="149"/>
      <c r="C491" s="168"/>
      <c r="D491" s="168"/>
      <c r="E491" s="148"/>
      <c r="F491" s="148"/>
      <c r="G491" s="168"/>
      <c r="H491" s="148"/>
      <c r="I491" s="168"/>
      <c r="J491" s="148"/>
      <c r="K491" s="149" t="s">
        <v>651</v>
      </c>
    </row>
    <row r="492" spans="1:11">
      <c r="A492" s="25">
        <v>235</v>
      </c>
      <c r="B492" s="41" t="s">
        <v>654</v>
      </c>
      <c r="C492" s="167">
        <v>7500</v>
      </c>
      <c r="D492" s="107">
        <f>C492</f>
        <v>7500</v>
      </c>
      <c r="E492" s="164" t="s">
        <v>12</v>
      </c>
      <c r="F492" s="38" t="s">
        <v>655</v>
      </c>
      <c r="G492" s="167">
        <v>7500</v>
      </c>
      <c r="H492" s="38" t="s">
        <v>655</v>
      </c>
      <c r="I492" s="167">
        <v>7500</v>
      </c>
      <c r="J492" s="38" t="s">
        <v>17</v>
      </c>
      <c r="K492" s="41" t="s">
        <v>656</v>
      </c>
    </row>
    <row r="493" spans="1:11">
      <c r="A493" s="54"/>
      <c r="B493" s="149" t="s">
        <v>657</v>
      </c>
      <c r="C493" s="143"/>
      <c r="D493" s="168"/>
      <c r="E493" s="22"/>
      <c r="F493" s="148"/>
      <c r="G493" s="143"/>
      <c r="H493" s="148"/>
      <c r="I493" s="143"/>
      <c r="J493" s="148"/>
      <c r="K493" s="149" t="s">
        <v>651</v>
      </c>
    </row>
    <row r="494" spans="1:11">
      <c r="A494" s="25">
        <v>236</v>
      </c>
      <c r="B494" s="41" t="s">
        <v>654</v>
      </c>
      <c r="C494" s="167">
        <v>5000</v>
      </c>
      <c r="D494" s="107">
        <f>C494</f>
        <v>5000</v>
      </c>
      <c r="E494" s="164" t="s">
        <v>12</v>
      </c>
      <c r="F494" s="38" t="s">
        <v>658</v>
      </c>
      <c r="G494" s="167">
        <v>5000</v>
      </c>
      <c r="H494" s="38" t="s">
        <v>658</v>
      </c>
      <c r="I494" s="167">
        <v>5000</v>
      </c>
      <c r="J494" s="38" t="s">
        <v>17</v>
      </c>
      <c r="K494" s="41" t="s">
        <v>659</v>
      </c>
    </row>
    <row r="495" spans="1:11">
      <c r="A495" s="54"/>
      <c r="B495" s="44" t="s">
        <v>660</v>
      </c>
      <c r="C495" s="48"/>
      <c r="D495" s="48"/>
      <c r="E495" s="37"/>
      <c r="F495" s="148"/>
      <c r="G495" s="143"/>
      <c r="H495" s="148"/>
      <c r="I495" s="143"/>
      <c r="J495" s="148"/>
      <c r="K495" s="149" t="s">
        <v>651</v>
      </c>
    </row>
    <row r="496" spans="1:11">
      <c r="A496" s="25">
        <v>237</v>
      </c>
      <c r="B496" s="41" t="s">
        <v>661</v>
      </c>
      <c r="C496" s="167">
        <v>5000</v>
      </c>
      <c r="D496" s="107">
        <f>C496</f>
        <v>5000</v>
      </c>
      <c r="E496" s="164" t="s">
        <v>12</v>
      </c>
      <c r="F496" s="38" t="s">
        <v>662</v>
      </c>
      <c r="G496" s="167">
        <v>5000</v>
      </c>
      <c r="H496" s="38" t="s">
        <v>662</v>
      </c>
      <c r="I496" s="167">
        <v>5000</v>
      </c>
      <c r="J496" s="38" t="s">
        <v>17</v>
      </c>
      <c r="K496" s="41" t="s">
        <v>663</v>
      </c>
    </row>
    <row r="497" spans="1:11">
      <c r="A497" s="54"/>
      <c r="B497" s="149" t="s">
        <v>660</v>
      </c>
      <c r="C497" s="143"/>
      <c r="D497" s="168"/>
      <c r="E497" s="22"/>
      <c r="F497" s="148"/>
      <c r="G497" s="143"/>
      <c r="H497" s="148"/>
      <c r="I497" s="143"/>
      <c r="J497" s="148"/>
      <c r="K497" s="149" t="s">
        <v>651</v>
      </c>
    </row>
    <row r="498" spans="1:11">
      <c r="A498" s="25">
        <v>238</v>
      </c>
      <c r="B498" s="41" t="s">
        <v>664</v>
      </c>
      <c r="C498" s="167">
        <v>10500</v>
      </c>
      <c r="D498" s="107">
        <f>C498</f>
        <v>10500</v>
      </c>
      <c r="E498" s="164" t="s">
        <v>12</v>
      </c>
      <c r="F498" s="38" t="s">
        <v>658</v>
      </c>
      <c r="G498" s="167">
        <v>10500</v>
      </c>
      <c r="H498" s="38" t="s">
        <v>658</v>
      </c>
      <c r="I498" s="167">
        <v>10500</v>
      </c>
      <c r="J498" s="38" t="s">
        <v>17</v>
      </c>
      <c r="K498" s="41" t="s">
        <v>665</v>
      </c>
    </row>
    <row r="499" spans="1:11">
      <c r="A499" s="54"/>
      <c r="B499" s="149" t="s">
        <v>660</v>
      </c>
      <c r="C499" s="143"/>
      <c r="D499" s="168"/>
      <c r="E499" s="22"/>
      <c r="F499" s="148"/>
      <c r="G499" s="143"/>
      <c r="H499" s="148"/>
      <c r="I499" s="143"/>
      <c r="J499" s="148"/>
      <c r="K499" s="149" t="s">
        <v>666</v>
      </c>
    </row>
    <row r="500" spans="1:11">
      <c r="A500" s="25">
        <v>239</v>
      </c>
      <c r="B500" s="41" t="s">
        <v>664</v>
      </c>
      <c r="C500" s="167">
        <v>10500</v>
      </c>
      <c r="D500" s="107">
        <f>C500</f>
        <v>10500</v>
      </c>
      <c r="E500" s="164" t="s">
        <v>12</v>
      </c>
      <c r="F500" s="38" t="s">
        <v>655</v>
      </c>
      <c r="G500" s="167">
        <v>10500</v>
      </c>
      <c r="H500" s="38" t="s">
        <v>655</v>
      </c>
      <c r="I500" s="167">
        <v>10500</v>
      </c>
      <c r="J500" s="38" t="s">
        <v>17</v>
      </c>
      <c r="K500" s="41" t="s">
        <v>667</v>
      </c>
    </row>
    <row r="501" spans="1:11">
      <c r="A501" s="54"/>
      <c r="B501" s="149" t="s">
        <v>660</v>
      </c>
      <c r="C501" s="143"/>
      <c r="D501" s="168"/>
      <c r="E501" s="22"/>
      <c r="F501" s="148"/>
      <c r="G501" s="143"/>
      <c r="H501" s="148"/>
      <c r="I501" s="143"/>
      <c r="J501" s="148"/>
      <c r="K501" s="149" t="s">
        <v>666</v>
      </c>
    </row>
    <row r="502" spans="1:11">
      <c r="A502" s="25">
        <v>240</v>
      </c>
      <c r="B502" s="41" t="s">
        <v>669</v>
      </c>
      <c r="C502" s="167">
        <v>7500</v>
      </c>
      <c r="D502" s="107">
        <f>C502</f>
        <v>7500</v>
      </c>
      <c r="E502" s="164" t="s">
        <v>12</v>
      </c>
      <c r="F502" s="38" t="s">
        <v>655</v>
      </c>
      <c r="G502" s="167">
        <v>7500</v>
      </c>
      <c r="H502" s="38" t="s">
        <v>655</v>
      </c>
      <c r="I502" s="167">
        <v>7500</v>
      </c>
      <c r="J502" s="38" t="s">
        <v>17</v>
      </c>
      <c r="K502" s="41" t="s">
        <v>670</v>
      </c>
    </row>
    <row r="503" spans="1:11">
      <c r="A503" s="54"/>
      <c r="B503" s="149" t="s">
        <v>657</v>
      </c>
      <c r="C503" s="143"/>
      <c r="D503" s="168"/>
      <c r="E503" s="22"/>
      <c r="F503" s="148"/>
      <c r="G503" s="143"/>
      <c r="H503" s="148"/>
      <c r="I503" s="143"/>
      <c r="J503" s="148"/>
      <c r="K503" s="149" t="s">
        <v>671</v>
      </c>
    </row>
    <row r="504" spans="1:11">
      <c r="A504" s="25">
        <v>241</v>
      </c>
      <c r="B504" s="41" t="s">
        <v>669</v>
      </c>
      <c r="C504" s="167">
        <v>7500</v>
      </c>
      <c r="D504" s="107">
        <f>C504</f>
        <v>7500</v>
      </c>
      <c r="E504" s="164" t="s">
        <v>12</v>
      </c>
      <c r="F504" s="38" t="s">
        <v>662</v>
      </c>
      <c r="G504" s="167">
        <v>7500</v>
      </c>
      <c r="H504" s="38" t="s">
        <v>662</v>
      </c>
      <c r="I504" s="167">
        <v>7500</v>
      </c>
      <c r="J504" s="38" t="s">
        <v>17</v>
      </c>
      <c r="K504" s="41" t="s">
        <v>672</v>
      </c>
    </row>
    <row r="505" spans="1:11">
      <c r="A505" s="54"/>
      <c r="B505" s="44" t="s">
        <v>660</v>
      </c>
      <c r="C505" s="169"/>
      <c r="D505" s="48"/>
      <c r="E505" s="166"/>
      <c r="F505" s="37"/>
      <c r="G505" s="169"/>
      <c r="H505" s="37"/>
      <c r="I505" s="48"/>
      <c r="J505" s="37"/>
      <c r="K505" s="44" t="s">
        <v>671</v>
      </c>
    </row>
    <row r="506" spans="1:11" ht="47.25">
      <c r="A506" s="19">
        <v>242</v>
      </c>
      <c r="B506" s="43" t="s">
        <v>798</v>
      </c>
      <c r="C506" s="52">
        <v>10880</v>
      </c>
      <c r="D506" s="29">
        <v>10880</v>
      </c>
      <c r="E506" s="49" t="s">
        <v>207</v>
      </c>
      <c r="F506" s="49" t="s">
        <v>1088</v>
      </c>
      <c r="G506" s="52">
        <v>10880</v>
      </c>
      <c r="H506" s="49" t="s">
        <v>1088</v>
      </c>
      <c r="I506" s="29">
        <v>10880</v>
      </c>
      <c r="J506" s="49" t="s">
        <v>17</v>
      </c>
      <c r="K506" s="43" t="s">
        <v>799</v>
      </c>
    </row>
    <row r="507" spans="1:11" ht="47.25">
      <c r="A507" s="19">
        <v>243</v>
      </c>
      <c r="B507" s="50" t="s">
        <v>800</v>
      </c>
      <c r="C507" s="52">
        <v>4000</v>
      </c>
      <c r="D507" s="29">
        <v>3800</v>
      </c>
      <c r="E507" s="49" t="s">
        <v>207</v>
      </c>
      <c r="F507" s="49" t="s">
        <v>1089</v>
      </c>
      <c r="G507" s="29">
        <v>3800</v>
      </c>
      <c r="H507" s="49" t="s">
        <v>1089</v>
      </c>
      <c r="I507" s="29">
        <v>3800</v>
      </c>
      <c r="J507" s="49" t="s">
        <v>17</v>
      </c>
      <c r="K507" s="43" t="s">
        <v>801</v>
      </c>
    </row>
    <row r="508" spans="1:11" ht="47.25">
      <c r="A508" s="19">
        <v>244</v>
      </c>
      <c r="B508" s="43" t="s">
        <v>802</v>
      </c>
      <c r="C508" s="52">
        <v>2000</v>
      </c>
      <c r="D508" s="29">
        <v>1760</v>
      </c>
      <c r="E508" s="49" t="s">
        <v>207</v>
      </c>
      <c r="F508" s="49" t="s">
        <v>1090</v>
      </c>
      <c r="G508" s="29">
        <v>1760</v>
      </c>
      <c r="H508" s="49" t="s">
        <v>1090</v>
      </c>
      <c r="I508" s="29">
        <v>1760</v>
      </c>
      <c r="J508" s="49" t="s">
        <v>17</v>
      </c>
      <c r="K508" s="43" t="s">
        <v>803</v>
      </c>
    </row>
    <row r="509" spans="1:11" ht="47.25">
      <c r="A509" s="19">
        <v>245</v>
      </c>
      <c r="B509" s="43" t="s">
        <v>804</v>
      </c>
      <c r="C509" s="52">
        <v>55900</v>
      </c>
      <c r="D509" s="29">
        <v>55900</v>
      </c>
      <c r="E509" s="49" t="s">
        <v>207</v>
      </c>
      <c r="F509" s="49" t="s">
        <v>1091</v>
      </c>
      <c r="G509" s="29">
        <v>55900</v>
      </c>
      <c r="H509" s="49" t="s">
        <v>1091</v>
      </c>
      <c r="I509" s="29">
        <v>55900</v>
      </c>
      <c r="J509" s="49" t="s">
        <v>17</v>
      </c>
      <c r="K509" s="43" t="s">
        <v>812</v>
      </c>
    </row>
    <row r="510" spans="1:11" ht="63">
      <c r="A510" s="19">
        <v>246</v>
      </c>
      <c r="B510" s="43" t="s">
        <v>805</v>
      </c>
      <c r="C510" s="52">
        <v>20000</v>
      </c>
      <c r="D510" s="29">
        <v>20000</v>
      </c>
      <c r="E510" s="49" t="s">
        <v>207</v>
      </c>
      <c r="F510" s="49" t="s">
        <v>1092</v>
      </c>
      <c r="G510" s="29">
        <v>20000</v>
      </c>
      <c r="H510" s="49" t="s">
        <v>1092</v>
      </c>
      <c r="I510" s="29">
        <v>20000</v>
      </c>
      <c r="J510" s="49" t="s">
        <v>17</v>
      </c>
      <c r="K510" s="43" t="s">
        <v>813</v>
      </c>
    </row>
    <row r="511" spans="1:11" ht="63">
      <c r="A511" s="19">
        <v>247</v>
      </c>
      <c r="B511" s="43" t="s">
        <v>805</v>
      </c>
      <c r="C511" s="52">
        <v>20000</v>
      </c>
      <c r="D511" s="29">
        <v>20000</v>
      </c>
      <c r="E511" s="49" t="s">
        <v>207</v>
      </c>
      <c r="F511" s="49" t="s">
        <v>1093</v>
      </c>
      <c r="G511" s="29">
        <v>20000</v>
      </c>
      <c r="H511" s="49" t="s">
        <v>1093</v>
      </c>
      <c r="I511" s="29">
        <v>20000</v>
      </c>
      <c r="J511" s="49" t="s">
        <v>17</v>
      </c>
      <c r="K511" s="43" t="s">
        <v>814</v>
      </c>
    </row>
    <row r="512" spans="1:11" ht="94.5">
      <c r="A512" s="19">
        <v>248</v>
      </c>
      <c r="B512" s="43" t="s">
        <v>806</v>
      </c>
      <c r="C512" s="52">
        <v>65322.57</v>
      </c>
      <c r="D512" s="52">
        <v>65322.57</v>
      </c>
      <c r="E512" s="49" t="s">
        <v>207</v>
      </c>
      <c r="F512" s="49" t="s">
        <v>1094</v>
      </c>
      <c r="G512" s="52">
        <v>65322.57</v>
      </c>
      <c r="H512" s="49" t="s">
        <v>1094</v>
      </c>
      <c r="I512" s="52">
        <v>65322.57</v>
      </c>
      <c r="J512" s="49" t="s">
        <v>17</v>
      </c>
      <c r="K512" s="43" t="s">
        <v>815</v>
      </c>
    </row>
    <row r="513" spans="1:11" ht="94.5">
      <c r="A513" s="19">
        <v>249</v>
      </c>
      <c r="B513" s="43" t="s">
        <v>806</v>
      </c>
      <c r="C513" s="52">
        <v>65322.57</v>
      </c>
      <c r="D513" s="52">
        <v>65322.57</v>
      </c>
      <c r="E513" s="49" t="s">
        <v>207</v>
      </c>
      <c r="F513" s="49" t="s">
        <v>1095</v>
      </c>
      <c r="G513" s="52">
        <v>65322.57</v>
      </c>
      <c r="H513" s="49" t="s">
        <v>1095</v>
      </c>
      <c r="I513" s="52">
        <v>65322.57</v>
      </c>
      <c r="J513" s="49" t="s">
        <v>17</v>
      </c>
      <c r="K513" s="43" t="s">
        <v>816</v>
      </c>
    </row>
    <row r="514" spans="1:11" ht="94.5">
      <c r="A514" s="19">
        <v>250</v>
      </c>
      <c r="B514" s="43" t="s">
        <v>806</v>
      </c>
      <c r="C514" s="52">
        <v>65322.57</v>
      </c>
      <c r="D514" s="52">
        <v>65322.57</v>
      </c>
      <c r="E514" s="49" t="s">
        <v>207</v>
      </c>
      <c r="F514" s="49" t="s">
        <v>1096</v>
      </c>
      <c r="G514" s="52">
        <v>65322.57</v>
      </c>
      <c r="H514" s="49" t="s">
        <v>1096</v>
      </c>
      <c r="I514" s="52">
        <v>65322.57</v>
      </c>
      <c r="J514" s="49" t="s">
        <v>17</v>
      </c>
      <c r="K514" s="43" t="s">
        <v>817</v>
      </c>
    </row>
    <row r="515" spans="1:11" ht="94.5">
      <c r="A515" s="19">
        <v>251</v>
      </c>
      <c r="B515" s="43" t="s">
        <v>806</v>
      </c>
      <c r="C515" s="52">
        <v>65322.57</v>
      </c>
      <c r="D515" s="52">
        <v>65322.57</v>
      </c>
      <c r="E515" s="49" t="s">
        <v>207</v>
      </c>
      <c r="F515" s="49" t="s">
        <v>1097</v>
      </c>
      <c r="G515" s="52">
        <v>65322.57</v>
      </c>
      <c r="H515" s="49" t="s">
        <v>1097</v>
      </c>
      <c r="I515" s="52">
        <v>65322.57</v>
      </c>
      <c r="J515" s="49" t="s">
        <v>17</v>
      </c>
      <c r="K515" s="43" t="s">
        <v>818</v>
      </c>
    </row>
    <row r="516" spans="1:11" ht="78.75">
      <c r="A516" s="19">
        <v>252</v>
      </c>
      <c r="B516" s="43" t="s">
        <v>807</v>
      </c>
      <c r="C516" s="52">
        <v>36000</v>
      </c>
      <c r="D516" s="29">
        <v>36000</v>
      </c>
      <c r="E516" s="49" t="s">
        <v>207</v>
      </c>
      <c r="F516" s="49" t="s">
        <v>1098</v>
      </c>
      <c r="G516" s="29">
        <v>36000</v>
      </c>
      <c r="H516" s="49" t="s">
        <v>1098</v>
      </c>
      <c r="I516" s="29">
        <v>36000</v>
      </c>
      <c r="J516" s="49" t="s">
        <v>17</v>
      </c>
      <c r="K516" s="43" t="s">
        <v>819</v>
      </c>
    </row>
    <row r="517" spans="1:11" ht="78.75">
      <c r="A517" s="19">
        <v>253</v>
      </c>
      <c r="B517" s="43" t="s">
        <v>807</v>
      </c>
      <c r="C517" s="52">
        <v>36000</v>
      </c>
      <c r="D517" s="29">
        <v>36000</v>
      </c>
      <c r="E517" s="49" t="s">
        <v>207</v>
      </c>
      <c r="F517" s="49" t="s">
        <v>1099</v>
      </c>
      <c r="G517" s="29">
        <v>36000</v>
      </c>
      <c r="H517" s="49" t="s">
        <v>1099</v>
      </c>
      <c r="I517" s="29">
        <v>36000</v>
      </c>
      <c r="J517" s="49" t="s">
        <v>17</v>
      </c>
      <c r="K517" s="43" t="s">
        <v>820</v>
      </c>
    </row>
    <row r="518" spans="1:11" ht="78.75">
      <c r="A518" s="19">
        <v>254</v>
      </c>
      <c r="B518" s="43" t="s">
        <v>807</v>
      </c>
      <c r="C518" s="52">
        <v>36000</v>
      </c>
      <c r="D518" s="29">
        <v>36000</v>
      </c>
      <c r="E518" s="49" t="s">
        <v>207</v>
      </c>
      <c r="F518" s="49" t="s">
        <v>1100</v>
      </c>
      <c r="G518" s="29">
        <v>36000</v>
      </c>
      <c r="H518" s="49" t="s">
        <v>1100</v>
      </c>
      <c r="I518" s="29">
        <v>36000</v>
      </c>
      <c r="J518" s="49" t="s">
        <v>17</v>
      </c>
      <c r="K518" s="43" t="s">
        <v>821</v>
      </c>
    </row>
    <row r="519" spans="1:11" ht="78.75">
      <c r="A519" s="19">
        <v>255</v>
      </c>
      <c r="B519" s="43" t="s">
        <v>807</v>
      </c>
      <c r="C519" s="52">
        <v>36000</v>
      </c>
      <c r="D519" s="29">
        <v>36000</v>
      </c>
      <c r="E519" s="49" t="s">
        <v>207</v>
      </c>
      <c r="F519" s="49" t="s">
        <v>1101</v>
      </c>
      <c r="G519" s="29">
        <v>36000</v>
      </c>
      <c r="H519" s="49" t="s">
        <v>1101</v>
      </c>
      <c r="I519" s="29">
        <v>36000</v>
      </c>
      <c r="J519" s="49" t="s">
        <v>17</v>
      </c>
      <c r="K519" s="43" t="s">
        <v>822</v>
      </c>
    </row>
    <row r="520" spans="1:11" ht="78.75">
      <c r="A520" s="19">
        <v>256</v>
      </c>
      <c r="B520" s="43" t="s">
        <v>807</v>
      </c>
      <c r="C520" s="52">
        <v>36000</v>
      </c>
      <c r="D520" s="29">
        <v>36000</v>
      </c>
      <c r="E520" s="49" t="s">
        <v>207</v>
      </c>
      <c r="F520" s="49" t="s">
        <v>1102</v>
      </c>
      <c r="G520" s="29">
        <v>36000</v>
      </c>
      <c r="H520" s="49" t="s">
        <v>1102</v>
      </c>
      <c r="I520" s="29">
        <v>36000</v>
      </c>
      <c r="J520" s="49" t="s">
        <v>17</v>
      </c>
      <c r="K520" s="43" t="s">
        <v>823</v>
      </c>
    </row>
    <row r="521" spans="1:11" ht="78.75">
      <c r="A521" s="19">
        <v>257</v>
      </c>
      <c r="B521" s="43" t="s">
        <v>807</v>
      </c>
      <c r="C521" s="52">
        <v>36000</v>
      </c>
      <c r="D521" s="29">
        <v>36000</v>
      </c>
      <c r="E521" s="49" t="s">
        <v>207</v>
      </c>
      <c r="F521" s="49" t="s">
        <v>1103</v>
      </c>
      <c r="G521" s="29">
        <v>36000</v>
      </c>
      <c r="H521" s="49" t="s">
        <v>1103</v>
      </c>
      <c r="I521" s="29">
        <v>36000</v>
      </c>
      <c r="J521" s="49" t="s">
        <v>17</v>
      </c>
      <c r="K521" s="43" t="s">
        <v>824</v>
      </c>
    </row>
    <row r="522" spans="1:11" ht="78.75">
      <c r="A522" s="19">
        <v>258</v>
      </c>
      <c r="B522" s="43" t="s">
        <v>807</v>
      </c>
      <c r="C522" s="52">
        <v>36000</v>
      </c>
      <c r="D522" s="29">
        <v>36000</v>
      </c>
      <c r="E522" s="49" t="s">
        <v>207</v>
      </c>
      <c r="F522" s="49" t="s">
        <v>1104</v>
      </c>
      <c r="G522" s="52">
        <v>36000</v>
      </c>
      <c r="H522" s="49" t="s">
        <v>1104</v>
      </c>
      <c r="I522" s="52">
        <v>36000</v>
      </c>
      <c r="J522" s="49" t="s">
        <v>17</v>
      </c>
      <c r="K522" s="43" t="s">
        <v>825</v>
      </c>
    </row>
    <row r="523" spans="1:11" ht="78.75">
      <c r="A523" s="19">
        <v>259</v>
      </c>
      <c r="B523" s="43" t="s">
        <v>807</v>
      </c>
      <c r="C523" s="52">
        <v>36000</v>
      </c>
      <c r="D523" s="29">
        <v>36000</v>
      </c>
      <c r="E523" s="49" t="s">
        <v>207</v>
      </c>
      <c r="F523" s="49" t="s">
        <v>1105</v>
      </c>
      <c r="G523" s="52">
        <v>36000</v>
      </c>
      <c r="H523" s="49" t="s">
        <v>1105</v>
      </c>
      <c r="I523" s="52">
        <v>36000</v>
      </c>
      <c r="J523" s="49" t="s">
        <v>17</v>
      </c>
      <c r="K523" s="43" t="s">
        <v>826</v>
      </c>
    </row>
    <row r="524" spans="1:11" ht="78.75">
      <c r="A524" s="19">
        <v>260</v>
      </c>
      <c r="B524" s="43" t="s">
        <v>807</v>
      </c>
      <c r="C524" s="52">
        <v>36000</v>
      </c>
      <c r="D524" s="29">
        <v>36000</v>
      </c>
      <c r="E524" s="49" t="s">
        <v>207</v>
      </c>
      <c r="F524" s="49" t="s">
        <v>1106</v>
      </c>
      <c r="G524" s="52">
        <v>36000</v>
      </c>
      <c r="H524" s="49" t="s">
        <v>1106</v>
      </c>
      <c r="I524" s="52">
        <v>36000</v>
      </c>
      <c r="J524" s="49" t="s">
        <v>17</v>
      </c>
      <c r="K524" s="43" t="s">
        <v>827</v>
      </c>
    </row>
    <row r="525" spans="1:11" ht="78.75">
      <c r="A525" s="19">
        <v>261</v>
      </c>
      <c r="B525" s="43" t="s">
        <v>807</v>
      </c>
      <c r="C525" s="52">
        <v>36000</v>
      </c>
      <c r="D525" s="29">
        <v>36000</v>
      </c>
      <c r="E525" s="49" t="s">
        <v>207</v>
      </c>
      <c r="F525" s="49" t="s">
        <v>1130</v>
      </c>
      <c r="G525" s="52">
        <v>36000</v>
      </c>
      <c r="H525" s="49" t="s">
        <v>1130</v>
      </c>
      <c r="I525" s="52">
        <v>36000</v>
      </c>
      <c r="J525" s="49" t="s">
        <v>17</v>
      </c>
      <c r="K525" s="43" t="s">
        <v>828</v>
      </c>
    </row>
    <row r="526" spans="1:11" ht="78.75">
      <c r="A526" s="19">
        <v>262</v>
      </c>
      <c r="B526" s="43" t="s">
        <v>807</v>
      </c>
      <c r="C526" s="52">
        <v>36000</v>
      </c>
      <c r="D526" s="29">
        <v>36000</v>
      </c>
      <c r="E526" s="49" t="s">
        <v>207</v>
      </c>
      <c r="F526" s="49" t="s">
        <v>1107</v>
      </c>
      <c r="G526" s="52">
        <v>36000</v>
      </c>
      <c r="H526" s="49" t="s">
        <v>1107</v>
      </c>
      <c r="I526" s="52">
        <v>36000</v>
      </c>
      <c r="J526" s="49" t="s">
        <v>17</v>
      </c>
      <c r="K526" s="43" t="s">
        <v>829</v>
      </c>
    </row>
    <row r="527" spans="1:11" ht="78.75">
      <c r="A527" s="19">
        <v>263</v>
      </c>
      <c r="B527" s="43" t="s">
        <v>807</v>
      </c>
      <c r="C527" s="52">
        <v>36000</v>
      </c>
      <c r="D527" s="29">
        <v>36000</v>
      </c>
      <c r="E527" s="49" t="s">
        <v>207</v>
      </c>
      <c r="F527" s="49" t="s">
        <v>1108</v>
      </c>
      <c r="G527" s="52">
        <v>36000</v>
      </c>
      <c r="H527" s="49" t="s">
        <v>1108</v>
      </c>
      <c r="I527" s="52">
        <v>36000</v>
      </c>
      <c r="J527" s="49" t="s">
        <v>17</v>
      </c>
      <c r="K527" s="43" t="s">
        <v>830</v>
      </c>
    </row>
    <row r="528" spans="1:11" ht="78.75">
      <c r="A528" s="19">
        <v>264</v>
      </c>
      <c r="B528" s="43" t="s">
        <v>807</v>
      </c>
      <c r="C528" s="52">
        <v>36000</v>
      </c>
      <c r="D528" s="29">
        <v>36000</v>
      </c>
      <c r="E528" s="49" t="s">
        <v>207</v>
      </c>
      <c r="F528" s="49" t="s">
        <v>1109</v>
      </c>
      <c r="G528" s="52">
        <v>36000</v>
      </c>
      <c r="H528" s="49" t="s">
        <v>1109</v>
      </c>
      <c r="I528" s="52">
        <v>36000</v>
      </c>
      <c r="J528" s="49" t="s">
        <v>17</v>
      </c>
      <c r="K528" s="43" t="s">
        <v>831</v>
      </c>
    </row>
    <row r="529" spans="1:11" ht="78.75">
      <c r="A529" s="19">
        <v>265</v>
      </c>
      <c r="B529" s="43" t="s">
        <v>807</v>
      </c>
      <c r="C529" s="52">
        <v>36000</v>
      </c>
      <c r="D529" s="29">
        <v>36000</v>
      </c>
      <c r="E529" s="49" t="s">
        <v>207</v>
      </c>
      <c r="F529" s="49" t="s">
        <v>1110</v>
      </c>
      <c r="G529" s="52">
        <v>36000</v>
      </c>
      <c r="H529" s="49" t="s">
        <v>1110</v>
      </c>
      <c r="I529" s="52">
        <v>36000</v>
      </c>
      <c r="J529" s="49" t="s">
        <v>17</v>
      </c>
      <c r="K529" s="43" t="s">
        <v>832</v>
      </c>
    </row>
    <row r="530" spans="1:11" ht="78.75">
      <c r="A530" s="19">
        <v>266</v>
      </c>
      <c r="B530" s="43" t="s">
        <v>808</v>
      </c>
      <c r="C530" s="52">
        <v>36000</v>
      </c>
      <c r="D530" s="29">
        <v>36000</v>
      </c>
      <c r="E530" s="49" t="s">
        <v>207</v>
      </c>
      <c r="F530" s="49" t="s">
        <v>1111</v>
      </c>
      <c r="G530" s="52">
        <v>36000</v>
      </c>
      <c r="H530" s="49" t="s">
        <v>1111</v>
      </c>
      <c r="I530" s="52">
        <v>36000</v>
      </c>
      <c r="J530" s="49" t="s">
        <v>17</v>
      </c>
      <c r="K530" s="43" t="s">
        <v>833</v>
      </c>
    </row>
    <row r="531" spans="1:11" ht="78.75">
      <c r="A531" s="19">
        <v>267</v>
      </c>
      <c r="B531" s="43" t="s">
        <v>808</v>
      </c>
      <c r="C531" s="52">
        <v>36000</v>
      </c>
      <c r="D531" s="29">
        <v>36000</v>
      </c>
      <c r="E531" s="49" t="s">
        <v>207</v>
      </c>
      <c r="F531" s="49" t="s">
        <v>1112</v>
      </c>
      <c r="G531" s="52">
        <v>36000</v>
      </c>
      <c r="H531" s="49" t="s">
        <v>1112</v>
      </c>
      <c r="I531" s="52">
        <v>36000</v>
      </c>
      <c r="J531" s="49" t="s">
        <v>17</v>
      </c>
      <c r="K531" s="43" t="s">
        <v>834</v>
      </c>
    </row>
    <row r="532" spans="1:11" ht="78.75">
      <c r="A532" s="19">
        <v>268</v>
      </c>
      <c r="B532" s="43" t="s">
        <v>808</v>
      </c>
      <c r="C532" s="52">
        <v>36000</v>
      </c>
      <c r="D532" s="29">
        <v>36000</v>
      </c>
      <c r="E532" s="49" t="s">
        <v>207</v>
      </c>
      <c r="F532" s="49" t="s">
        <v>1113</v>
      </c>
      <c r="G532" s="52">
        <v>36000</v>
      </c>
      <c r="H532" s="49" t="s">
        <v>1113</v>
      </c>
      <c r="I532" s="52">
        <v>36000</v>
      </c>
      <c r="J532" s="49" t="s">
        <v>17</v>
      </c>
      <c r="K532" s="43" t="s">
        <v>835</v>
      </c>
    </row>
    <row r="533" spans="1:11" ht="78.75">
      <c r="A533" s="19">
        <v>269</v>
      </c>
      <c r="B533" s="43" t="s">
        <v>808</v>
      </c>
      <c r="C533" s="52">
        <v>36000</v>
      </c>
      <c r="D533" s="29">
        <v>36000</v>
      </c>
      <c r="E533" s="49" t="s">
        <v>207</v>
      </c>
      <c r="F533" s="49" t="s">
        <v>1114</v>
      </c>
      <c r="G533" s="52">
        <v>36000</v>
      </c>
      <c r="H533" s="49" t="s">
        <v>1114</v>
      </c>
      <c r="I533" s="52">
        <v>36000</v>
      </c>
      <c r="J533" s="49" t="s">
        <v>17</v>
      </c>
      <c r="K533" s="43" t="s">
        <v>836</v>
      </c>
    </row>
    <row r="534" spans="1:11" ht="78.75">
      <c r="A534" s="19">
        <v>270</v>
      </c>
      <c r="B534" s="43" t="s">
        <v>808</v>
      </c>
      <c r="C534" s="52">
        <v>36000</v>
      </c>
      <c r="D534" s="29">
        <v>36000</v>
      </c>
      <c r="E534" s="49" t="s">
        <v>207</v>
      </c>
      <c r="F534" s="49" t="s">
        <v>1115</v>
      </c>
      <c r="G534" s="52">
        <v>36000</v>
      </c>
      <c r="H534" s="49" t="s">
        <v>1115</v>
      </c>
      <c r="I534" s="52">
        <v>36000</v>
      </c>
      <c r="J534" s="49" t="s">
        <v>17</v>
      </c>
      <c r="K534" s="43" t="s">
        <v>837</v>
      </c>
    </row>
    <row r="535" spans="1:11" ht="78.75">
      <c r="A535" s="19">
        <v>271</v>
      </c>
      <c r="B535" s="43" t="s">
        <v>808</v>
      </c>
      <c r="C535" s="52">
        <v>36000</v>
      </c>
      <c r="D535" s="29">
        <v>36000</v>
      </c>
      <c r="E535" s="49" t="s">
        <v>207</v>
      </c>
      <c r="F535" s="49" t="s">
        <v>1116</v>
      </c>
      <c r="G535" s="52">
        <v>36000</v>
      </c>
      <c r="H535" s="49" t="s">
        <v>1116</v>
      </c>
      <c r="I535" s="52">
        <v>36000</v>
      </c>
      <c r="J535" s="49" t="s">
        <v>17</v>
      </c>
      <c r="K535" s="43" t="s">
        <v>838</v>
      </c>
    </row>
    <row r="536" spans="1:11" ht="78.75">
      <c r="A536" s="19">
        <v>272</v>
      </c>
      <c r="B536" s="43" t="s">
        <v>808</v>
      </c>
      <c r="C536" s="52">
        <v>36000</v>
      </c>
      <c r="D536" s="29">
        <v>36000</v>
      </c>
      <c r="E536" s="49" t="s">
        <v>207</v>
      </c>
      <c r="F536" s="49" t="s">
        <v>1117</v>
      </c>
      <c r="G536" s="52">
        <v>36000</v>
      </c>
      <c r="H536" s="49" t="s">
        <v>1117</v>
      </c>
      <c r="I536" s="52">
        <v>36000</v>
      </c>
      <c r="J536" s="49" t="s">
        <v>17</v>
      </c>
      <c r="K536" s="43" t="s">
        <v>839</v>
      </c>
    </row>
    <row r="537" spans="1:11" ht="78.75">
      <c r="A537" s="19">
        <v>273</v>
      </c>
      <c r="B537" s="43" t="s">
        <v>808</v>
      </c>
      <c r="C537" s="52">
        <v>36000</v>
      </c>
      <c r="D537" s="29">
        <v>36000</v>
      </c>
      <c r="E537" s="49" t="s">
        <v>207</v>
      </c>
      <c r="F537" s="49" t="s">
        <v>1118</v>
      </c>
      <c r="G537" s="52">
        <v>36000</v>
      </c>
      <c r="H537" s="49" t="s">
        <v>1118</v>
      </c>
      <c r="I537" s="52">
        <v>36000</v>
      </c>
      <c r="J537" s="49" t="s">
        <v>17</v>
      </c>
      <c r="K537" s="43" t="s">
        <v>840</v>
      </c>
    </row>
    <row r="538" spans="1:11" ht="78.75">
      <c r="A538" s="19">
        <v>274</v>
      </c>
      <c r="B538" s="43" t="s">
        <v>808</v>
      </c>
      <c r="C538" s="52">
        <v>36000</v>
      </c>
      <c r="D538" s="29">
        <v>36000</v>
      </c>
      <c r="E538" s="49" t="s">
        <v>207</v>
      </c>
      <c r="F538" s="49" t="s">
        <v>1119</v>
      </c>
      <c r="G538" s="52">
        <v>36000</v>
      </c>
      <c r="H538" s="49" t="s">
        <v>1119</v>
      </c>
      <c r="I538" s="52">
        <v>36000</v>
      </c>
      <c r="J538" s="49" t="s">
        <v>17</v>
      </c>
      <c r="K538" s="43" t="s">
        <v>841</v>
      </c>
    </row>
    <row r="539" spans="1:11" ht="78.75">
      <c r="A539" s="19">
        <v>275</v>
      </c>
      <c r="B539" s="43" t="s">
        <v>808</v>
      </c>
      <c r="C539" s="52">
        <v>36000</v>
      </c>
      <c r="D539" s="29">
        <v>36000</v>
      </c>
      <c r="E539" s="49" t="s">
        <v>207</v>
      </c>
      <c r="F539" s="49" t="s">
        <v>1120</v>
      </c>
      <c r="G539" s="52">
        <v>36000</v>
      </c>
      <c r="H539" s="49" t="s">
        <v>1120</v>
      </c>
      <c r="I539" s="52">
        <v>36000</v>
      </c>
      <c r="J539" s="49" t="s">
        <v>17</v>
      </c>
      <c r="K539" s="43" t="s">
        <v>842</v>
      </c>
    </row>
    <row r="540" spans="1:11" ht="78.75">
      <c r="A540" s="19">
        <v>276</v>
      </c>
      <c r="B540" s="43" t="s">
        <v>808</v>
      </c>
      <c r="C540" s="52">
        <v>36000</v>
      </c>
      <c r="D540" s="29">
        <v>36000</v>
      </c>
      <c r="E540" s="49" t="s">
        <v>207</v>
      </c>
      <c r="F540" s="49" t="s">
        <v>1121</v>
      </c>
      <c r="G540" s="52">
        <v>36000</v>
      </c>
      <c r="H540" s="49" t="s">
        <v>1121</v>
      </c>
      <c r="I540" s="52">
        <v>36000</v>
      </c>
      <c r="J540" s="49" t="s">
        <v>17</v>
      </c>
      <c r="K540" s="43" t="s">
        <v>843</v>
      </c>
    </row>
    <row r="541" spans="1:11" ht="78.75">
      <c r="A541" s="19">
        <v>277</v>
      </c>
      <c r="B541" s="43" t="s">
        <v>808</v>
      </c>
      <c r="C541" s="52">
        <v>36000</v>
      </c>
      <c r="D541" s="29">
        <v>36000</v>
      </c>
      <c r="E541" s="49" t="s">
        <v>207</v>
      </c>
      <c r="F541" s="49" t="s">
        <v>1122</v>
      </c>
      <c r="G541" s="52">
        <v>36000</v>
      </c>
      <c r="H541" s="49" t="s">
        <v>1122</v>
      </c>
      <c r="I541" s="52">
        <v>36000</v>
      </c>
      <c r="J541" s="49" t="s">
        <v>17</v>
      </c>
      <c r="K541" s="43" t="s">
        <v>844</v>
      </c>
    </row>
    <row r="542" spans="1:11" ht="78.75">
      <c r="A542" s="19">
        <v>278</v>
      </c>
      <c r="B542" s="43" t="s">
        <v>808</v>
      </c>
      <c r="C542" s="52">
        <v>36000</v>
      </c>
      <c r="D542" s="29">
        <v>36000</v>
      </c>
      <c r="E542" s="49" t="s">
        <v>207</v>
      </c>
      <c r="F542" s="49" t="s">
        <v>1123</v>
      </c>
      <c r="G542" s="52">
        <v>36000</v>
      </c>
      <c r="H542" s="49" t="s">
        <v>1123</v>
      </c>
      <c r="I542" s="52">
        <v>36000</v>
      </c>
      <c r="J542" s="49" t="s">
        <v>17</v>
      </c>
      <c r="K542" s="43" t="s">
        <v>845</v>
      </c>
    </row>
    <row r="543" spans="1:11" ht="78.75">
      <c r="A543" s="19">
        <v>279</v>
      </c>
      <c r="B543" s="43" t="s">
        <v>809</v>
      </c>
      <c r="C543" s="52">
        <v>36000</v>
      </c>
      <c r="D543" s="29">
        <v>36000</v>
      </c>
      <c r="E543" s="49" t="s">
        <v>207</v>
      </c>
      <c r="F543" s="49" t="s">
        <v>1124</v>
      </c>
      <c r="G543" s="52">
        <v>36000</v>
      </c>
      <c r="H543" s="49" t="s">
        <v>1124</v>
      </c>
      <c r="I543" s="52">
        <v>36000</v>
      </c>
      <c r="J543" s="49" t="s">
        <v>17</v>
      </c>
      <c r="K543" s="43" t="s">
        <v>846</v>
      </c>
    </row>
    <row r="544" spans="1:11" ht="78.75">
      <c r="A544" s="19">
        <v>280</v>
      </c>
      <c r="B544" s="43" t="s">
        <v>809</v>
      </c>
      <c r="C544" s="52">
        <v>36000</v>
      </c>
      <c r="D544" s="29">
        <v>36000</v>
      </c>
      <c r="E544" s="49" t="s">
        <v>207</v>
      </c>
      <c r="F544" s="49" t="s">
        <v>1125</v>
      </c>
      <c r="G544" s="52">
        <v>36000</v>
      </c>
      <c r="H544" s="49" t="s">
        <v>1125</v>
      </c>
      <c r="I544" s="52">
        <v>36000</v>
      </c>
      <c r="J544" s="49" t="s">
        <v>17</v>
      </c>
      <c r="K544" s="43" t="s">
        <v>847</v>
      </c>
    </row>
    <row r="545" spans="1:11" ht="78.75">
      <c r="A545" s="19">
        <v>281</v>
      </c>
      <c r="B545" s="43" t="s">
        <v>807</v>
      </c>
      <c r="C545" s="52">
        <v>36000</v>
      </c>
      <c r="D545" s="29">
        <v>36000</v>
      </c>
      <c r="E545" s="49" t="s">
        <v>207</v>
      </c>
      <c r="F545" s="49" t="s">
        <v>1126</v>
      </c>
      <c r="G545" s="52">
        <v>36000</v>
      </c>
      <c r="H545" s="49" t="s">
        <v>1126</v>
      </c>
      <c r="I545" s="52">
        <v>36000</v>
      </c>
      <c r="J545" s="49" t="s">
        <v>17</v>
      </c>
      <c r="K545" s="43" t="s">
        <v>848</v>
      </c>
    </row>
    <row r="546" spans="1:11" ht="78.75">
      <c r="A546" s="19">
        <v>282</v>
      </c>
      <c r="B546" s="43" t="s">
        <v>807</v>
      </c>
      <c r="C546" s="52">
        <v>36000</v>
      </c>
      <c r="D546" s="29">
        <v>36000</v>
      </c>
      <c r="E546" s="49" t="s">
        <v>207</v>
      </c>
      <c r="F546" s="49" t="s">
        <v>1127</v>
      </c>
      <c r="G546" s="52">
        <v>36000</v>
      </c>
      <c r="H546" s="49" t="s">
        <v>1127</v>
      </c>
      <c r="I546" s="52">
        <v>36000</v>
      </c>
      <c r="J546" s="49" t="s">
        <v>17</v>
      </c>
      <c r="K546" s="43" t="s">
        <v>849</v>
      </c>
    </row>
    <row r="547" spans="1:11" ht="78.75">
      <c r="A547" s="19">
        <v>283</v>
      </c>
      <c r="B547" s="43" t="s">
        <v>807</v>
      </c>
      <c r="C547" s="52">
        <v>36000</v>
      </c>
      <c r="D547" s="29">
        <v>36000</v>
      </c>
      <c r="E547" s="49" t="s">
        <v>207</v>
      </c>
      <c r="F547" s="49" t="s">
        <v>1128</v>
      </c>
      <c r="G547" s="52">
        <v>36000</v>
      </c>
      <c r="H547" s="49" t="s">
        <v>1128</v>
      </c>
      <c r="I547" s="52">
        <v>36000</v>
      </c>
      <c r="J547" s="49" t="s">
        <v>17</v>
      </c>
      <c r="K547" s="43" t="s">
        <v>850</v>
      </c>
    </row>
    <row r="548" spans="1:11" ht="78.75">
      <c r="A548" s="19">
        <v>284</v>
      </c>
      <c r="B548" s="43" t="s">
        <v>807</v>
      </c>
      <c r="C548" s="52">
        <v>36000</v>
      </c>
      <c r="D548" s="29">
        <v>36000</v>
      </c>
      <c r="E548" s="49" t="s">
        <v>207</v>
      </c>
      <c r="F548" s="49" t="s">
        <v>1131</v>
      </c>
      <c r="G548" s="52">
        <v>36000</v>
      </c>
      <c r="H548" s="49" t="s">
        <v>1131</v>
      </c>
      <c r="I548" s="52">
        <v>36000</v>
      </c>
      <c r="J548" s="49" t="s">
        <v>17</v>
      </c>
      <c r="K548" s="43" t="s">
        <v>851</v>
      </c>
    </row>
    <row r="549" spans="1:11" ht="94.5">
      <c r="A549" s="19">
        <v>285</v>
      </c>
      <c r="B549" s="43" t="s">
        <v>810</v>
      </c>
      <c r="C549" s="52">
        <v>60000</v>
      </c>
      <c r="D549" s="29">
        <v>60000</v>
      </c>
      <c r="E549" s="49" t="s">
        <v>207</v>
      </c>
      <c r="F549" s="49" t="s">
        <v>1129</v>
      </c>
      <c r="G549" s="52">
        <v>60000</v>
      </c>
      <c r="H549" s="49" t="s">
        <v>1129</v>
      </c>
      <c r="I549" s="52">
        <v>60000</v>
      </c>
      <c r="J549" s="49" t="s">
        <v>17</v>
      </c>
      <c r="K549" s="43" t="s">
        <v>852</v>
      </c>
    </row>
    <row r="550" spans="1:11" ht="94.5">
      <c r="A550" s="19">
        <v>286</v>
      </c>
      <c r="B550" s="43" t="s">
        <v>810</v>
      </c>
      <c r="C550" s="52">
        <v>60000</v>
      </c>
      <c r="D550" s="29">
        <v>60000</v>
      </c>
      <c r="E550" s="49" t="s">
        <v>207</v>
      </c>
      <c r="F550" s="49" t="s">
        <v>1132</v>
      </c>
      <c r="G550" s="52">
        <v>60000</v>
      </c>
      <c r="H550" s="49" t="s">
        <v>1132</v>
      </c>
      <c r="I550" s="52">
        <v>60000</v>
      </c>
      <c r="J550" s="49" t="s">
        <v>17</v>
      </c>
      <c r="K550" s="43" t="s">
        <v>853</v>
      </c>
    </row>
    <row r="551" spans="1:11" ht="94.5">
      <c r="A551" s="19">
        <v>287</v>
      </c>
      <c r="B551" s="43" t="s">
        <v>811</v>
      </c>
      <c r="C551" s="52">
        <v>60000</v>
      </c>
      <c r="D551" s="29">
        <v>60000</v>
      </c>
      <c r="E551" s="49" t="s">
        <v>207</v>
      </c>
      <c r="F551" s="49" t="s">
        <v>1133</v>
      </c>
      <c r="G551" s="52">
        <v>60000</v>
      </c>
      <c r="H551" s="49" t="s">
        <v>1133</v>
      </c>
      <c r="I551" s="52">
        <v>60000</v>
      </c>
      <c r="J551" s="49" t="s">
        <v>17</v>
      </c>
      <c r="K551" s="43" t="s">
        <v>854</v>
      </c>
    </row>
    <row r="552" spans="1:11" ht="47.25">
      <c r="A552" s="19">
        <v>288</v>
      </c>
      <c r="B552" s="50" t="s">
        <v>482</v>
      </c>
      <c r="C552" s="52">
        <v>77666.81</v>
      </c>
      <c r="D552" s="52">
        <f t="shared" ref="D552:D598" si="5">C552</f>
        <v>77666.81</v>
      </c>
      <c r="E552" s="49" t="s">
        <v>12</v>
      </c>
      <c r="F552" s="49" t="s">
        <v>483</v>
      </c>
      <c r="G552" s="52">
        <v>77666.81</v>
      </c>
      <c r="H552" s="49" t="str">
        <f t="shared" ref="H552:H598" si="6">F552</f>
        <v>นายไพรวัน ทันพรมมา</v>
      </c>
      <c r="I552" s="52">
        <v>77666.81</v>
      </c>
      <c r="J552" s="49" t="s">
        <v>481</v>
      </c>
      <c r="K552" s="43" t="s">
        <v>484</v>
      </c>
    </row>
    <row r="553" spans="1:11">
      <c r="A553" s="19">
        <v>289</v>
      </c>
      <c r="B553" s="50" t="s">
        <v>485</v>
      </c>
      <c r="C553" s="52">
        <v>63000</v>
      </c>
      <c r="D553" s="52">
        <f t="shared" si="5"/>
        <v>63000</v>
      </c>
      <c r="E553" s="49" t="s">
        <v>12</v>
      </c>
      <c r="F553" s="49" t="s">
        <v>486</v>
      </c>
      <c r="G553" s="52">
        <v>63000</v>
      </c>
      <c r="H553" s="49" t="str">
        <f t="shared" si="6"/>
        <v>นายธีระ สีสุก</v>
      </c>
      <c r="I553" s="52">
        <v>63000</v>
      </c>
      <c r="J553" s="49" t="s">
        <v>481</v>
      </c>
      <c r="K553" s="43" t="s">
        <v>487</v>
      </c>
    </row>
    <row r="554" spans="1:11">
      <c r="A554" s="19">
        <v>290</v>
      </c>
      <c r="B554" s="50" t="s">
        <v>485</v>
      </c>
      <c r="C554" s="52">
        <v>126000</v>
      </c>
      <c r="D554" s="52">
        <f t="shared" si="5"/>
        <v>126000</v>
      </c>
      <c r="E554" s="49" t="s">
        <v>12</v>
      </c>
      <c r="F554" s="49" t="s">
        <v>488</v>
      </c>
      <c r="G554" s="52">
        <v>126000</v>
      </c>
      <c r="H554" s="49" t="str">
        <f t="shared" si="6"/>
        <v>นายธงชัย เจริญ</v>
      </c>
      <c r="I554" s="52">
        <v>126000</v>
      </c>
      <c r="J554" s="49" t="s">
        <v>481</v>
      </c>
      <c r="K554" s="43" t="s">
        <v>489</v>
      </c>
    </row>
    <row r="555" spans="1:11" ht="31.5">
      <c r="A555" s="19">
        <v>291</v>
      </c>
      <c r="B555" s="50" t="s">
        <v>490</v>
      </c>
      <c r="C555" s="52">
        <v>288000</v>
      </c>
      <c r="D555" s="52">
        <f t="shared" si="5"/>
        <v>288000</v>
      </c>
      <c r="E555" s="49" t="s">
        <v>12</v>
      </c>
      <c r="F555" s="49" t="s">
        <v>491</v>
      </c>
      <c r="G555" s="52">
        <v>288000</v>
      </c>
      <c r="H555" s="49" t="str">
        <f t="shared" si="6"/>
        <v>น.ส.ชนัญชิดา คงโพธิ์น้อย</v>
      </c>
      <c r="I555" s="52">
        <v>288000</v>
      </c>
      <c r="J555" s="49" t="s">
        <v>481</v>
      </c>
      <c r="K555" s="43" t="s">
        <v>492</v>
      </c>
    </row>
    <row r="556" spans="1:11" ht="47.25">
      <c r="A556" s="19">
        <v>292</v>
      </c>
      <c r="B556" s="50" t="s">
        <v>493</v>
      </c>
      <c r="C556" s="52">
        <v>54000</v>
      </c>
      <c r="D556" s="52">
        <f t="shared" si="5"/>
        <v>54000</v>
      </c>
      <c r="E556" s="49" t="s">
        <v>12</v>
      </c>
      <c r="F556" s="49" t="s">
        <v>494</v>
      </c>
      <c r="G556" s="52">
        <v>54000</v>
      </c>
      <c r="H556" s="49" t="str">
        <f t="shared" si="6"/>
        <v>นายขวัญชัย เรี้ยวภูเขียว</v>
      </c>
      <c r="I556" s="52">
        <v>54000</v>
      </c>
      <c r="J556" s="49" t="s">
        <v>481</v>
      </c>
      <c r="K556" s="43" t="s">
        <v>495</v>
      </c>
    </row>
    <row r="557" spans="1:11" ht="47.25">
      <c r="A557" s="19">
        <v>293</v>
      </c>
      <c r="B557" s="50" t="s">
        <v>493</v>
      </c>
      <c r="C557" s="52">
        <v>54000</v>
      </c>
      <c r="D557" s="52">
        <f t="shared" si="5"/>
        <v>54000</v>
      </c>
      <c r="E557" s="49" t="s">
        <v>12</v>
      </c>
      <c r="F557" s="49" t="s">
        <v>496</v>
      </c>
      <c r="G557" s="52">
        <v>54000</v>
      </c>
      <c r="H557" s="49" t="str">
        <f t="shared" si="6"/>
        <v>นายไตรภพ ร่องจิก</v>
      </c>
      <c r="I557" s="52">
        <v>54000</v>
      </c>
      <c r="J557" s="49" t="s">
        <v>481</v>
      </c>
      <c r="K557" s="43" t="s">
        <v>497</v>
      </c>
    </row>
    <row r="558" spans="1:11" ht="47.25">
      <c r="A558" s="19">
        <v>294</v>
      </c>
      <c r="B558" s="50" t="s">
        <v>493</v>
      </c>
      <c r="C558" s="52">
        <v>54000</v>
      </c>
      <c r="D558" s="52">
        <f t="shared" si="5"/>
        <v>54000</v>
      </c>
      <c r="E558" s="49" t="s">
        <v>12</v>
      </c>
      <c r="F558" s="49" t="s">
        <v>498</v>
      </c>
      <c r="G558" s="52">
        <v>54000</v>
      </c>
      <c r="H558" s="49" t="str">
        <f t="shared" si="6"/>
        <v>นายอานนท์ รูปสอาด</v>
      </c>
      <c r="I558" s="52">
        <v>54000</v>
      </c>
      <c r="J558" s="49" t="s">
        <v>481</v>
      </c>
      <c r="K558" s="43" t="s">
        <v>499</v>
      </c>
    </row>
    <row r="559" spans="1:11" ht="31.5">
      <c r="A559" s="19">
        <v>295</v>
      </c>
      <c r="B559" s="50" t="s">
        <v>500</v>
      </c>
      <c r="C559" s="52">
        <v>18800</v>
      </c>
      <c r="D559" s="52">
        <f t="shared" si="5"/>
        <v>18800</v>
      </c>
      <c r="E559" s="49" t="s">
        <v>12</v>
      </c>
      <c r="F559" s="49" t="s">
        <v>501</v>
      </c>
      <c r="G559" s="52">
        <v>18800</v>
      </c>
      <c r="H559" s="49" t="str">
        <f t="shared" si="6"/>
        <v>นายพงษ์ณธี แตงกลัด</v>
      </c>
      <c r="I559" s="52">
        <v>18800</v>
      </c>
      <c r="J559" s="49" t="s">
        <v>481</v>
      </c>
      <c r="K559" s="43" t="s">
        <v>502</v>
      </c>
    </row>
    <row r="560" spans="1:11" ht="31.5">
      <c r="A560" s="19">
        <v>296</v>
      </c>
      <c r="B560" s="50" t="s">
        <v>503</v>
      </c>
      <c r="C560" s="52">
        <v>5440</v>
      </c>
      <c r="D560" s="52">
        <f t="shared" si="5"/>
        <v>5440</v>
      </c>
      <c r="E560" s="49" t="s">
        <v>12</v>
      </c>
      <c r="F560" s="49" t="s">
        <v>501</v>
      </c>
      <c r="G560" s="52">
        <v>5440</v>
      </c>
      <c r="H560" s="49" t="str">
        <f t="shared" si="6"/>
        <v>นายพงษ์ณธี แตงกลัด</v>
      </c>
      <c r="I560" s="52">
        <v>5440</v>
      </c>
      <c r="J560" s="49" t="s">
        <v>481</v>
      </c>
      <c r="K560" s="43" t="s">
        <v>504</v>
      </c>
    </row>
    <row r="561" spans="1:11" ht="31.5">
      <c r="A561" s="19">
        <v>297</v>
      </c>
      <c r="B561" s="50" t="s">
        <v>505</v>
      </c>
      <c r="C561" s="52">
        <v>16320</v>
      </c>
      <c r="D561" s="52">
        <f t="shared" si="5"/>
        <v>16320</v>
      </c>
      <c r="E561" s="49" t="s">
        <v>12</v>
      </c>
      <c r="F561" s="49" t="s">
        <v>501</v>
      </c>
      <c r="G561" s="52">
        <v>16320</v>
      </c>
      <c r="H561" s="49" t="str">
        <f t="shared" si="6"/>
        <v>นายพงษ์ณธี แตงกลัด</v>
      </c>
      <c r="I561" s="52">
        <v>16320</v>
      </c>
      <c r="J561" s="49" t="s">
        <v>481</v>
      </c>
      <c r="K561" s="43" t="s">
        <v>504</v>
      </c>
    </row>
    <row r="562" spans="1:11" ht="31.5">
      <c r="A562" s="19">
        <v>298</v>
      </c>
      <c r="B562" s="50" t="s">
        <v>506</v>
      </c>
      <c r="C562" s="52">
        <v>5440</v>
      </c>
      <c r="D562" s="52">
        <f t="shared" si="5"/>
        <v>5440</v>
      </c>
      <c r="E562" s="49" t="s">
        <v>12</v>
      </c>
      <c r="F562" s="49" t="s">
        <v>501</v>
      </c>
      <c r="G562" s="52">
        <v>5440</v>
      </c>
      <c r="H562" s="49" t="str">
        <f t="shared" si="6"/>
        <v>นายพงษ์ณธี แตงกลัด</v>
      </c>
      <c r="I562" s="52">
        <v>5440</v>
      </c>
      <c r="J562" s="49" t="s">
        <v>481</v>
      </c>
      <c r="K562" s="43" t="s">
        <v>507</v>
      </c>
    </row>
    <row r="563" spans="1:11" ht="31.5">
      <c r="A563" s="19">
        <v>299</v>
      </c>
      <c r="B563" s="50" t="s">
        <v>508</v>
      </c>
      <c r="C563" s="52">
        <v>73100</v>
      </c>
      <c r="D563" s="52">
        <f t="shared" si="5"/>
        <v>73100</v>
      </c>
      <c r="E563" s="49" t="s">
        <v>12</v>
      </c>
      <c r="F563" s="49" t="s">
        <v>501</v>
      </c>
      <c r="G563" s="52">
        <v>73100</v>
      </c>
      <c r="H563" s="49" t="str">
        <f t="shared" si="6"/>
        <v>นายพงษ์ณธี แตงกลัด</v>
      </c>
      <c r="I563" s="52">
        <v>73100</v>
      </c>
      <c r="J563" s="49" t="s">
        <v>481</v>
      </c>
      <c r="K563" s="43" t="s">
        <v>509</v>
      </c>
    </row>
    <row r="564" spans="1:11" ht="31.5">
      <c r="A564" s="19">
        <v>300</v>
      </c>
      <c r="B564" s="50" t="s">
        <v>510</v>
      </c>
      <c r="C564" s="52">
        <v>73100</v>
      </c>
      <c r="D564" s="52">
        <f t="shared" si="5"/>
        <v>73100</v>
      </c>
      <c r="E564" s="49" t="s">
        <v>12</v>
      </c>
      <c r="F564" s="49" t="s">
        <v>501</v>
      </c>
      <c r="G564" s="52">
        <v>73100</v>
      </c>
      <c r="H564" s="49" t="str">
        <f t="shared" si="6"/>
        <v>นายพงษ์ณธี แตงกลัด</v>
      </c>
      <c r="I564" s="52">
        <v>73100</v>
      </c>
      <c r="J564" s="49" t="s">
        <v>481</v>
      </c>
      <c r="K564" s="43" t="s">
        <v>509</v>
      </c>
    </row>
    <row r="565" spans="1:11" ht="31.5">
      <c r="A565" s="19">
        <v>301</v>
      </c>
      <c r="B565" s="50" t="s">
        <v>511</v>
      </c>
      <c r="C565" s="52">
        <v>19200</v>
      </c>
      <c r="D565" s="52">
        <f t="shared" si="5"/>
        <v>19200</v>
      </c>
      <c r="E565" s="49" t="s">
        <v>12</v>
      </c>
      <c r="F565" s="49" t="s">
        <v>501</v>
      </c>
      <c r="G565" s="52">
        <v>19200</v>
      </c>
      <c r="H565" s="49" t="str">
        <f t="shared" si="6"/>
        <v>นายพงษ์ณธี แตงกลัด</v>
      </c>
      <c r="I565" s="52">
        <v>19200</v>
      </c>
      <c r="J565" s="49" t="s">
        <v>481</v>
      </c>
      <c r="K565" s="43" t="s">
        <v>512</v>
      </c>
    </row>
    <row r="566" spans="1:11" ht="31.5">
      <c r="A566" s="19">
        <v>302</v>
      </c>
      <c r="B566" s="50" t="s">
        <v>513</v>
      </c>
      <c r="C566" s="52">
        <v>52250</v>
      </c>
      <c r="D566" s="52">
        <f t="shared" si="5"/>
        <v>52250</v>
      </c>
      <c r="E566" s="49" t="s">
        <v>12</v>
      </c>
      <c r="F566" s="49" t="s">
        <v>514</v>
      </c>
      <c r="G566" s="52">
        <v>52250</v>
      </c>
      <c r="H566" s="49" t="str">
        <f t="shared" si="6"/>
        <v>นางหนูลัน โพตะกาว</v>
      </c>
      <c r="I566" s="52">
        <v>52250</v>
      </c>
      <c r="J566" s="49" t="s">
        <v>481</v>
      </c>
      <c r="K566" s="43" t="s">
        <v>515</v>
      </c>
    </row>
    <row r="567" spans="1:11" ht="31.5">
      <c r="A567" s="19">
        <v>303</v>
      </c>
      <c r="B567" s="50" t="s">
        <v>513</v>
      </c>
      <c r="C567" s="52">
        <v>81000</v>
      </c>
      <c r="D567" s="52">
        <f t="shared" si="5"/>
        <v>81000</v>
      </c>
      <c r="E567" s="49" t="s">
        <v>12</v>
      </c>
      <c r="F567" s="49" t="s">
        <v>516</v>
      </c>
      <c r="G567" s="52">
        <v>81000</v>
      </c>
      <c r="H567" s="49" t="str">
        <f t="shared" si="6"/>
        <v>น.ส.วิไลวรรณ แตงกลัด</v>
      </c>
      <c r="I567" s="52">
        <v>81000</v>
      </c>
      <c r="J567" s="49" t="s">
        <v>481</v>
      </c>
      <c r="K567" s="43" t="s">
        <v>507</v>
      </c>
    </row>
    <row r="568" spans="1:11" ht="31.5">
      <c r="A568" s="19">
        <v>304</v>
      </c>
      <c r="B568" s="50" t="s">
        <v>517</v>
      </c>
      <c r="C568" s="52">
        <v>73100</v>
      </c>
      <c r="D568" s="52">
        <f t="shared" si="5"/>
        <v>73100</v>
      </c>
      <c r="E568" s="49" t="s">
        <v>12</v>
      </c>
      <c r="F568" s="49" t="s">
        <v>501</v>
      </c>
      <c r="G568" s="52">
        <v>73100</v>
      </c>
      <c r="H568" s="49" t="str">
        <f t="shared" si="6"/>
        <v>นายพงษ์ณธี แตงกลัด</v>
      </c>
      <c r="I568" s="52">
        <v>73100</v>
      </c>
      <c r="J568" s="49" t="s">
        <v>481</v>
      </c>
      <c r="K568" s="43" t="s">
        <v>509</v>
      </c>
    </row>
    <row r="569" spans="1:11" ht="31.5">
      <c r="A569" s="19">
        <v>305</v>
      </c>
      <c r="B569" s="50" t="s">
        <v>518</v>
      </c>
      <c r="C569" s="52">
        <v>7990</v>
      </c>
      <c r="D569" s="52">
        <f t="shared" si="5"/>
        <v>7990</v>
      </c>
      <c r="E569" s="49" t="s">
        <v>12</v>
      </c>
      <c r="F569" s="49" t="s">
        <v>501</v>
      </c>
      <c r="G569" s="52">
        <v>7990</v>
      </c>
      <c r="H569" s="49" t="str">
        <f t="shared" si="6"/>
        <v>นายพงษ์ณธี แตงกลัด</v>
      </c>
      <c r="I569" s="52">
        <v>7990</v>
      </c>
      <c r="J569" s="49" t="s">
        <v>481</v>
      </c>
      <c r="K569" s="43" t="s">
        <v>509</v>
      </c>
    </row>
    <row r="570" spans="1:11" ht="31.5">
      <c r="A570" s="19">
        <v>306</v>
      </c>
      <c r="B570" s="50" t="s">
        <v>518</v>
      </c>
      <c r="C570" s="52">
        <v>82620</v>
      </c>
      <c r="D570" s="52">
        <f t="shared" si="5"/>
        <v>82620</v>
      </c>
      <c r="E570" s="49" t="s">
        <v>12</v>
      </c>
      <c r="F570" s="49" t="s">
        <v>519</v>
      </c>
      <c r="G570" s="52">
        <v>82620</v>
      </c>
      <c r="H570" s="49" t="str">
        <f t="shared" si="6"/>
        <v>นายอมร จันทร์ผ่อง</v>
      </c>
      <c r="I570" s="52">
        <v>82620</v>
      </c>
      <c r="J570" s="49" t="s">
        <v>481</v>
      </c>
      <c r="K570" s="43" t="s">
        <v>520</v>
      </c>
    </row>
    <row r="571" spans="1:11" ht="31.5">
      <c r="A571" s="19">
        <v>307</v>
      </c>
      <c r="B571" s="50" t="s">
        <v>521</v>
      </c>
      <c r="C571" s="52">
        <v>82620</v>
      </c>
      <c r="D571" s="52">
        <f t="shared" si="5"/>
        <v>82620</v>
      </c>
      <c r="E571" s="49" t="s">
        <v>12</v>
      </c>
      <c r="F571" s="49" t="s">
        <v>519</v>
      </c>
      <c r="G571" s="52">
        <v>82620</v>
      </c>
      <c r="H571" s="49" t="str">
        <f t="shared" si="6"/>
        <v>นายอมร จันทร์ผ่อง</v>
      </c>
      <c r="I571" s="52">
        <v>82620</v>
      </c>
      <c r="J571" s="49" t="s">
        <v>481</v>
      </c>
      <c r="K571" s="43" t="s">
        <v>520</v>
      </c>
    </row>
    <row r="572" spans="1:11" ht="31.5">
      <c r="A572" s="19">
        <v>308</v>
      </c>
      <c r="B572" s="50" t="s">
        <v>521</v>
      </c>
      <c r="C572" s="52">
        <v>7990</v>
      </c>
      <c r="D572" s="52">
        <f t="shared" si="5"/>
        <v>7990</v>
      </c>
      <c r="E572" s="49" t="s">
        <v>12</v>
      </c>
      <c r="F572" s="49" t="s">
        <v>514</v>
      </c>
      <c r="G572" s="52">
        <v>7990</v>
      </c>
      <c r="H572" s="49" t="str">
        <f t="shared" si="6"/>
        <v>นางหนูลัน โพตะกาว</v>
      </c>
      <c r="I572" s="52">
        <v>7990</v>
      </c>
      <c r="J572" s="49" t="s">
        <v>481</v>
      </c>
      <c r="K572" s="43" t="s">
        <v>509</v>
      </c>
    </row>
    <row r="573" spans="1:11" ht="31.5">
      <c r="A573" s="19">
        <v>309</v>
      </c>
      <c r="B573" s="50" t="s">
        <v>522</v>
      </c>
      <c r="C573" s="52">
        <v>77760</v>
      </c>
      <c r="D573" s="52">
        <f t="shared" si="5"/>
        <v>77760</v>
      </c>
      <c r="E573" s="49" t="s">
        <v>12</v>
      </c>
      <c r="F573" s="49" t="s">
        <v>514</v>
      </c>
      <c r="G573" s="52">
        <v>77760</v>
      </c>
      <c r="H573" s="49" t="str">
        <f t="shared" si="6"/>
        <v>นางหนูลัน โพตะกาว</v>
      </c>
      <c r="I573" s="52">
        <v>77760</v>
      </c>
      <c r="J573" s="49" t="s">
        <v>481</v>
      </c>
      <c r="K573" s="43" t="s">
        <v>520</v>
      </c>
    </row>
    <row r="574" spans="1:11" ht="31.5">
      <c r="A574" s="19">
        <v>310</v>
      </c>
      <c r="B574" s="50" t="s">
        <v>523</v>
      </c>
      <c r="C574" s="52">
        <v>72900</v>
      </c>
      <c r="D574" s="52">
        <f t="shared" si="5"/>
        <v>72900</v>
      </c>
      <c r="E574" s="49" t="s">
        <v>12</v>
      </c>
      <c r="F574" s="49" t="s">
        <v>519</v>
      </c>
      <c r="G574" s="52">
        <v>72900</v>
      </c>
      <c r="H574" s="49" t="str">
        <f t="shared" si="6"/>
        <v>นายอมร จันทร์ผ่อง</v>
      </c>
      <c r="I574" s="52">
        <v>72900</v>
      </c>
      <c r="J574" s="49" t="s">
        <v>481</v>
      </c>
      <c r="K574" s="43" t="s">
        <v>515</v>
      </c>
    </row>
    <row r="575" spans="1:11" ht="31.5">
      <c r="A575" s="19">
        <v>311</v>
      </c>
      <c r="B575" s="50" t="s">
        <v>523</v>
      </c>
      <c r="C575" s="26">
        <v>7050</v>
      </c>
      <c r="D575" s="52">
        <f t="shared" si="5"/>
        <v>7050</v>
      </c>
      <c r="E575" s="49" t="s">
        <v>12</v>
      </c>
      <c r="F575" s="49" t="s">
        <v>501</v>
      </c>
      <c r="G575" s="26">
        <v>7050</v>
      </c>
      <c r="H575" s="49" t="str">
        <f t="shared" si="6"/>
        <v>นายพงษ์ณธี แตงกลัด</v>
      </c>
      <c r="I575" s="26">
        <v>7050</v>
      </c>
      <c r="J575" s="49" t="s">
        <v>481</v>
      </c>
      <c r="K575" s="43" t="s">
        <v>504</v>
      </c>
    </row>
    <row r="576" spans="1:11" ht="31.5">
      <c r="A576" s="19">
        <v>312</v>
      </c>
      <c r="B576" s="50" t="s">
        <v>524</v>
      </c>
      <c r="C576" s="26">
        <v>7520</v>
      </c>
      <c r="D576" s="52">
        <f t="shared" si="5"/>
        <v>7520</v>
      </c>
      <c r="E576" s="49" t="s">
        <v>12</v>
      </c>
      <c r="F576" s="49" t="s">
        <v>501</v>
      </c>
      <c r="G576" s="26">
        <v>7520</v>
      </c>
      <c r="H576" s="49" t="str">
        <f t="shared" si="6"/>
        <v>นายพงษ์ณธี แตงกลัด</v>
      </c>
      <c r="I576" s="26">
        <v>7520</v>
      </c>
      <c r="J576" s="49" t="s">
        <v>481</v>
      </c>
      <c r="K576" s="43" t="s">
        <v>525</v>
      </c>
    </row>
    <row r="577" spans="1:11" ht="31.5">
      <c r="A577" s="19">
        <v>313</v>
      </c>
      <c r="B577" s="50" t="s">
        <v>524</v>
      </c>
      <c r="C577" s="26">
        <v>77760</v>
      </c>
      <c r="D577" s="52">
        <f t="shared" si="5"/>
        <v>77760</v>
      </c>
      <c r="E577" s="49" t="s">
        <v>12</v>
      </c>
      <c r="F577" s="49" t="s">
        <v>526</v>
      </c>
      <c r="G577" s="26">
        <v>77760</v>
      </c>
      <c r="H577" s="49" t="str">
        <f t="shared" si="6"/>
        <v>นางไพทูล รอดมา</v>
      </c>
      <c r="I577" s="26">
        <v>77760</v>
      </c>
      <c r="J577" s="49" t="s">
        <v>481</v>
      </c>
      <c r="K577" s="43" t="s">
        <v>527</v>
      </c>
    </row>
    <row r="578" spans="1:11" ht="31.5">
      <c r="A578" s="19">
        <v>314</v>
      </c>
      <c r="B578" s="50" t="s">
        <v>528</v>
      </c>
      <c r="C578" s="26">
        <v>83600</v>
      </c>
      <c r="D578" s="52">
        <f t="shared" si="5"/>
        <v>83600</v>
      </c>
      <c r="E578" s="49" t="s">
        <v>12</v>
      </c>
      <c r="F578" s="49" t="s">
        <v>501</v>
      </c>
      <c r="G578" s="26">
        <v>83600</v>
      </c>
      <c r="H578" s="49" t="str">
        <f t="shared" si="6"/>
        <v>นายพงษ์ณธี แตงกลัด</v>
      </c>
      <c r="I578" s="26">
        <v>83600</v>
      </c>
      <c r="J578" s="49" t="s">
        <v>481</v>
      </c>
      <c r="K578" s="43" t="s">
        <v>509</v>
      </c>
    </row>
    <row r="579" spans="1:11" ht="31.5">
      <c r="A579" s="19">
        <v>315</v>
      </c>
      <c r="B579" s="50" t="s">
        <v>522</v>
      </c>
      <c r="C579" s="26">
        <v>7520</v>
      </c>
      <c r="D579" s="52">
        <f t="shared" si="5"/>
        <v>7520</v>
      </c>
      <c r="E579" s="49" t="s">
        <v>12</v>
      </c>
      <c r="F579" s="49" t="s">
        <v>501</v>
      </c>
      <c r="G579" s="26">
        <v>7520</v>
      </c>
      <c r="H579" s="49" t="str">
        <f t="shared" si="6"/>
        <v>นายพงษ์ณธี แตงกลัด</v>
      </c>
      <c r="I579" s="26">
        <v>7520</v>
      </c>
      <c r="J579" s="49" t="s">
        <v>481</v>
      </c>
      <c r="K579" s="43" t="s">
        <v>509</v>
      </c>
    </row>
    <row r="580" spans="1:11" ht="31.5">
      <c r="A580" s="19">
        <v>316</v>
      </c>
      <c r="B580" s="50" t="s">
        <v>529</v>
      </c>
      <c r="C580" s="26">
        <v>8034.2</v>
      </c>
      <c r="D580" s="52">
        <f t="shared" si="5"/>
        <v>8034.2</v>
      </c>
      <c r="E580" s="49" t="s">
        <v>12</v>
      </c>
      <c r="F580" s="49" t="s">
        <v>530</v>
      </c>
      <c r="G580" s="26">
        <v>8034.2</v>
      </c>
      <c r="H580" s="49" t="str">
        <f t="shared" si="6"/>
        <v>นายลอง ราชบุตร</v>
      </c>
      <c r="I580" s="26">
        <v>8034.2</v>
      </c>
      <c r="J580" s="49" t="s">
        <v>481</v>
      </c>
      <c r="K580" s="43" t="s">
        <v>531</v>
      </c>
    </row>
    <row r="581" spans="1:11" ht="31.5">
      <c r="A581" s="19">
        <v>317</v>
      </c>
      <c r="B581" s="50" t="s">
        <v>528</v>
      </c>
      <c r="C581" s="26">
        <v>129600</v>
      </c>
      <c r="D581" s="52">
        <f t="shared" si="5"/>
        <v>129600</v>
      </c>
      <c r="E581" s="49" t="s">
        <v>12</v>
      </c>
      <c r="F581" s="24" t="s">
        <v>514</v>
      </c>
      <c r="G581" s="26">
        <v>129600</v>
      </c>
      <c r="H581" s="49" t="str">
        <f t="shared" si="6"/>
        <v>นางหนูลัน โพตะกาว</v>
      </c>
      <c r="I581" s="26">
        <v>129600</v>
      </c>
      <c r="J581" s="49" t="s">
        <v>481</v>
      </c>
      <c r="K581" s="43" t="s">
        <v>520</v>
      </c>
    </row>
    <row r="582" spans="1:11" ht="31.5">
      <c r="A582" s="19">
        <v>318</v>
      </c>
      <c r="B582" s="50" t="s">
        <v>532</v>
      </c>
      <c r="C582" s="26">
        <v>274400</v>
      </c>
      <c r="D582" s="52">
        <f t="shared" si="5"/>
        <v>274400</v>
      </c>
      <c r="E582" s="49" t="s">
        <v>12</v>
      </c>
      <c r="F582" s="49" t="s">
        <v>501</v>
      </c>
      <c r="G582" s="26">
        <v>274400</v>
      </c>
      <c r="H582" s="49" t="str">
        <f t="shared" si="6"/>
        <v>นายพงษ์ณธี แตงกลัด</v>
      </c>
      <c r="I582" s="26">
        <v>274400</v>
      </c>
      <c r="J582" s="49" t="s">
        <v>481</v>
      </c>
      <c r="K582" s="43" t="s">
        <v>509</v>
      </c>
    </row>
    <row r="583" spans="1:11" ht="31.5">
      <c r="A583" s="19">
        <v>319</v>
      </c>
      <c r="B583" s="50" t="s">
        <v>533</v>
      </c>
      <c r="C583" s="26">
        <v>147000</v>
      </c>
      <c r="D583" s="52">
        <f t="shared" si="5"/>
        <v>147000</v>
      </c>
      <c r="E583" s="49" t="s">
        <v>12</v>
      </c>
      <c r="F583" s="49" t="s">
        <v>514</v>
      </c>
      <c r="G583" s="26">
        <v>147000</v>
      </c>
      <c r="H583" s="49" t="str">
        <f t="shared" si="6"/>
        <v>นางหนูลัน โพตะกาว</v>
      </c>
      <c r="I583" s="26">
        <v>147000</v>
      </c>
      <c r="J583" s="49" t="s">
        <v>481</v>
      </c>
      <c r="K583" s="43" t="s">
        <v>509</v>
      </c>
    </row>
    <row r="584" spans="1:11" ht="31.5">
      <c r="A584" s="19">
        <v>320</v>
      </c>
      <c r="B584" s="50" t="s">
        <v>534</v>
      </c>
      <c r="C584" s="26">
        <v>190500</v>
      </c>
      <c r="D584" s="52">
        <f t="shared" si="5"/>
        <v>190500</v>
      </c>
      <c r="E584" s="49" t="s">
        <v>12</v>
      </c>
      <c r="F584" s="24" t="s">
        <v>535</v>
      </c>
      <c r="G584" s="26">
        <v>190500</v>
      </c>
      <c r="H584" s="49" t="str">
        <f t="shared" si="6"/>
        <v>นายจรัญ วันทองสุข</v>
      </c>
      <c r="I584" s="26">
        <v>190500</v>
      </c>
      <c r="J584" s="49" t="s">
        <v>481</v>
      </c>
      <c r="K584" s="43" t="s">
        <v>536</v>
      </c>
    </row>
    <row r="585" spans="1:11" ht="31.5">
      <c r="A585" s="19">
        <v>321</v>
      </c>
      <c r="B585" s="50" t="s">
        <v>537</v>
      </c>
      <c r="C585" s="26">
        <v>84900</v>
      </c>
      <c r="D585" s="52">
        <f t="shared" si="5"/>
        <v>84900</v>
      </c>
      <c r="E585" s="49" t="s">
        <v>12</v>
      </c>
      <c r="F585" s="24" t="s">
        <v>538</v>
      </c>
      <c r="G585" s="26">
        <v>84900</v>
      </c>
      <c r="H585" s="49" t="str">
        <f t="shared" si="6"/>
        <v>นางพร้อม มาปัด</v>
      </c>
      <c r="I585" s="26">
        <v>84900</v>
      </c>
      <c r="J585" s="49" t="s">
        <v>481</v>
      </c>
      <c r="K585" s="43" t="s">
        <v>539</v>
      </c>
    </row>
    <row r="586" spans="1:11" ht="31.5">
      <c r="A586" s="19">
        <v>322</v>
      </c>
      <c r="B586" s="50" t="s">
        <v>540</v>
      </c>
      <c r="C586" s="26">
        <v>84900</v>
      </c>
      <c r="D586" s="52">
        <f t="shared" si="5"/>
        <v>84900</v>
      </c>
      <c r="E586" s="49" t="s">
        <v>12</v>
      </c>
      <c r="F586" s="24" t="s">
        <v>541</v>
      </c>
      <c r="G586" s="26">
        <v>84900</v>
      </c>
      <c r="H586" s="49" t="str">
        <f t="shared" si="6"/>
        <v>นายวันชัย มาปัด</v>
      </c>
      <c r="I586" s="26">
        <v>84900</v>
      </c>
      <c r="J586" s="49" t="s">
        <v>481</v>
      </c>
      <c r="K586" s="43" t="s">
        <v>542</v>
      </c>
    </row>
    <row r="587" spans="1:11" ht="31.5">
      <c r="A587" s="19">
        <v>323</v>
      </c>
      <c r="B587" s="50" t="s">
        <v>543</v>
      </c>
      <c r="C587" s="26">
        <v>84900</v>
      </c>
      <c r="D587" s="52">
        <f t="shared" si="5"/>
        <v>84900</v>
      </c>
      <c r="E587" s="49" t="s">
        <v>12</v>
      </c>
      <c r="F587" s="24" t="s">
        <v>535</v>
      </c>
      <c r="G587" s="26">
        <v>84900</v>
      </c>
      <c r="H587" s="49" t="str">
        <f t="shared" si="6"/>
        <v>นายจรัญ วันทองสุข</v>
      </c>
      <c r="I587" s="26">
        <v>84900</v>
      </c>
      <c r="J587" s="49" t="s">
        <v>481</v>
      </c>
      <c r="K587" s="43" t="s">
        <v>544</v>
      </c>
    </row>
    <row r="588" spans="1:11" ht="31.5">
      <c r="A588" s="19">
        <v>324</v>
      </c>
      <c r="B588" s="50" t="s">
        <v>545</v>
      </c>
      <c r="C588" s="26">
        <v>414000</v>
      </c>
      <c r="D588" s="52">
        <f t="shared" si="5"/>
        <v>414000</v>
      </c>
      <c r="E588" s="49" t="s">
        <v>12</v>
      </c>
      <c r="F588" s="24" t="s">
        <v>546</v>
      </c>
      <c r="G588" s="26">
        <v>414000</v>
      </c>
      <c r="H588" s="49" t="str">
        <f t="shared" si="6"/>
        <v>นายสายันต์ เทพอินทร์</v>
      </c>
      <c r="I588" s="26">
        <v>414000</v>
      </c>
      <c r="J588" s="49" t="s">
        <v>481</v>
      </c>
      <c r="K588" s="43" t="s">
        <v>547</v>
      </c>
    </row>
    <row r="589" spans="1:11" ht="31.5">
      <c r="A589" s="19">
        <v>325</v>
      </c>
      <c r="B589" s="50" t="s">
        <v>548</v>
      </c>
      <c r="C589" s="26">
        <v>10430</v>
      </c>
      <c r="D589" s="52">
        <f t="shared" si="5"/>
        <v>10430</v>
      </c>
      <c r="E589" s="49" t="s">
        <v>12</v>
      </c>
      <c r="F589" s="24" t="s">
        <v>549</v>
      </c>
      <c r="G589" s="26">
        <v>10430</v>
      </c>
      <c r="H589" s="49" t="str">
        <f t="shared" si="6"/>
        <v>นายสัญชัย แสงปัญญา</v>
      </c>
      <c r="I589" s="26">
        <v>10430</v>
      </c>
      <c r="J589" s="49" t="s">
        <v>481</v>
      </c>
      <c r="K589" s="43" t="s">
        <v>550</v>
      </c>
    </row>
    <row r="590" spans="1:11" ht="31.5">
      <c r="A590" s="19">
        <v>326</v>
      </c>
      <c r="B590" s="50" t="s">
        <v>551</v>
      </c>
      <c r="C590" s="26">
        <v>248400</v>
      </c>
      <c r="D590" s="52">
        <f t="shared" si="5"/>
        <v>248400</v>
      </c>
      <c r="E590" s="49" t="s">
        <v>12</v>
      </c>
      <c r="F590" s="24" t="s">
        <v>552</v>
      </c>
      <c r="G590" s="26">
        <v>248400</v>
      </c>
      <c r="H590" s="49" t="str">
        <f t="shared" si="6"/>
        <v>นางวาสนา มุขทั่ง</v>
      </c>
      <c r="I590" s="26">
        <v>248400</v>
      </c>
      <c r="J590" s="49" t="s">
        <v>481</v>
      </c>
      <c r="K590" s="43" t="s">
        <v>553</v>
      </c>
    </row>
    <row r="591" spans="1:11" ht="31.5">
      <c r="A591" s="19">
        <v>327</v>
      </c>
      <c r="B591" s="50" t="s">
        <v>554</v>
      </c>
      <c r="C591" s="26">
        <v>102000</v>
      </c>
      <c r="D591" s="52">
        <f t="shared" si="5"/>
        <v>102000</v>
      </c>
      <c r="E591" s="49" t="s">
        <v>12</v>
      </c>
      <c r="F591" s="24" t="s">
        <v>555</v>
      </c>
      <c r="G591" s="26">
        <v>102000</v>
      </c>
      <c r="H591" s="49" t="str">
        <f t="shared" si="6"/>
        <v>นายศุภฤกษ์ เพ็งพุ่ม</v>
      </c>
      <c r="I591" s="26">
        <v>102000</v>
      </c>
      <c r="J591" s="49" t="s">
        <v>481</v>
      </c>
      <c r="K591" s="43" t="s">
        <v>556</v>
      </c>
    </row>
    <row r="592" spans="1:11" ht="31.5">
      <c r="A592" s="19">
        <v>328</v>
      </c>
      <c r="B592" s="50" t="s">
        <v>557</v>
      </c>
      <c r="C592" s="26">
        <v>26500</v>
      </c>
      <c r="D592" s="52">
        <f t="shared" si="5"/>
        <v>26500</v>
      </c>
      <c r="E592" s="49" t="s">
        <v>12</v>
      </c>
      <c r="F592" s="24" t="s">
        <v>555</v>
      </c>
      <c r="G592" s="26">
        <v>26500</v>
      </c>
      <c r="H592" s="49" t="str">
        <f t="shared" si="6"/>
        <v>นายศุภฤกษ์ เพ็งพุ่ม</v>
      </c>
      <c r="I592" s="26">
        <v>26500</v>
      </c>
      <c r="J592" s="49" t="s">
        <v>481</v>
      </c>
      <c r="K592" s="43" t="s">
        <v>558</v>
      </c>
    </row>
    <row r="593" spans="1:11" ht="31.5">
      <c r="A593" s="19">
        <v>329</v>
      </c>
      <c r="B593" s="50" t="s">
        <v>559</v>
      </c>
      <c r="C593" s="26">
        <v>60000</v>
      </c>
      <c r="D593" s="52">
        <f t="shared" si="5"/>
        <v>60000</v>
      </c>
      <c r="E593" s="49" t="s">
        <v>12</v>
      </c>
      <c r="F593" s="24" t="s">
        <v>555</v>
      </c>
      <c r="G593" s="26">
        <v>60000</v>
      </c>
      <c r="H593" s="49" t="str">
        <f t="shared" si="6"/>
        <v>นายศุภฤกษ์ เพ็งพุ่ม</v>
      </c>
      <c r="I593" s="26">
        <v>60000</v>
      </c>
      <c r="J593" s="49" t="s">
        <v>481</v>
      </c>
      <c r="K593" s="43" t="s">
        <v>560</v>
      </c>
    </row>
    <row r="594" spans="1:11" ht="31.5">
      <c r="A594" s="19">
        <v>330</v>
      </c>
      <c r="B594" s="50" t="s">
        <v>561</v>
      </c>
      <c r="C594" s="26">
        <v>203100</v>
      </c>
      <c r="D594" s="52">
        <f t="shared" si="5"/>
        <v>203100</v>
      </c>
      <c r="E594" s="49" t="s">
        <v>12</v>
      </c>
      <c r="F594" s="24" t="s">
        <v>555</v>
      </c>
      <c r="G594" s="26">
        <v>203100</v>
      </c>
      <c r="H594" s="49" t="str">
        <f t="shared" si="6"/>
        <v>นายศุภฤกษ์ เพ็งพุ่ม</v>
      </c>
      <c r="I594" s="26">
        <v>203100</v>
      </c>
      <c r="J594" s="49" t="s">
        <v>481</v>
      </c>
      <c r="K594" s="43" t="s">
        <v>562</v>
      </c>
    </row>
    <row r="595" spans="1:11" ht="47.25">
      <c r="A595" s="19">
        <v>331</v>
      </c>
      <c r="B595" s="50" t="s">
        <v>563</v>
      </c>
      <c r="C595" s="26">
        <v>54000</v>
      </c>
      <c r="D595" s="52">
        <f t="shared" si="5"/>
        <v>54000</v>
      </c>
      <c r="E595" s="49" t="s">
        <v>12</v>
      </c>
      <c r="F595" s="24" t="s">
        <v>564</v>
      </c>
      <c r="G595" s="26">
        <v>54000</v>
      </c>
      <c r="H595" s="49" t="str">
        <f t="shared" si="6"/>
        <v>นายเด่น คำแก้ว</v>
      </c>
      <c r="I595" s="26">
        <v>54000</v>
      </c>
      <c r="J595" s="49" t="s">
        <v>481</v>
      </c>
      <c r="K595" s="43" t="s">
        <v>495</v>
      </c>
    </row>
    <row r="596" spans="1:11" ht="47.25">
      <c r="A596" s="19">
        <v>332</v>
      </c>
      <c r="B596" s="50" t="s">
        <v>563</v>
      </c>
      <c r="C596" s="26">
        <v>54000</v>
      </c>
      <c r="D596" s="52">
        <f t="shared" si="5"/>
        <v>54000</v>
      </c>
      <c r="E596" s="49" t="s">
        <v>12</v>
      </c>
      <c r="F596" s="24" t="s">
        <v>565</v>
      </c>
      <c r="G596" s="26">
        <v>54000</v>
      </c>
      <c r="H596" s="49" t="str">
        <f t="shared" si="6"/>
        <v>นายยศสรัล สูงภิลัย</v>
      </c>
      <c r="I596" s="26">
        <v>54000</v>
      </c>
      <c r="J596" s="49" t="s">
        <v>481</v>
      </c>
      <c r="K596" s="43" t="s">
        <v>497</v>
      </c>
    </row>
    <row r="597" spans="1:11" ht="31.5">
      <c r="A597" s="19">
        <v>333</v>
      </c>
      <c r="B597" s="50" t="s">
        <v>561</v>
      </c>
      <c r="C597" s="26">
        <v>381500</v>
      </c>
      <c r="D597" s="52">
        <f t="shared" si="5"/>
        <v>381500</v>
      </c>
      <c r="E597" s="49" t="s">
        <v>12</v>
      </c>
      <c r="F597" s="24" t="s">
        <v>566</v>
      </c>
      <c r="G597" s="26">
        <v>381500</v>
      </c>
      <c r="H597" s="49" t="str">
        <f t="shared" si="6"/>
        <v>นายเจษฎาวุฒิ รุจะโคม</v>
      </c>
      <c r="I597" s="26">
        <v>381500</v>
      </c>
      <c r="J597" s="49" t="s">
        <v>481</v>
      </c>
      <c r="K597" s="43" t="s">
        <v>567</v>
      </c>
    </row>
    <row r="598" spans="1:11" ht="31.5">
      <c r="A598" s="19">
        <v>334</v>
      </c>
      <c r="B598" s="50" t="s">
        <v>568</v>
      </c>
      <c r="C598" s="26">
        <v>70500</v>
      </c>
      <c r="D598" s="52">
        <f t="shared" si="5"/>
        <v>70500</v>
      </c>
      <c r="E598" s="49" t="s">
        <v>12</v>
      </c>
      <c r="F598" s="24" t="s">
        <v>566</v>
      </c>
      <c r="G598" s="26">
        <v>70500</v>
      </c>
      <c r="H598" s="49" t="str">
        <f t="shared" si="6"/>
        <v>นายเจษฎาวุฒิ รุจะโคม</v>
      </c>
      <c r="I598" s="26">
        <v>70500</v>
      </c>
      <c r="J598" s="49" t="s">
        <v>481</v>
      </c>
      <c r="K598" s="43" t="s">
        <v>569</v>
      </c>
    </row>
    <row r="599" spans="1:11" ht="63">
      <c r="A599" s="19">
        <v>335</v>
      </c>
      <c r="B599" s="43" t="s">
        <v>461</v>
      </c>
      <c r="C599" s="29">
        <v>31500</v>
      </c>
      <c r="D599" s="29">
        <v>31500</v>
      </c>
      <c r="E599" s="59" t="s">
        <v>12</v>
      </c>
      <c r="F599" s="59" t="s">
        <v>1080</v>
      </c>
      <c r="G599" s="29">
        <v>31500</v>
      </c>
      <c r="H599" s="59" t="s">
        <v>1080</v>
      </c>
      <c r="I599" s="29">
        <v>31500</v>
      </c>
      <c r="J599" s="138" t="s">
        <v>460</v>
      </c>
      <c r="K599" s="140" t="s">
        <v>462</v>
      </c>
    </row>
    <row r="600" spans="1:11" ht="47.25">
      <c r="A600" s="19">
        <v>336</v>
      </c>
      <c r="B600" s="43" t="s">
        <v>463</v>
      </c>
      <c r="C600" s="29">
        <v>45000</v>
      </c>
      <c r="D600" s="29">
        <v>45000</v>
      </c>
      <c r="E600" s="59" t="s">
        <v>12</v>
      </c>
      <c r="F600" s="59" t="s">
        <v>1079</v>
      </c>
      <c r="G600" s="29">
        <v>45000</v>
      </c>
      <c r="H600" s="59" t="s">
        <v>1079</v>
      </c>
      <c r="I600" s="29">
        <v>45000</v>
      </c>
      <c r="J600" s="138" t="s">
        <v>460</v>
      </c>
      <c r="K600" s="140" t="s">
        <v>464</v>
      </c>
    </row>
    <row r="601" spans="1:11" ht="47.25">
      <c r="A601" s="19">
        <v>337</v>
      </c>
      <c r="B601" s="43" t="s">
        <v>465</v>
      </c>
      <c r="C601" s="29">
        <v>10000</v>
      </c>
      <c r="D601" s="29">
        <v>10000</v>
      </c>
      <c r="E601" s="59" t="s">
        <v>12</v>
      </c>
      <c r="F601" s="59" t="s">
        <v>1078</v>
      </c>
      <c r="G601" s="29">
        <v>10000</v>
      </c>
      <c r="H601" s="59" t="s">
        <v>1078</v>
      </c>
      <c r="I601" s="29">
        <v>10000</v>
      </c>
      <c r="J601" s="138" t="s">
        <v>460</v>
      </c>
      <c r="K601" s="140" t="s">
        <v>466</v>
      </c>
    </row>
    <row r="602" spans="1:11" ht="47.25">
      <c r="A602" s="19">
        <v>338</v>
      </c>
      <c r="B602" s="43" t="s">
        <v>467</v>
      </c>
      <c r="C602" s="29">
        <v>8450</v>
      </c>
      <c r="D602" s="29">
        <v>8450</v>
      </c>
      <c r="E602" s="59" t="s">
        <v>12</v>
      </c>
      <c r="F602" s="49" t="s">
        <v>1077</v>
      </c>
      <c r="G602" s="29">
        <v>8450</v>
      </c>
      <c r="H602" s="49" t="s">
        <v>1077</v>
      </c>
      <c r="I602" s="29">
        <v>8450</v>
      </c>
      <c r="J602" s="138" t="s">
        <v>460</v>
      </c>
      <c r="K602" s="140" t="s">
        <v>468</v>
      </c>
    </row>
    <row r="603" spans="1:11" ht="63">
      <c r="A603" s="19">
        <v>339</v>
      </c>
      <c r="B603" s="43" t="s">
        <v>469</v>
      </c>
      <c r="C603" s="29">
        <v>17550</v>
      </c>
      <c r="D603" s="29">
        <v>17550</v>
      </c>
      <c r="E603" s="59" t="s">
        <v>12</v>
      </c>
      <c r="F603" s="49" t="s">
        <v>1076</v>
      </c>
      <c r="G603" s="29">
        <v>17550</v>
      </c>
      <c r="H603" s="49" t="s">
        <v>1076</v>
      </c>
      <c r="I603" s="29">
        <v>17550</v>
      </c>
      <c r="J603" s="138" t="s">
        <v>460</v>
      </c>
      <c r="K603" s="140" t="s">
        <v>470</v>
      </c>
    </row>
    <row r="604" spans="1:11" ht="63">
      <c r="A604" s="19">
        <v>340</v>
      </c>
      <c r="B604" s="43" t="s">
        <v>471</v>
      </c>
      <c r="C604" s="29">
        <v>2850</v>
      </c>
      <c r="D604" s="29">
        <v>2850</v>
      </c>
      <c r="E604" s="59" t="s">
        <v>12</v>
      </c>
      <c r="F604" s="49" t="s">
        <v>1075</v>
      </c>
      <c r="G604" s="29">
        <v>2850</v>
      </c>
      <c r="H604" s="49" t="s">
        <v>1075</v>
      </c>
      <c r="I604" s="29">
        <v>2850</v>
      </c>
      <c r="J604" s="138" t="s">
        <v>460</v>
      </c>
      <c r="K604" s="140" t="s">
        <v>472</v>
      </c>
    </row>
    <row r="605" spans="1:11" ht="63">
      <c r="A605" s="19">
        <v>341</v>
      </c>
      <c r="B605" s="43" t="s">
        <v>473</v>
      </c>
      <c r="C605" s="29">
        <v>2850</v>
      </c>
      <c r="D605" s="29">
        <v>2850</v>
      </c>
      <c r="E605" s="59" t="s">
        <v>12</v>
      </c>
      <c r="F605" s="49" t="s">
        <v>1075</v>
      </c>
      <c r="G605" s="29">
        <v>2850</v>
      </c>
      <c r="H605" s="49" t="s">
        <v>1075</v>
      </c>
      <c r="I605" s="29">
        <v>2850</v>
      </c>
      <c r="J605" s="138" t="s">
        <v>460</v>
      </c>
      <c r="K605" s="140" t="s">
        <v>474</v>
      </c>
    </row>
    <row r="606" spans="1:11" ht="47.25">
      <c r="A606" s="19">
        <v>342</v>
      </c>
      <c r="B606" s="33" t="s">
        <v>681</v>
      </c>
      <c r="C606" s="26">
        <v>11000</v>
      </c>
      <c r="D606" s="26">
        <v>11000</v>
      </c>
      <c r="E606" s="24" t="s">
        <v>678</v>
      </c>
      <c r="F606" s="24" t="s">
        <v>1074</v>
      </c>
      <c r="G606" s="26">
        <v>11000</v>
      </c>
      <c r="H606" s="24" t="s">
        <v>1074</v>
      </c>
      <c r="I606" s="26">
        <v>11000</v>
      </c>
      <c r="J606" s="24" t="s">
        <v>680</v>
      </c>
      <c r="K606" s="27" t="s">
        <v>682</v>
      </c>
    </row>
    <row r="607" spans="1:11" ht="47.25">
      <c r="A607" s="19">
        <v>343</v>
      </c>
      <c r="B607" s="33" t="s">
        <v>683</v>
      </c>
      <c r="C607" s="26">
        <v>2500</v>
      </c>
      <c r="D607" s="26" t="s">
        <v>679</v>
      </c>
      <c r="E607" s="24" t="s">
        <v>678</v>
      </c>
      <c r="F607" s="24" t="s">
        <v>1073</v>
      </c>
      <c r="G607" s="26">
        <v>2500</v>
      </c>
      <c r="H607" s="24" t="s">
        <v>1073</v>
      </c>
      <c r="I607" s="26">
        <v>2500</v>
      </c>
      <c r="J607" s="24" t="s">
        <v>680</v>
      </c>
      <c r="K607" s="27" t="s">
        <v>684</v>
      </c>
    </row>
    <row r="608" spans="1:11" ht="47.25">
      <c r="A608" s="19">
        <v>344</v>
      </c>
      <c r="B608" s="33" t="s">
        <v>685</v>
      </c>
      <c r="C608" s="26">
        <v>3000</v>
      </c>
      <c r="D608" s="26" t="s">
        <v>679</v>
      </c>
      <c r="E608" s="24" t="s">
        <v>678</v>
      </c>
      <c r="F608" s="24" t="s">
        <v>1073</v>
      </c>
      <c r="G608" s="26">
        <v>3000</v>
      </c>
      <c r="H608" s="24" t="s">
        <v>1073</v>
      </c>
      <c r="I608" s="26">
        <v>3000</v>
      </c>
      <c r="J608" s="24" t="s">
        <v>680</v>
      </c>
      <c r="K608" s="27" t="s">
        <v>686</v>
      </c>
    </row>
    <row r="609" spans="1:11" ht="47.25">
      <c r="A609" s="19">
        <v>345</v>
      </c>
      <c r="B609" s="33" t="s">
        <v>687</v>
      </c>
      <c r="C609" s="26">
        <v>48000</v>
      </c>
      <c r="D609" s="26">
        <v>48000</v>
      </c>
      <c r="E609" s="24" t="s">
        <v>678</v>
      </c>
      <c r="F609" s="24" t="s">
        <v>1072</v>
      </c>
      <c r="G609" s="26">
        <v>48000</v>
      </c>
      <c r="H609" s="24" t="s">
        <v>1072</v>
      </c>
      <c r="I609" s="26">
        <v>48000</v>
      </c>
      <c r="J609" s="24" t="s">
        <v>688</v>
      </c>
      <c r="K609" s="27" t="s">
        <v>689</v>
      </c>
    </row>
    <row r="610" spans="1:11" ht="31.5">
      <c r="A610" s="19">
        <v>346</v>
      </c>
      <c r="B610" s="43" t="s">
        <v>479</v>
      </c>
      <c r="C610" s="141">
        <v>4700</v>
      </c>
      <c r="D610" s="138" t="s">
        <v>476</v>
      </c>
      <c r="E610" s="59" t="s">
        <v>12</v>
      </c>
      <c r="F610" s="59" t="s">
        <v>1071</v>
      </c>
      <c r="G610" s="141">
        <v>4700</v>
      </c>
      <c r="H610" s="59" t="s">
        <v>1071</v>
      </c>
      <c r="I610" s="141">
        <v>4700</v>
      </c>
      <c r="J610" s="49" t="s">
        <v>477</v>
      </c>
      <c r="K610" s="43" t="s">
        <v>480</v>
      </c>
    </row>
  </sheetData>
  <mergeCells count="123">
    <mergeCell ref="A1:K1"/>
    <mergeCell ref="A2:K2"/>
    <mergeCell ref="A3:K3"/>
    <mergeCell ref="A314:A315"/>
    <mergeCell ref="B314:B315"/>
    <mergeCell ref="C314:C315"/>
    <mergeCell ref="D314:D315"/>
    <mergeCell ref="E314:E315"/>
    <mergeCell ref="F314:F315"/>
    <mergeCell ref="H314:H315"/>
    <mergeCell ref="J314:J315"/>
    <mergeCell ref="G314:G315"/>
    <mergeCell ref="I314:I315"/>
    <mergeCell ref="F316:F317"/>
    <mergeCell ref="H316:H317"/>
    <mergeCell ref="J316:J317"/>
    <mergeCell ref="A318:A319"/>
    <mergeCell ref="B318:B319"/>
    <mergeCell ref="C318:C319"/>
    <mergeCell ref="D318:D319"/>
    <mergeCell ref="E318:E319"/>
    <mergeCell ref="F318:F319"/>
    <mergeCell ref="H318:H319"/>
    <mergeCell ref="J318:J319"/>
    <mergeCell ref="A316:A317"/>
    <mergeCell ref="B316:B317"/>
    <mergeCell ref="C316:C317"/>
    <mergeCell ref="D316:D317"/>
    <mergeCell ref="E316:E317"/>
    <mergeCell ref="I316:I317"/>
    <mergeCell ref="I318:I319"/>
    <mergeCell ref="G316:G317"/>
    <mergeCell ref="G318:G319"/>
    <mergeCell ref="F320:F321"/>
    <mergeCell ref="H320:H321"/>
    <mergeCell ref="J320:J321"/>
    <mergeCell ref="A322:A323"/>
    <mergeCell ref="B322:B323"/>
    <mergeCell ref="C322:C323"/>
    <mergeCell ref="D322:D323"/>
    <mergeCell ref="E322:E323"/>
    <mergeCell ref="F322:F323"/>
    <mergeCell ref="H322:H323"/>
    <mergeCell ref="J322:J323"/>
    <mergeCell ref="A320:A321"/>
    <mergeCell ref="B320:B321"/>
    <mergeCell ref="C320:C321"/>
    <mergeCell ref="D320:D321"/>
    <mergeCell ref="E320:E321"/>
    <mergeCell ref="I320:I321"/>
    <mergeCell ref="I322:I323"/>
    <mergeCell ref="G320:G321"/>
    <mergeCell ref="G322:G323"/>
    <mergeCell ref="F324:F325"/>
    <mergeCell ref="H324:H325"/>
    <mergeCell ref="J324:J325"/>
    <mergeCell ref="A326:A327"/>
    <mergeCell ref="B326:B327"/>
    <mergeCell ref="C326:C327"/>
    <mergeCell ref="D326:D327"/>
    <mergeCell ref="E326:E327"/>
    <mergeCell ref="F326:F327"/>
    <mergeCell ref="H326:H327"/>
    <mergeCell ref="J326:J327"/>
    <mergeCell ref="A324:A325"/>
    <mergeCell ref="B324:B325"/>
    <mergeCell ref="C324:C325"/>
    <mergeCell ref="D324:D325"/>
    <mergeCell ref="E324:E325"/>
    <mergeCell ref="I324:I325"/>
    <mergeCell ref="G324:G325"/>
    <mergeCell ref="I326:I327"/>
    <mergeCell ref="G326:G327"/>
    <mergeCell ref="F328:F329"/>
    <mergeCell ref="H328:H329"/>
    <mergeCell ref="J328:J329"/>
    <mergeCell ref="A330:A331"/>
    <mergeCell ref="B330:B331"/>
    <mergeCell ref="C330:C331"/>
    <mergeCell ref="D330:D331"/>
    <mergeCell ref="E330:E331"/>
    <mergeCell ref="F330:F331"/>
    <mergeCell ref="H330:H331"/>
    <mergeCell ref="J330:J331"/>
    <mergeCell ref="A328:A329"/>
    <mergeCell ref="B328:B329"/>
    <mergeCell ref="C328:C329"/>
    <mergeCell ref="D328:D329"/>
    <mergeCell ref="E328:E329"/>
    <mergeCell ref="I328:I329"/>
    <mergeCell ref="I330:I331"/>
    <mergeCell ref="G328:G329"/>
    <mergeCell ref="G330:G331"/>
    <mergeCell ref="F332:F333"/>
    <mergeCell ref="H332:H333"/>
    <mergeCell ref="J332:J333"/>
    <mergeCell ref="A335:A336"/>
    <mergeCell ref="B335:B336"/>
    <mergeCell ref="C335:C336"/>
    <mergeCell ref="D335:D336"/>
    <mergeCell ref="E335:E336"/>
    <mergeCell ref="F335:F336"/>
    <mergeCell ref="H335:H336"/>
    <mergeCell ref="J335:J336"/>
    <mergeCell ref="A332:A333"/>
    <mergeCell ref="B332:B333"/>
    <mergeCell ref="C332:C333"/>
    <mergeCell ref="D332:D333"/>
    <mergeCell ref="E332:E333"/>
    <mergeCell ref="I332:I333"/>
    <mergeCell ref="I335:I336"/>
    <mergeCell ref="G332:G333"/>
    <mergeCell ref="G335:G336"/>
    <mergeCell ref="F337:F338"/>
    <mergeCell ref="H337:H338"/>
    <mergeCell ref="J337:J338"/>
    <mergeCell ref="A337:A338"/>
    <mergeCell ref="B337:B338"/>
    <mergeCell ref="C337:C338"/>
    <mergeCell ref="D337:D338"/>
    <mergeCell ref="E337:E338"/>
    <mergeCell ref="G337:G338"/>
    <mergeCell ref="I337:I338"/>
  </mergeCells>
  <phoneticPr fontId="2" type="noConversion"/>
  <pageMargins left="0.23599999999999999" right="0.19600000000000001" top="0.157" bottom="0.157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 พ.ค. 68</vt:lpstr>
      <vt:lpstr>'สรุป พ.ค. 68'!Print_Area</vt:lpstr>
      <vt:lpstr>'สรุป พ.ค. 68'!Print_Titles</vt:lpstr>
    </vt:vector>
  </TitlesOfParts>
  <Company>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rrtr</dc:creator>
  <cp:lastModifiedBy>prachya puntusiri</cp:lastModifiedBy>
  <cp:lastPrinted>2026-05-27T08:07:52Z</cp:lastPrinted>
  <dcterms:created xsi:type="dcterms:W3CDTF">2019-02-06T10:10:03Z</dcterms:created>
  <dcterms:modified xsi:type="dcterms:W3CDTF">2026-05-29T05:05:54Z</dcterms:modified>
</cp:coreProperties>
</file>