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5416" yWindow="65416" windowWidth="20730" windowHeight="11160" activeTab="0"/>
  </bookViews>
  <sheets>
    <sheet name="ปร5" sheetId="1" r:id="rId1"/>
    <sheet name="ปร6" sheetId="2" r:id="rId2"/>
    <sheet name="แผนภูมิ1" sheetId="6" state="hidden" r:id="rId3"/>
    <sheet name="ปร4" sheetId="3" r:id="rId4"/>
    <sheet name="ปร4 ค่าใช้จ่ายพิเศษ" sheetId="4" r:id="rId5"/>
    <sheet name="ปร6 ใบปะหน้าBOQ" sheetId="5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<sst xmlns="http://schemas.openxmlformats.org/spreadsheetml/2006/main" count="235" uniqueCount="156">
  <si>
    <t>□</t>
  </si>
  <si>
    <t>แบบเลขที่      AR61084</t>
  </si>
  <si>
    <t xml:space="preserve">รายการเลขที่     </t>
  </si>
  <si>
    <t>ประมาณราคาตามแบบ ปร.4</t>
  </si>
  <si>
    <t>ลำดับที่</t>
  </si>
  <si>
    <t>รายการ</t>
  </si>
  <si>
    <t>ค่าวัสดุและค่าแรงงาน
จำนวนเงิน/บาท</t>
  </si>
  <si>
    <t>FOCTOR F</t>
  </si>
  <si>
    <t>รวมค่าก่อสร้าง
เป็นเงิน/บาท</t>
  </si>
  <si>
    <t>หมายเหตุ</t>
  </si>
  <si>
    <t>ประเภทงานอาคาร</t>
  </si>
  <si>
    <t>เงื่อนไข</t>
  </si>
  <si>
    <t>สรุป</t>
  </si>
  <si>
    <t>รวมค่าก่อสร้างเป็นเงินทั้งสิ้น</t>
  </si>
  <si>
    <t>ตารางเมตร</t>
  </si>
  <si>
    <t>บาท/ตารางเมตร</t>
  </si>
  <si>
    <t>……………………………………………………………………………………………….</t>
  </si>
  <si>
    <t xml:space="preserve">รายการเลขที่  </t>
  </si>
  <si>
    <t>หมายยเหตุ</t>
  </si>
  <si>
    <r>
      <rPr>
        <u val="single"/>
        <sz val="14"/>
        <color theme="1"/>
        <rFont val="TH SarabunPSK"/>
        <family val="2"/>
      </rPr>
      <t>สรุปผลดังนี้</t>
    </r>
    <r>
      <rPr>
        <sz val="14"/>
        <color theme="1"/>
        <rFont val="TH SarabunPSK"/>
        <family val="2"/>
      </rPr>
      <t xml:space="preserve"> :</t>
    </r>
  </si>
  <si>
    <t xml:space="preserve"> งานปรับปรุงหลังคาอาคาร</t>
  </si>
  <si>
    <t>เป็นเงินประมาณ</t>
  </si>
  <si>
    <t xml:space="preserve">  หมวดค่าใช้จ่ายพิเศษ</t>
  </si>
  <si>
    <r>
      <rPr>
        <b/>
        <sz val="14"/>
        <color theme="1"/>
        <rFont val="Symbol"/>
        <family val="1"/>
      </rPr>
      <t>\</t>
    </r>
    <r>
      <rPr>
        <b/>
        <sz val="14"/>
        <color theme="1"/>
        <rFont val="TH SarabunPSK"/>
        <family val="2"/>
      </rPr>
      <t xml:space="preserve"> รวมค่าก่อสร้างเป็นเงินทั้งสิ้น</t>
    </r>
  </si>
  <si>
    <t>หน่วย : บาท</t>
  </si>
  <si>
    <t>จำนวน</t>
  </si>
  <si>
    <t>หน่วย</t>
  </si>
  <si>
    <t>ราคาวัสดุ</t>
  </si>
  <si>
    <t>ค่าแรงงาน</t>
  </si>
  <si>
    <t>รวมค่าวัสดุ
และค่าแรงงาน</t>
  </si>
  <si>
    <t>ราคาหน่วยละ</t>
  </si>
  <si>
    <t>จำนวนเงิน</t>
  </si>
  <si>
    <t>สรุปค่าก่อสร้าง</t>
  </si>
  <si>
    <t xml:space="preserve"> </t>
  </si>
  <si>
    <t>หมวดงานสถาปัตยกรรม</t>
  </si>
  <si>
    <t>งานรื้อถอน</t>
  </si>
  <si>
    <t>รวม</t>
  </si>
  <si>
    <t>งานมุงหลังคา</t>
  </si>
  <si>
    <t>หมวดงานอื่นๆ (ถ้ามี)เพื่อให้ครบถ้วนตามรูปแบบและรายการ</t>
  </si>
  <si>
    <t>รวมหมวดงานสถาปัตยกรรม</t>
  </si>
  <si>
    <t>ตร.ม.</t>
  </si>
  <si>
    <t>รวมงานรื้อถอน</t>
  </si>
  <si>
    <t xml:space="preserve"> -ปรับระดับจันทันไม้เดิมให้ได้ระดับเสมอกัน</t>
  </si>
  <si>
    <t xml:space="preserve"> - กระเบื้องดินเผาหางมนเกล็ดปลา ชนิดเคลือบสีเขียว</t>
  </si>
  <si>
    <t xml:space="preserve"> - แปสำเร็จรูป หนา 0.7 มม. </t>
  </si>
  <si>
    <t>ท่อน</t>
  </si>
  <si>
    <t>ลบ.ฟ.</t>
  </si>
  <si>
    <t>ม.</t>
  </si>
  <si>
    <t>กล่อง</t>
  </si>
  <si>
    <t>รวมงานข้อ 2.1</t>
  </si>
  <si>
    <t>-</t>
  </si>
  <si>
    <t>รวมหมวดงานอื่นๆ (ถ้ามี)</t>
  </si>
  <si>
    <t xml:space="preserve"> - ไม้เนื้อแข็ง1-1/2"X3" ยึดระหว่างจันทันเดิม ทุกระยะ1.00 ม.(ไม้เต็ง)</t>
  </si>
  <si>
    <t xml:space="preserve"> - ตะปูเกลียวยึดแป </t>
  </si>
  <si>
    <t>แกลลอน</t>
  </si>
  <si>
    <t>แบบ ปร.4 (พ)</t>
  </si>
  <si>
    <t>แผ่นที่...1.../...1........</t>
  </si>
  <si>
    <t>แบบแสดงรายการ  ปริมาณงาน  และราคา</t>
  </si>
  <si>
    <t>(ค่าใช้จ่ายพิเศษตามข้อกำหนดและค่าใช้จ่ายอื่นที่จำเป็นต้องมี)</t>
  </si>
  <si>
    <t>หน่วย:บาท</t>
  </si>
  <si>
    <t>ลำดับ</t>
  </si>
  <si>
    <t>ค่าใช้จ่ายรวม(ค่าก่อสร้าง)</t>
  </si>
  <si>
    <t>งาน</t>
  </si>
  <si>
    <t>ค่าจัดทำรั้วชั่วคราว</t>
  </si>
  <si>
    <t>รวมค่าใช้จ่ายพิเศษตามข้อกำหนดและค่าใช้จ่ายอื่นที่จำเป็นต้องมี ทุกรายการ</t>
  </si>
  <si>
    <t>รวมค่าใช้จ่ายพิเศษตามข้อกำหนดและค่าใช้จ่ายอื่นที่จำเป็นต้องมี ทุกรายการ ประมาณ</t>
  </si>
  <si>
    <t xml:space="preserve">บัญชีแสดงปริมาณวัสดุและราคาค่าก่อสร้าง   ออกแบบตกแต่งภายในงานปรับปรุงห้องปฏิบัติราชการฝ่ายประสานงานงบประมาณ ส่วนนโยบายและแผนรวม </t>
  </si>
  <si>
    <t xml:space="preserve"> สำนักนโยบายและแผน กระทรวงมหาดไทย</t>
  </si>
  <si>
    <t xml:space="preserve">              บริษัท   / หจก.</t>
  </si>
  <si>
    <t>(ผู้เสนอราคา)</t>
  </si>
  <si>
    <t>ราคารวม
บาท</t>
  </si>
  <si>
    <t>ค่าวัสดุและแรงงาน</t>
  </si>
  <si>
    <t>1.1 หมวดงานรื้อถอน</t>
  </si>
  <si>
    <t>1.2 หมวดงานสถาปัตยกรรม</t>
  </si>
  <si>
    <t>1.3 หมวดงานระบบไฟฟ้า</t>
  </si>
  <si>
    <t>1.4 หมวดงานระบบปรับอากาศและระบายอากาศ</t>
  </si>
  <si>
    <t>รวมค่าวัสดุและแรงงานเป็นเงิน</t>
  </si>
  <si>
    <t>ค่าอำนวยการและดำเนินงาน+กำไร</t>
  </si>
  <si>
    <t>รวมเป็นเงิน</t>
  </si>
  <si>
    <t>ค่าภาษีมูลค่าเพิ่ม</t>
  </si>
  <si>
    <r>
      <t>(ตัวอักษร)</t>
    </r>
    <r>
      <rPr>
        <sz val="14"/>
        <rFont val="TH SarabunPSK"/>
        <family val="2"/>
      </rPr>
      <t xml:space="preserve">   </t>
    </r>
    <r>
      <rPr>
        <b/>
        <sz val="14"/>
        <rFont val="TH SarabunPSK"/>
        <family val="2"/>
      </rPr>
      <t>(</t>
    </r>
  </si>
  <si>
    <t>)</t>
  </si>
  <si>
    <t>ลงชื่อ</t>
  </si>
  <si>
    <t>....…………………….…………………………………….……………….……</t>
  </si>
  <si>
    <r>
      <t>(</t>
    </r>
    <r>
      <rPr>
        <vertAlign val="subscript"/>
        <sz val="14"/>
        <rFont val="TH SarabunPSK"/>
        <family val="2"/>
      </rPr>
      <t xml:space="preserve"> ………...…...………………………………….…… </t>
    </r>
    <r>
      <rPr>
        <sz val="14"/>
        <rFont val="TH SarabunPSK"/>
        <family val="2"/>
      </rPr>
      <t>)</t>
    </r>
  </si>
  <si>
    <t>(ผู้จัดการหรือผู้มีอำนาจเต็ม)</t>
  </si>
  <si>
    <t xml:space="preserve"> ในนาม</t>
  </si>
  <si>
    <r>
      <t>วันที่</t>
    </r>
    <r>
      <rPr>
        <vertAlign val="subscript"/>
        <sz val="14"/>
        <rFont val="TH SarabunPSK"/>
        <family val="2"/>
      </rPr>
      <t>……..……</t>
    </r>
    <r>
      <rPr>
        <sz val="14"/>
        <rFont val="TH SarabunPSK"/>
        <family val="2"/>
      </rPr>
      <t>เดือน</t>
    </r>
    <r>
      <rPr>
        <vertAlign val="subscript"/>
        <sz val="14"/>
        <rFont val="TH SarabunPSK"/>
        <family val="2"/>
      </rPr>
      <t>…………..…………………</t>
    </r>
    <r>
      <rPr>
        <sz val="14"/>
        <rFont val="TH SarabunPSK"/>
        <family val="2"/>
      </rPr>
      <t>พ.ศ.</t>
    </r>
    <r>
      <rPr>
        <vertAlign val="subscript"/>
        <sz val="14"/>
        <rFont val="TH SarabunPSK"/>
        <family val="2"/>
      </rPr>
      <t xml:space="preserve"> ………....………</t>
    </r>
  </si>
  <si>
    <t>(ผู้คิดราคา)</t>
  </si>
  <si>
    <t xml:space="preserve">  </t>
  </si>
  <si>
    <t xml:space="preserve"> -รื้อถอนกระเบื้องมุงหลังคา+รื้อกอง</t>
  </si>
  <si>
    <t>คำนวณราคากลางโดย   คณะกรรมการกำหนดราคากลาง</t>
  </si>
  <si>
    <t>สำนักบริหารกลาง กรมป่าไม้</t>
  </si>
  <si>
    <t>เจ้าของอาคาร      สำนักบริหารกลาง กรมป่าไม้</t>
  </si>
  <si>
    <t>หน่วยงานออกแบบแปลนและรายการ   กรมโยธาธิการและผังเมือง</t>
  </si>
  <si>
    <t>(นายราเมศร์ ธนูบรรพ์)</t>
  </si>
  <si>
    <t>(นายปรเมษฐ มิญฌา)</t>
  </si>
  <si>
    <t>(นายกุนต์ พนาเวชกุล)</t>
  </si>
  <si>
    <r>
      <rPr>
        <sz val="13"/>
        <color theme="1"/>
        <rFont val="TH SarabunPSK"/>
        <family val="2"/>
      </rPr>
      <t>รายการประมาณราคาค่าก่อสร้าง</t>
    </r>
    <r>
      <rPr>
        <sz val="12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    ปรับปรุงหลังคาอาคารเทียมคมกฤส กรมป่าไม้</t>
    </r>
  </si>
  <si>
    <r>
      <t xml:space="preserve">            </t>
    </r>
    <r>
      <rPr>
        <b/>
        <sz val="14"/>
        <color theme="1"/>
        <rFont val="TH SarabunPSK"/>
        <family val="2"/>
      </rPr>
      <t>ปร.6</t>
    </r>
  </si>
  <si>
    <t xml:space="preserve"> ปรับปรุงหลังคาอาคารเทียมคมกฤส กรมป่าไม้</t>
  </si>
  <si>
    <t xml:space="preserve"> - สีทาครอบปูนปั้นและครอบปั้นลมปูน  TOA ซุปเปอร์ชิลด์สีน้ำ อะคริลิค กึ่งเงา 100%  </t>
  </si>
  <si>
    <t>-สีทาไม้เชิงชาย สำหรับวัสดุไฟเบอร์ซีเมนต์หรือไม้เทียม Beger Synotex Fiber Cemen Decking</t>
  </si>
  <si>
    <t xml:space="preserve"> - สีทากระเบื้องหลังคา TOA Roof Paint อะครีลิค  กึ่งเงา 100%</t>
  </si>
  <si>
    <t xml:space="preserve"> -รื้อถอนแป+รื้อกอง</t>
  </si>
  <si>
    <t xml:space="preserve"> -รื้อถอนรางน้ำ+รื้อกอง</t>
  </si>
  <si>
    <r>
      <rPr>
        <u val="single"/>
        <sz val="14"/>
        <rFont val="TH SarabunPSK"/>
        <family val="2"/>
      </rPr>
      <t>ตาม</t>
    </r>
    <r>
      <rPr>
        <sz val="14"/>
        <rFont val="TH SarabunPSK"/>
        <family val="2"/>
      </rPr>
      <t xml:space="preserve">     หนังสือที่ ทส 1601.7/24986 ลงวันที่ 17 ธันวาคม 2563</t>
    </r>
  </si>
  <si>
    <r>
      <rPr>
        <u val="single"/>
        <sz val="14"/>
        <rFont val="TH SarabunPSK"/>
        <family val="2"/>
      </rPr>
      <t xml:space="preserve"> เรื่อง</t>
    </r>
    <r>
      <rPr>
        <sz val="14"/>
        <rFont val="TH SarabunPSK"/>
        <family val="2"/>
      </rPr>
      <t xml:space="preserve">    แต่งตั้งคณะกรรมการกำหนดราคากลางและร่างขอบเขตของงาน </t>
    </r>
  </si>
  <si>
    <t xml:space="preserve">    จ้างปรับปรุงหลังคาอาคารเทียมคมกฤส กรมป่าไม้</t>
  </si>
  <si>
    <t xml:space="preserve"> เจ้าพนักงานป่าไม้ชำนาญงาน</t>
  </si>
  <si>
    <t xml:space="preserve"> นายช่างไฟฟ้าชำนาญงาน</t>
  </si>
  <si>
    <t>ช่างสำรวจ</t>
  </si>
  <si>
    <t>กรรมการและเลขานุการ</t>
  </si>
  <si>
    <t xml:space="preserve"> - ตาข่ายกันนก หรือ ที่ปิดนก PVC สำเร็จรูป</t>
  </si>
  <si>
    <t>สรุปผลการประมาณราคางานจ้างปรับปรุง                                                                           ปร.5</t>
  </si>
  <si>
    <t>รายการประมาณราคางานจ้างปรับปรุง   ปรับปรุงหลังคาอาคารเทียมคมกฤส กรมป่าไม้</t>
  </si>
  <si>
    <t>หน่วยงานเจ้าของโครงการ/งานปรับปรุง</t>
  </si>
  <si>
    <t>สถานที่ปรับปรุง  กรมป่าไม้  กทม.</t>
  </si>
  <si>
    <t>หน่วยงานเจ้าของโครงการ/งานปรับปรุง   สำนักบริหารกลาง กรมป่าไม้</t>
  </si>
  <si>
    <t>สถานที่ปรับปรุง    กรมป่าไม้  กทม.</t>
  </si>
  <si>
    <r>
      <rPr>
        <sz val="14"/>
        <color theme="1"/>
        <rFont val="TH SarabunPSK"/>
        <family val="2"/>
      </rPr>
      <t>รายการประมาณราคางานจ้างปรับปรุง</t>
    </r>
    <r>
      <rPr>
        <b/>
        <sz val="14"/>
        <color theme="1"/>
        <rFont val="TH SarabunPSK"/>
        <family val="2"/>
      </rPr>
      <t xml:space="preserve">    ปรับปรุงหลังคาอาคารเทียมคมกฤส กรมป่าไม้                                                                                                                                   ปร.4         </t>
    </r>
  </si>
  <si>
    <t>สถานที่ปรับปรุง       กรมป่าไม้   กทม.</t>
  </si>
  <si>
    <t>สถานที่ปรับปรุง       กรมป่าไม้  กทม.</t>
  </si>
  <si>
    <t xml:space="preserve">                                                            ……………………………………………………………………………………………….</t>
  </si>
  <si>
    <t xml:space="preserve">                                                         (นายราเมศร์ ธนูบรรพ์)</t>
  </si>
  <si>
    <t xml:space="preserve">                                                      เจ้าพนักงานป่าไม้ชำนาญงาน</t>
  </si>
  <si>
    <t xml:space="preserve">                                                         ……………………………………………………………………………………………….</t>
  </si>
  <si>
    <t xml:space="preserve">                                                       (นายปรเมษฐ มิญฌา)</t>
  </si>
  <si>
    <t xml:space="preserve">                                                       ……………………………………………………………………………………………….</t>
  </si>
  <si>
    <t xml:space="preserve">                                                      (นายกุนต์ พนาเวชกุล)</t>
  </si>
  <si>
    <t xml:space="preserve">                                                             ช่างสำรวจ</t>
  </si>
  <si>
    <t xml:space="preserve">                                                        ประธานคณะกรรมการฯ</t>
  </si>
  <si>
    <t xml:space="preserve">                                                           คณะกรรมการฯ</t>
  </si>
  <si>
    <t xml:space="preserve">                                                      กรรมการและเลขานุการฯ</t>
  </si>
  <si>
    <t xml:space="preserve">                                                      นายช่างไฟฟ้าชำนาญงาน</t>
  </si>
  <si>
    <t>ประธานคณะกรรมการฯ</t>
  </si>
  <si>
    <t>คณะกรรมการฯ</t>
  </si>
  <si>
    <t xml:space="preserve"> - รางน้ำสแตนเลส ความหนา 0.40 มม. (ความกว้าง ดูความเหมาะสมหน้างานจริง)</t>
  </si>
  <si>
    <t xml:space="preserve"> - เชิงชายไม้เทียม ก.15 ซม.Xย.400 ซม.Xน.1.6" กว้างไม่น้อย 6"  </t>
  </si>
  <si>
    <t>MOBILE CRANE</t>
  </si>
  <si>
    <t xml:space="preserve"> - ติดตั้งแผ่นยางมะตอยกันซึม  Bitumen  Felt </t>
  </si>
  <si>
    <t>□ เฉลี่ยราคาประมาณ               -</t>
  </si>
  <si>
    <t xml:space="preserve">  □ ขนาดหรือเนื้อที่อาคาร                   -</t>
  </si>
  <si>
    <t xml:space="preserve"> - ติดตั้งแผ่นเหล็ก (METALSHEET) หนาไม่น้อยกว่า 0.42 มม.    </t>
  </si>
  <si>
    <t xml:space="preserve"> - ค่าแรงมุงหลังคา</t>
  </si>
  <si>
    <t xml:space="preserve"> - ค่าแรงติดตั้งไม้เชิงชาย </t>
  </si>
  <si>
    <t xml:space="preserve"> - ค่าแรงสกัดผิวแต่งครอบสันหลังคา</t>
  </si>
  <si>
    <t xml:space="preserve"> - ค่าแรงประกอบติดตั้งแป</t>
  </si>
  <si>
    <t xml:space="preserve"> - ค่าติดตั้งไม้ยึดจันทัน</t>
  </si>
  <si>
    <t>- สีรองพื้นทาไม้เชิงชาย Synotex Fiber Cemen F-6100</t>
  </si>
  <si>
    <t>- ค่าแรงขูดสีเดิม</t>
  </si>
  <si>
    <t xml:space="preserve"> - ตะปูเกลียวยึดกระเบื้องหลังคาปลายสว่าน</t>
  </si>
  <si>
    <t xml:space="preserve"> - ตะปูเกลียวยึดไม้ฝาเชิงชายปลายสว่าน</t>
  </si>
  <si>
    <t>(เจ็ดล้านสี่แสนแปดหมื่นสองพันสามร้อยสามสิบสี่บาทถ้วน)</t>
  </si>
  <si>
    <t>คิดเป็นเงินประมาณ           (ห้าล้านห้าแสนเก้าหมื่นหกพันเจ็ดร้อยสามสิบสี่บาทถ้วน)</t>
  </si>
  <si>
    <t>ประมาณราคาเมื่อวันที่  1  เดือน  มีนาคม 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</si>
</sst>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_-* #,##0_-;\-* #,##0_-;_-* &quot;-&quot;_-;_-@_-"/>
    <numFmt numFmtId="165" formatCode="_-&quot;฿&quot;* #,##0.00_-;\-&quot;฿&quot;* #,##0.00_-;_-&quot;฿&quot;* &quot;-&quot;??_-;_-@_-"/>
    <numFmt numFmtId="166" formatCode="_-* #,##0.00_-;\-* #,##0.00_-;_-* &quot;-&quot;??_-;_-@_-"/>
    <numFmt numFmtId="167" formatCode="#,###"/>
    <numFmt numFmtId="168" formatCode="_-* #,##0.0000_-;\-* #,##0.0000_-;_-* &quot;-&quot;??_-;_-@_-"/>
    <numFmt numFmtId="169" formatCode="_-* #,##0_-;\-* #,##0_-;_-* &quot;-&quot;??_-;_-@_-"/>
    <numFmt numFmtId="170" formatCode="General_)"/>
    <numFmt numFmtId="171" formatCode="#,##0.000000&quot; &quot;"/>
    <numFmt numFmtId="172" formatCode="dd\-mm\-yy"/>
    <numFmt numFmtId="173" formatCode="#,###&quot;   &quot;"/>
    <numFmt numFmtId="174" formatCode="&quot;฿&quot;\t#,##0_);\(&quot;฿&quot;\t#,##0\)"/>
    <numFmt numFmtId="175" formatCode="\t0.00E+00"/>
    <numFmt numFmtId="176" formatCode="#,##0.0_);\(#,##0.0\)"/>
    <numFmt numFmtId="177" formatCode="_(&quot;$&quot;* #,##0.000_);_(&quot;$&quot;* \(#,##0.000\);_(&quot;$&quot;* &quot;-&quot;??_);_(@_)"/>
    <numFmt numFmtId="178" formatCode="0.0&quot;  &quot;"/>
    <numFmt numFmtId="179" formatCode="_-* #,##0.00000_-;\-* #,##0.00000_-;_-* &quot;-&quot;?????_-;_-@_-"/>
    <numFmt numFmtId="180" formatCode="m/d/yy\ hh:mm"/>
    <numFmt numFmtId="181" formatCode="_(&quot;$&quot;* #,##0.0000_);_(&quot;$&quot;* \(#,##0.0000\);_(&quot;$&quot;* &quot;-&quot;??_);_(@_)"/>
    <numFmt numFmtId="182" formatCode="&quot;จำนวน  &quot;##,###&quot;  แผ่น&quot;"/>
    <numFmt numFmtId="183" formatCode="&quot;เงินล่วงหน้าจ่าย….……                   &quot;0.00\ &quot;%&quot;"/>
    <numFmt numFmtId="184" formatCode="&quot;เงินประกันผลงานหัก..…                 &quot;0.00\ &quot;%&quot;"/>
    <numFmt numFmtId="185" formatCode="&quot;ดอกเบี้ยเงินกู้……….…..                   &quot;0.00\ &quot;%&quot;"/>
    <numFmt numFmtId="186" formatCode="&quot;ค่าภาษีมูลค่าเพิ่ม………                   &quot;0.00\ &quot;%&quot;"/>
    <numFmt numFmtId="187" formatCode="&quot;  □ ขนาดหรือเนื้อที่อาคาร                &quot;#,###&quot; &quot;"/>
    <numFmt numFmtId="188" formatCode="&quot;  □ เฉลี่ยราคาประมาณ                           &quot;#,###&quot; &quot;"/>
    <numFmt numFmtId="189" formatCode="_-* #,##0.0_-;\-* #,##0.0_-;_-* &quot;-&quot;_-;_-@_-"/>
    <numFmt numFmtId="190" formatCode="&quot;ประมาณราคาเมื่อวันที่  &quot;[$-187041E]d\ &quot; เดือน  &quot;mmmm\ &quot;  พ.ศ. &quot;yyyy;@"/>
    <numFmt numFmtId="191" formatCode="\ว\ว/\ด\ด/\ป\ป"/>
    <numFmt numFmtId="192" formatCode="_(* #,##0_);_(* \(#,##0\);_(* &quot;-&quot;??_);_(@_)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ordia New"/>
      <family val="2"/>
    </font>
    <font>
      <sz val="14"/>
      <name val="AngsanaUPC"/>
      <family val="1"/>
    </font>
    <font>
      <sz val="14"/>
      <name val="SV Rojchana"/>
      <family val="2"/>
    </font>
    <font>
      <sz val="10"/>
      <name val="Helv"/>
      <family val="2"/>
    </font>
    <font>
      <sz val="16"/>
      <name val="DilleniaUPC"/>
      <family val="1"/>
    </font>
    <font>
      <sz val="11"/>
      <name val="?? ?????"/>
      <family val="3"/>
    </font>
    <font>
      <sz val="11"/>
      <name val="??"/>
      <family val="1"/>
    </font>
    <font>
      <sz val="12"/>
      <name val="Helv"/>
      <family val="2"/>
    </font>
    <font>
      <b/>
      <sz val="14"/>
      <name val="Angsana New"/>
      <family val="1"/>
    </font>
    <font>
      <b/>
      <i/>
      <sz val="24"/>
      <color indexed="49"/>
      <name val="Arial Narrow"/>
      <family val="2"/>
    </font>
    <font>
      <sz val="12"/>
      <name val="Times New Roman"/>
      <family val="1"/>
    </font>
    <font>
      <sz val="12"/>
      <name val="????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8"/>
      <color indexed="28"/>
      <name val="AngsanaUPC"/>
      <family val="1"/>
    </font>
    <font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6"/>
      <color theme="1"/>
      <name val="TH SarabunPSK"/>
      <family val="2"/>
    </font>
    <font>
      <u val="single"/>
      <sz val="14"/>
      <color theme="1"/>
      <name val="TH SarabunPSK"/>
      <family val="2"/>
    </font>
    <font>
      <b/>
      <sz val="14"/>
      <color theme="1"/>
      <name val="Symbol"/>
      <family val="1"/>
    </font>
    <font>
      <vertAlign val="subscript"/>
      <sz val="14"/>
      <color theme="1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Angsana New"/>
      <family val="1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b/>
      <u val="single"/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Times New Roman"/>
      <family val="1"/>
    </font>
    <font>
      <sz val="12"/>
      <name val="EucrosiaUPC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2"/>
      <color indexed="12"/>
      <name val="EucrosiaUPC"/>
      <family val="1"/>
    </font>
    <font>
      <u val="single"/>
      <sz val="12"/>
      <color indexed="36"/>
      <name val="EucrosiaUPC"/>
      <family val="1"/>
    </font>
    <font>
      <sz val="14"/>
      <color rgb="FFFF0000"/>
      <name val="TH SarabunPSK"/>
      <family val="2"/>
    </font>
    <font>
      <vertAlign val="subscript"/>
      <sz val="26"/>
      <name val="TH SarabunPSK"/>
      <family val="2"/>
    </font>
    <font>
      <sz val="26"/>
      <name val="TH SarabunPSK"/>
      <family val="2"/>
    </font>
    <font>
      <sz val="12"/>
      <name val="TH SarabunPSK"/>
      <family val="2"/>
    </font>
    <font>
      <vertAlign val="subscript"/>
      <sz val="14"/>
      <name val="TH SarabunPSK"/>
      <family val="2"/>
    </font>
    <font>
      <b/>
      <u val="singleAccounting"/>
      <sz val="14"/>
      <name val="TH SarabunPSK"/>
      <family val="2"/>
    </font>
    <font>
      <u val="singleAccounting"/>
      <sz val="14"/>
      <color theme="1"/>
      <name val="TH SarabunPSK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>
      <alignment/>
      <protection/>
    </xf>
    <xf numFmtId="166" fontId="2" fillId="0" borderId="0" applyFont="0" applyFill="0" applyBorder="0" applyAlignment="0" applyProtection="0"/>
    <xf numFmtId="0" fontId="4" fillId="0" borderId="0">
      <alignment vertical="center"/>
      <protection/>
    </xf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" fontId="5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3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9" fontId="1" fillId="2" borderId="0">
      <alignment/>
      <protection/>
    </xf>
    <xf numFmtId="0" fontId="10" fillId="0" borderId="1" applyNumberFormat="0" applyFont="0" applyBorder="0" applyAlignment="0" applyProtection="0"/>
    <xf numFmtId="0" fontId="11" fillId="3" borderId="2">
      <alignment horizontal="centerContinuous" vertical="top"/>
      <protection/>
    </xf>
    <xf numFmtId="0" fontId="1" fillId="0" borderId="0" applyFill="0" applyBorder="0" applyAlignment="0">
      <protection/>
    </xf>
    <xf numFmtId="176" fontId="5" fillId="0" borderId="0" applyFill="0" applyBorder="0" applyAlignment="0">
      <protection/>
    </xf>
    <xf numFmtId="0" fontId="12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177" fontId="3" fillId="0" borderId="0" applyFill="0" applyBorder="0" applyAlignment="0">
      <protection/>
    </xf>
    <xf numFmtId="178" fontId="6" fillId="0" borderId="0" applyFill="0" applyBorder="0" applyAlignment="0">
      <protection/>
    </xf>
    <xf numFmtId="176" fontId="5" fillId="0" borderId="0" applyFill="0" applyBorder="0" applyAlignment="0">
      <protection/>
    </xf>
    <xf numFmtId="17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3" borderId="2">
      <alignment horizontal="centerContinuous" vertical="top"/>
      <protection/>
    </xf>
    <xf numFmtId="176" fontId="5" fillId="0" borderId="0" applyFont="0" applyFill="0" applyBorder="0" applyAlignment="0" applyProtection="0"/>
    <xf numFmtId="14" fontId="14" fillId="0" borderId="0" applyFill="0" applyBorder="0" applyAlignment="0">
      <protection/>
    </xf>
    <xf numFmtId="177" fontId="3" fillId="0" borderId="0" applyFill="0" applyBorder="0" applyAlignment="0">
      <protection/>
    </xf>
    <xf numFmtId="176" fontId="5" fillId="0" borderId="0" applyFill="0" applyBorder="0" applyAlignment="0">
      <protection/>
    </xf>
    <xf numFmtId="177" fontId="3" fillId="0" borderId="0" applyFill="0" applyBorder="0" applyAlignment="0">
      <protection/>
    </xf>
    <xf numFmtId="178" fontId="6" fillId="0" borderId="0" applyFill="0" applyBorder="0" applyAlignment="0">
      <protection/>
    </xf>
    <xf numFmtId="176" fontId="5" fillId="0" borderId="0" applyFill="0" applyBorder="0" applyAlignment="0">
      <protection/>
    </xf>
    <xf numFmtId="0" fontId="15" fillId="3" borderId="0" applyNumberFormat="0" applyBorder="0" applyAlignment="0" applyProtection="0"/>
    <xf numFmtId="0" fontId="16" fillId="0" borderId="3" applyNumberFormat="0" applyProtection="0">
      <alignment/>
    </xf>
    <xf numFmtId="0" fontId="16" fillId="0" borderId="4">
      <alignment horizontal="left" vertical="center"/>
      <protection/>
    </xf>
    <xf numFmtId="0" fontId="15" fillId="4" borderId="5" applyNumberFormat="0" applyBorder="0" applyAlignment="0" applyProtection="0"/>
    <xf numFmtId="177" fontId="3" fillId="0" borderId="0" applyFill="0" applyBorder="0" applyAlignment="0">
      <protection/>
    </xf>
    <xf numFmtId="176" fontId="5" fillId="0" borderId="0" applyFill="0" applyBorder="0" applyAlignment="0">
      <protection/>
    </xf>
    <xf numFmtId="177" fontId="3" fillId="0" borderId="0" applyFill="0" applyBorder="0" applyAlignment="0">
      <protection/>
    </xf>
    <xf numFmtId="178" fontId="6" fillId="0" borderId="0" applyFill="0" applyBorder="0" applyAlignment="0">
      <protection/>
    </xf>
    <xf numFmtId="176" fontId="5" fillId="0" borderId="0" applyFill="0" applyBorder="0" applyAlignment="0">
      <protection/>
    </xf>
    <xf numFmtId="37" fontId="17" fillId="0" borderId="0">
      <alignment/>
      <protection/>
    </xf>
    <xf numFmtId="179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3" fillId="0" borderId="0" applyFill="0" applyBorder="0" applyAlignment="0">
      <protection/>
    </xf>
    <xf numFmtId="176" fontId="5" fillId="0" borderId="0" applyFill="0" applyBorder="0" applyAlignment="0">
      <protection/>
    </xf>
    <xf numFmtId="177" fontId="3" fillId="0" borderId="0" applyFill="0" applyBorder="0" applyAlignment="0">
      <protection/>
    </xf>
    <xf numFmtId="178" fontId="6" fillId="0" borderId="0" applyFill="0" applyBorder="0" applyAlignment="0">
      <protection/>
    </xf>
    <xf numFmtId="176" fontId="5" fillId="0" borderId="0" applyFill="0" applyBorder="0" applyAlignment="0">
      <protection/>
    </xf>
    <xf numFmtId="0" fontId="18" fillId="2" borderId="0">
      <alignment/>
      <protection/>
    </xf>
    <xf numFmtId="49" fontId="14" fillId="0" borderId="0" applyFill="0" applyBorder="0" applyAlignment="0">
      <protection/>
    </xf>
    <xf numFmtId="0" fontId="13" fillId="0" borderId="0" applyFill="0" applyBorder="0" applyAlignment="0">
      <protection/>
    </xf>
    <xf numFmtId="0" fontId="13" fillId="0" borderId="0" applyFill="0" applyBorder="0" applyAlignment="0"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6" fontId="2" fillId="0" borderId="0" applyFont="0" applyFill="0" applyBorder="0" applyAlignment="0" applyProtection="0"/>
    <xf numFmtId="0" fontId="2" fillId="0" borderId="0">
      <alignment/>
      <protection/>
    </xf>
    <xf numFmtId="166" fontId="3" fillId="0" borderId="0" applyFont="0" applyFill="0" applyBorder="0" applyAlignment="0" applyProtection="0"/>
    <xf numFmtId="0" fontId="3" fillId="0" borderId="0">
      <alignment/>
      <protection/>
    </xf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0" fontId="39" fillId="18" borderId="6" applyNumberFormat="0" applyAlignment="0" applyProtection="0"/>
    <xf numFmtId="0" fontId="40" fillId="19" borderId="7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5" fontId="41" fillId="0" borderId="0">
      <alignment/>
      <protection/>
    </xf>
    <xf numFmtId="15" fontId="41" fillId="0" borderId="0">
      <alignment/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9" borderId="6" applyNumberFormat="0" applyAlignment="0" applyProtection="0"/>
    <xf numFmtId="0" fontId="47" fillId="9" borderId="6" applyNumberFormat="0" applyAlignment="0" applyProtection="0"/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0" fontId="48" fillId="0" borderId="11" applyNumberFormat="0" applyFill="0" applyAlignment="0" applyProtection="0"/>
    <xf numFmtId="0" fontId="49" fillId="9" borderId="0" applyNumberFormat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4" borderId="12" applyNumberFormat="0" applyFont="0" applyAlignment="0" applyProtection="0"/>
    <xf numFmtId="0" fontId="52" fillId="18" borderId="13" applyNumberFormat="0" applyAlignment="0" applyProtection="0"/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178" fontId="6" fillId="0" borderId="0" applyFill="0" applyBorder="0" applyAlignment="0"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48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5" fillId="0" borderId="0" applyNumberFormat="0" applyFill="0" applyBorder="0">
      <alignment/>
      <protection locked="0"/>
    </xf>
    <xf numFmtId="0" fontId="56" fillId="0" borderId="0" applyNumberFormat="0" applyFill="0" applyBorder="0">
      <alignment/>
      <protection locked="0"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3" borderId="2">
      <alignment horizontal="centerContinuous" vertical="top"/>
      <protection/>
    </xf>
    <xf numFmtId="0" fontId="40" fillId="19" borderId="7" applyNumberFormat="0" applyAlignment="0" applyProtection="0"/>
    <xf numFmtId="0" fontId="16" fillId="0" borderId="4">
      <alignment horizontal="left" vertical="center"/>
      <protection/>
    </xf>
    <xf numFmtId="0" fontId="15" fillId="4" borderId="5" applyNumberFormat="0" applyBorder="0" applyAlignment="0" applyProtection="0"/>
  </cellStyleXfs>
  <cellXfs count="276">
    <xf numFmtId="0" fontId="0" fillId="0" borderId="0" xfId="0"/>
    <xf numFmtId="0" fontId="19" fillId="0" borderId="15" xfId="0" applyFont="1" applyBorder="1"/>
    <xf numFmtId="169" fontId="19" fillId="0" borderId="15" xfId="20" applyNumberFormat="1" applyFont="1" applyBorder="1"/>
    <xf numFmtId="0" fontId="19" fillId="0" borderId="16" xfId="0" applyFont="1" applyBorder="1"/>
    <xf numFmtId="0" fontId="21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169" fontId="19" fillId="0" borderId="18" xfId="20" applyNumberFormat="1" applyFont="1" applyBorder="1"/>
    <xf numFmtId="0" fontId="19" fillId="0" borderId="18" xfId="0" applyFont="1" applyBorder="1" applyAlignment="1">
      <alignment horizontal="left" indent="1"/>
    </xf>
    <xf numFmtId="0" fontId="19" fillId="0" borderId="18" xfId="0" applyFont="1" applyBorder="1"/>
    <xf numFmtId="184" fontId="19" fillId="0" borderId="15" xfId="0" applyNumberFormat="1" applyFont="1" applyBorder="1" applyAlignment="1">
      <alignment horizontal="center"/>
    </xf>
    <xf numFmtId="185" fontId="19" fillId="0" borderId="15" xfId="0" applyNumberFormat="1" applyFont="1" applyBorder="1" applyAlignment="1">
      <alignment horizontal="center"/>
    </xf>
    <xf numFmtId="0" fontId="19" fillId="0" borderId="19" xfId="0" applyFont="1" applyBorder="1"/>
    <xf numFmtId="183" fontId="19" fillId="0" borderId="20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9" fillId="0" borderId="16" xfId="0" applyFont="1" applyBorder="1" applyAlignment="1">
      <alignment vertical="center"/>
    </xf>
    <xf numFmtId="0" fontId="19" fillId="0" borderId="1" xfId="0" applyFont="1" applyBorder="1"/>
    <xf numFmtId="0" fontId="19" fillId="0" borderId="21" xfId="0" applyFont="1" applyBorder="1"/>
    <xf numFmtId="168" fontId="19" fillId="0" borderId="18" xfId="20" applyNumberFormat="1" applyFont="1" applyBorder="1"/>
    <xf numFmtId="168" fontId="19" fillId="0" borderId="15" xfId="20" applyNumberFormat="1" applyFont="1" applyBorder="1"/>
    <xf numFmtId="186" fontId="19" fillId="0" borderId="16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2" xfId="0" applyFont="1" applyBorder="1"/>
    <xf numFmtId="0" fontId="29" fillId="0" borderId="17" xfId="0" applyFont="1" applyBorder="1" applyAlignment="1">
      <alignment horizontal="center" vertical="center"/>
    </xf>
    <xf numFmtId="187" fontId="19" fillId="0" borderId="1" xfId="0" applyNumberFormat="1" applyFont="1" applyBorder="1" applyAlignment="1">
      <alignment horizontal="left" vertical="top" indent="1"/>
    </xf>
    <xf numFmtId="0" fontId="19" fillId="0" borderId="1" xfId="0" applyFont="1" applyBorder="1" applyAlignment="1">
      <alignment vertical="top"/>
    </xf>
    <xf numFmtId="0" fontId="19" fillId="0" borderId="21" xfId="0" applyFont="1" applyBorder="1" applyAlignment="1">
      <alignment vertical="top"/>
    </xf>
    <xf numFmtId="188" fontId="19" fillId="0" borderId="21" xfId="20" applyNumberFormat="1" applyFont="1" applyBorder="1" applyAlignment="1">
      <alignment horizontal="left" vertical="top" indent="1"/>
    </xf>
    <xf numFmtId="0" fontId="19" fillId="0" borderId="1" xfId="0" applyFont="1" applyBorder="1" applyAlignment="1">
      <alignment horizontal="left" vertical="top" indent="6"/>
    </xf>
    <xf numFmtId="166" fontId="19" fillId="0" borderId="21" xfId="20" applyFont="1" applyBorder="1" applyAlignment="1">
      <alignment horizontal="left" vertical="top" indent="6"/>
    </xf>
    <xf numFmtId="0" fontId="0" fillId="0" borderId="0" xfId="0"/>
    <xf numFmtId="0" fontId="21" fillId="0" borderId="4" xfId="0" applyFont="1" applyBorder="1" applyAlignment="1">
      <alignment horizontal="left" indent="1"/>
    </xf>
    <xf numFmtId="0" fontId="19" fillId="0" borderId="4" xfId="0" applyFont="1" applyBorder="1"/>
    <xf numFmtId="0" fontId="21" fillId="0" borderId="4" xfId="0" applyFont="1" applyBorder="1"/>
    <xf numFmtId="0" fontId="19" fillId="0" borderId="15" xfId="0" applyFont="1" applyBorder="1"/>
    <xf numFmtId="169" fontId="19" fillId="0" borderId="15" xfId="20" applyNumberFormat="1" applyFont="1" applyBorder="1"/>
    <xf numFmtId="0" fontId="19" fillId="0" borderId="16" xfId="0" applyFont="1" applyBorder="1"/>
    <xf numFmtId="0" fontId="19" fillId="0" borderId="20" xfId="0" applyFont="1" applyBorder="1"/>
    <xf numFmtId="0" fontId="19" fillId="0" borderId="23" xfId="0" applyFont="1" applyBorder="1" applyAlignment="1">
      <alignment horizontal="left" indent="1"/>
    </xf>
    <xf numFmtId="0" fontId="19" fillId="0" borderId="24" xfId="0" applyFont="1" applyBorder="1"/>
    <xf numFmtId="0" fontId="19" fillId="0" borderId="23" xfId="0" applyFont="1" applyBorder="1"/>
    <xf numFmtId="0" fontId="19" fillId="0" borderId="25" xfId="0" applyFont="1" applyBorder="1"/>
    <xf numFmtId="0" fontId="19" fillId="0" borderId="26" xfId="0" applyFont="1" applyBorder="1"/>
    <xf numFmtId="0" fontId="26" fillId="0" borderId="23" xfId="0" applyFont="1" applyFill="1" applyBorder="1" applyAlignment="1">
      <alignment/>
    </xf>
    <xf numFmtId="0" fontId="21" fillId="0" borderId="23" xfId="0" applyFont="1" applyBorder="1" applyAlignment="1">
      <alignment horizontal="center"/>
    </xf>
    <xf numFmtId="169" fontId="19" fillId="0" borderId="27" xfId="20" applyNumberFormat="1" applyFont="1" applyBorder="1"/>
    <xf numFmtId="0" fontId="21" fillId="0" borderId="5" xfId="0" applyFont="1" applyBorder="1" applyAlignment="1">
      <alignment horizontal="center" vertical="center"/>
    </xf>
    <xf numFmtId="0" fontId="21" fillId="0" borderId="4" xfId="0" applyFont="1" applyFill="1" applyBorder="1" applyAlignment="1">
      <alignment horizontal="left" indent="1"/>
    </xf>
    <xf numFmtId="0" fontId="19" fillId="0" borderId="4" xfId="0" applyFont="1" applyFill="1" applyBorder="1"/>
    <xf numFmtId="0" fontId="21" fillId="0" borderId="4" xfId="0" applyFont="1" applyFill="1" applyBorder="1"/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19" fillId="0" borderId="20" xfId="0" applyFont="1" applyFill="1" applyBorder="1"/>
    <xf numFmtId="0" fontId="23" fillId="0" borderId="28" xfId="0" applyFont="1" applyFill="1" applyBorder="1" applyAlignment="1">
      <alignment horizontal="left" indent="1"/>
    </xf>
    <xf numFmtId="0" fontId="19" fillId="0" borderId="29" xfId="0" applyFont="1" applyFill="1" applyBorder="1"/>
    <xf numFmtId="0" fontId="19" fillId="0" borderId="15" xfId="0" applyFont="1" applyFill="1" applyBorder="1"/>
    <xf numFmtId="0" fontId="26" fillId="0" borderId="23" xfId="0" applyFont="1" applyFill="1" applyBorder="1" applyAlignment="1">
      <alignment horizontal="left" indent="1"/>
    </xf>
    <xf numFmtId="0" fontId="19" fillId="0" borderId="24" xfId="0" applyFont="1" applyFill="1" applyBorder="1"/>
    <xf numFmtId="0" fontId="26" fillId="0" borderId="3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0" fillId="0" borderId="0" xfId="0"/>
    <xf numFmtId="49" fontId="26" fillId="0" borderId="15" xfId="0" applyNumberFormat="1" applyFont="1" applyFill="1" applyBorder="1" applyAlignment="1" applyProtection="1">
      <alignment horizontal="left" indent="1"/>
      <protection locked="0"/>
    </xf>
    <xf numFmtId="164" fontId="26" fillId="0" borderId="15" xfId="0" applyNumberFormat="1" applyFont="1" applyFill="1" applyBorder="1" applyProtection="1">
      <protection locked="0"/>
    </xf>
    <xf numFmtId="164" fontId="26" fillId="0" borderId="22" xfId="0" applyNumberFormat="1" applyFont="1" applyFill="1" applyBorder="1" applyProtection="1">
      <protection locked="0"/>
    </xf>
    <xf numFmtId="0" fontId="26" fillId="0" borderId="22" xfId="0" applyFont="1" applyFill="1" applyBorder="1" applyAlignment="1" applyProtection="1">
      <alignment horizontal="center"/>
      <protection locked="0"/>
    </xf>
    <xf numFmtId="164" fontId="20" fillId="0" borderId="15" xfId="0" applyNumberFormat="1" applyFont="1" applyFill="1" applyBorder="1" applyProtection="1">
      <protection locked="0"/>
    </xf>
    <xf numFmtId="49" fontId="20" fillId="0" borderId="15" xfId="0" applyNumberFormat="1" applyFont="1" applyFill="1" applyBorder="1" applyAlignment="1" applyProtection="1">
      <alignment horizontal="left" indent="1"/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164" fontId="26" fillId="0" borderId="15" xfId="0" applyNumberFormat="1" applyFont="1" applyFill="1" applyBorder="1" applyAlignment="1" applyProtection="1">
      <alignment horizontal="center"/>
      <protection locked="0"/>
    </xf>
    <xf numFmtId="166" fontId="26" fillId="0" borderId="15" xfId="0" applyNumberFormat="1" applyFont="1" applyFill="1" applyBorder="1" applyAlignment="1" applyProtection="1">
      <alignment horizontal="center"/>
      <protection locked="0"/>
    </xf>
    <xf numFmtId="164" fontId="26" fillId="0" borderId="16" xfId="0" applyNumberFormat="1" applyFont="1" applyFill="1" applyBorder="1" applyProtection="1">
      <protection locked="0"/>
    </xf>
    <xf numFmtId="49" fontId="20" fillId="0" borderId="16" xfId="0" applyNumberFormat="1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189" fontId="20" fillId="0" borderId="15" xfId="0" applyNumberFormat="1" applyFont="1" applyFill="1" applyBorder="1" applyProtection="1">
      <protection locked="0"/>
    </xf>
    <xf numFmtId="49" fontId="32" fillId="0" borderId="16" xfId="0" applyNumberFormat="1" applyFont="1" applyFill="1" applyBorder="1" applyAlignment="1" applyProtection="1">
      <alignment horizontal="center"/>
      <protection locked="0"/>
    </xf>
    <xf numFmtId="49" fontId="20" fillId="0" borderId="22" xfId="0" applyNumberFormat="1" applyFont="1" applyFill="1" applyBorder="1" applyAlignment="1" applyProtection="1">
      <alignment horizontal="left" indent="1"/>
      <protection locked="0"/>
    </xf>
    <xf numFmtId="189" fontId="20" fillId="0" borderId="15" xfId="0" applyNumberFormat="1" applyFont="1" applyFill="1" applyBorder="1" applyAlignment="1" applyProtection="1">
      <alignment horizontal="left" indent="1"/>
      <protection locked="0"/>
    </xf>
    <xf numFmtId="164" fontId="26" fillId="0" borderId="20" xfId="0" applyNumberFormat="1" applyFont="1" applyFill="1" applyBorder="1" applyProtection="1">
      <protection locked="0"/>
    </xf>
    <xf numFmtId="0" fontId="26" fillId="0" borderId="20" xfId="0" applyFont="1" applyFill="1" applyBorder="1" applyAlignment="1" applyProtection="1">
      <alignment horizontal="center"/>
      <protection locked="0"/>
    </xf>
    <xf numFmtId="3" fontId="26" fillId="0" borderId="15" xfId="20" applyNumberFormat="1" applyFont="1" applyFill="1" applyBorder="1" applyAlignment="1">
      <alignment/>
    </xf>
    <xf numFmtId="3" fontId="20" fillId="0" borderId="15" xfId="20" applyNumberFormat="1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horizontal="center"/>
    </xf>
    <xf numFmtId="3" fontId="20" fillId="0" borderId="15" xfId="20" applyNumberFormat="1" applyFont="1" applyFill="1" applyBorder="1" applyAlignment="1">
      <alignment/>
    </xf>
    <xf numFmtId="0" fontId="26" fillId="0" borderId="15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vertical="center"/>
    </xf>
    <xf numFmtId="49" fontId="20" fillId="0" borderId="20" xfId="0" applyNumberFormat="1" applyFont="1" applyFill="1" applyBorder="1" applyAlignment="1" applyProtection="1">
      <alignment horizontal="left" indent="1"/>
      <protection locked="0"/>
    </xf>
    <xf numFmtId="0" fontId="26" fillId="0" borderId="15" xfId="0" applyFont="1" applyFill="1" applyBorder="1" applyAlignment="1">
      <alignment horizontal="center" vertical="center"/>
    </xf>
    <xf numFmtId="0" fontId="20" fillId="0" borderId="15" xfId="2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189" fontId="20" fillId="0" borderId="20" xfId="0" applyNumberFormat="1" applyFont="1" applyFill="1" applyBorder="1" applyProtection="1">
      <protection locked="0"/>
    </xf>
    <xf numFmtId="3" fontId="26" fillId="0" borderId="16" xfId="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/>
    </xf>
    <xf numFmtId="3" fontId="20" fillId="0" borderId="16" xfId="20" applyNumberFormat="1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0" xfId="0" applyFont="1" applyFill="1" applyBorder="1"/>
    <xf numFmtId="0" fontId="26" fillId="0" borderId="20" xfId="0" applyFont="1" applyFill="1" applyBorder="1"/>
    <xf numFmtId="0" fontId="20" fillId="0" borderId="16" xfId="0" applyFont="1" applyFill="1" applyBorder="1" applyAlignment="1">
      <alignment vertical="center"/>
    </xf>
    <xf numFmtId="0" fontId="20" fillId="0" borderId="16" xfId="2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indent="1"/>
    </xf>
    <xf numFmtId="189" fontId="20" fillId="0" borderId="22" xfId="0" applyNumberFormat="1" applyFont="1" applyFill="1" applyBorder="1" applyProtection="1">
      <protection locked="0"/>
    </xf>
    <xf numFmtId="189" fontId="20" fillId="0" borderId="22" xfId="0" applyNumberFormat="1" applyFont="1" applyFill="1" applyBorder="1" applyAlignment="1" applyProtection="1">
      <alignment horizontal="left" indent="1"/>
      <protection locked="0"/>
    </xf>
    <xf numFmtId="189" fontId="26" fillId="0" borderId="22" xfId="0" applyNumberFormat="1" applyFont="1" applyFill="1" applyBorder="1" applyProtection="1">
      <protection locked="0"/>
    </xf>
    <xf numFmtId="189" fontId="26" fillId="0" borderId="22" xfId="0" applyNumberFormat="1" applyFont="1" applyFill="1" applyBorder="1" applyAlignment="1" applyProtection="1">
      <alignment horizontal="center"/>
      <protection locked="0"/>
    </xf>
    <xf numFmtId="189" fontId="26" fillId="0" borderId="15" xfId="0" applyNumberFormat="1" applyFont="1" applyFill="1" applyBorder="1" applyProtection="1">
      <protection locked="0"/>
    </xf>
    <xf numFmtId="49" fontId="26" fillId="0" borderId="20" xfId="0" applyNumberFormat="1" applyFont="1" applyFill="1" applyBorder="1" applyAlignment="1" applyProtection="1">
      <alignment horizontal="left" indent="1"/>
      <protection locked="0"/>
    </xf>
    <xf numFmtId="164" fontId="26" fillId="0" borderId="31" xfId="0" applyNumberFormat="1" applyFont="1" applyFill="1" applyBorder="1" applyProtection="1">
      <protection locked="0"/>
    </xf>
    <xf numFmtId="49" fontId="20" fillId="0" borderId="31" xfId="0" applyNumberFormat="1" applyFont="1" applyFill="1" applyBorder="1" applyAlignment="1" applyProtection="1">
      <alignment horizontal="center"/>
      <protection locked="0"/>
    </xf>
    <xf numFmtId="0" fontId="26" fillId="0" borderId="31" xfId="0" applyFont="1" applyFill="1" applyBorder="1" applyAlignment="1" applyProtection="1">
      <alignment horizontal="center"/>
      <protection locked="0"/>
    </xf>
    <xf numFmtId="164" fontId="20" fillId="0" borderId="20" xfId="0" applyNumberFormat="1" applyFont="1" applyFill="1" applyBorder="1" applyProtection="1">
      <protection locked="0"/>
    </xf>
    <xf numFmtId="0" fontId="21" fillId="0" borderId="5" xfId="0" applyFont="1" applyFill="1" applyBorder="1" applyAlignment="1">
      <alignment horizontal="center" vertical="center"/>
    </xf>
    <xf numFmtId="164" fontId="20" fillId="0" borderId="32" xfId="0" applyNumberFormat="1" applyFont="1" applyFill="1" applyBorder="1" applyProtection="1">
      <protection locked="0"/>
    </xf>
    <xf numFmtId="49" fontId="32" fillId="0" borderId="32" xfId="0" applyNumberFormat="1" applyFont="1" applyFill="1" applyBorder="1" applyAlignment="1" applyProtection="1">
      <alignment horizontal="center"/>
      <protection locked="0"/>
    </xf>
    <xf numFmtId="164" fontId="26" fillId="0" borderId="32" xfId="0" applyNumberFormat="1" applyFont="1" applyFill="1" applyBorder="1" applyProtection="1">
      <protection locked="0"/>
    </xf>
    <xf numFmtId="0" fontId="26" fillId="0" borderId="32" xfId="0" applyFont="1" applyFill="1" applyBorder="1" applyAlignment="1" applyProtection="1">
      <alignment horizontal="center"/>
      <protection locked="0"/>
    </xf>
    <xf numFmtId="0" fontId="33" fillId="0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right"/>
    </xf>
    <xf numFmtId="0" fontId="57" fillId="0" borderId="20" xfId="0" applyFont="1" applyFill="1" applyBorder="1" applyAlignment="1" applyProtection="1">
      <alignment horizontal="center"/>
      <protection locked="0"/>
    </xf>
    <xf numFmtId="0" fontId="26" fillId="0" borderId="0" xfId="110" applyFont="1" applyAlignment="1">
      <alignment vertical="top"/>
      <protection/>
    </xf>
    <xf numFmtId="0" fontId="26" fillId="0" borderId="0" xfId="110" applyFont="1" applyAlignment="1">
      <alignment horizontal="center" vertical="top"/>
      <protection/>
    </xf>
    <xf numFmtId="0" fontId="26" fillId="0" borderId="0" xfId="110" applyFont="1" applyAlignment="1">
      <alignment horizontal="right" vertical="top"/>
      <protection/>
    </xf>
    <xf numFmtId="0" fontId="20" fillId="0" borderId="0" xfId="110" applyFont="1" applyAlignment="1">
      <alignment vertical="top"/>
      <protection/>
    </xf>
    <xf numFmtId="0" fontId="20" fillId="0" borderId="33" xfId="110" applyFont="1" applyBorder="1" applyAlignment="1">
      <alignment horizontal="center" vertical="top"/>
      <protection/>
    </xf>
    <xf numFmtId="0" fontId="20" fillId="0" borderId="33" xfId="110" applyFont="1" applyBorder="1" applyAlignment="1">
      <alignment horizontal="center" vertical="top" wrapText="1"/>
      <protection/>
    </xf>
    <xf numFmtId="0" fontId="26" fillId="0" borderId="15" xfId="110" applyFont="1" applyBorder="1" applyAlignment="1">
      <alignment horizontal="center" vertical="top"/>
      <protection/>
    </xf>
    <xf numFmtId="0" fontId="26" fillId="0" borderId="15" xfId="110" applyFont="1" applyBorder="1" applyAlignment="1">
      <alignment horizontal="left" vertical="top"/>
      <protection/>
    </xf>
    <xf numFmtId="0" fontId="26" fillId="0" borderId="15" xfId="110" applyFont="1" applyBorder="1" applyAlignment="1">
      <alignment horizontal="center" vertical="top" wrapText="1"/>
      <protection/>
    </xf>
    <xf numFmtId="169" fontId="26" fillId="0" borderId="15" xfId="110" applyNumberFormat="1" applyFont="1" applyBorder="1" applyAlignment="1">
      <alignment horizontal="center" vertical="top" wrapText="1"/>
      <protection/>
    </xf>
    <xf numFmtId="0" fontId="20" fillId="0" borderId="15" xfId="110" applyFont="1" applyBorder="1" applyAlignment="1">
      <alignment horizontal="center" vertical="top"/>
      <protection/>
    </xf>
    <xf numFmtId="0" fontId="26" fillId="0" borderId="15" xfId="111" applyFont="1" applyBorder="1" applyAlignment="1">
      <alignment horizontal="left" vertical="top" wrapText="1"/>
      <protection/>
    </xf>
    <xf numFmtId="169" fontId="26" fillId="0" borderId="15" xfId="103" applyNumberFormat="1" applyFont="1" applyFill="1" applyBorder="1" applyAlignment="1">
      <alignment horizontal="center" vertical="top" wrapText="1"/>
    </xf>
    <xf numFmtId="0" fontId="26" fillId="0" borderId="20" xfId="111" applyFont="1" applyBorder="1" applyAlignment="1">
      <alignment horizontal="left" vertical="top" wrapText="1"/>
      <protection/>
    </xf>
    <xf numFmtId="169" fontId="26" fillId="0" borderId="20" xfId="103" applyNumberFormat="1" applyFont="1" applyFill="1" applyBorder="1" applyAlignment="1">
      <alignment horizontal="center" vertical="top" wrapText="1"/>
    </xf>
    <xf numFmtId="169" fontId="26" fillId="0" borderId="20" xfId="110" applyNumberFormat="1" applyFont="1" applyBorder="1" applyAlignment="1">
      <alignment horizontal="center" vertical="top" wrapText="1"/>
      <protection/>
    </xf>
    <xf numFmtId="0" fontId="26" fillId="0" borderId="20" xfId="110" applyFont="1" applyBorder="1" applyAlignment="1">
      <alignment vertical="top" wrapText="1"/>
      <protection/>
    </xf>
    <xf numFmtId="0" fontId="26" fillId="0" borderId="15" xfId="110" applyFont="1" applyBorder="1" applyAlignment="1">
      <alignment vertical="top" wrapText="1"/>
      <protection/>
    </xf>
    <xf numFmtId="169" fontId="26" fillId="0" borderId="15" xfId="103" applyNumberFormat="1" applyFont="1" applyBorder="1" applyAlignment="1">
      <alignment vertical="top" wrapText="1"/>
    </xf>
    <xf numFmtId="0" fontId="26" fillId="0" borderId="31" xfId="110" applyFont="1" applyBorder="1" applyAlignment="1">
      <alignment vertical="top"/>
      <protection/>
    </xf>
    <xf numFmtId="0" fontId="26" fillId="0" borderId="33" xfId="110" applyFont="1" applyBorder="1" applyAlignment="1">
      <alignment vertical="top"/>
      <protection/>
    </xf>
    <xf numFmtId="169" fontId="20" fillId="0" borderId="33" xfId="110" applyNumberFormat="1" applyFont="1" applyBorder="1" applyAlignment="1">
      <alignment vertical="top"/>
      <protection/>
    </xf>
    <xf numFmtId="0" fontId="20" fillId="0" borderId="0" xfId="104" applyFont="1" applyAlignment="1">
      <alignment horizontal="left" vertical="top"/>
      <protection/>
    </xf>
    <xf numFmtId="0" fontId="20" fillId="0" borderId="0" xfId="104" applyFont="1" applyAlignment="1">
      <alignment vertical="top"/>
      <protection/>
    </xf>
    <xf numFmtId="0" fontId="58" fillId="0" borderId="0" xfId="104" applyFont="1">
      <alignment/>
      <protection/>
    </xf>
    <xf numFmtId="0" fontId="59" fillId="0" borderId="0" xfId="104" applyFont="1">
      <alignment/>
      <protection/>
    </xf>
    <xf numFmtId="164" fontId="26" fillId="0" borderId="22" xfId="104" applyNumberFormat="1" applyFont="1" applyBorder="1">
      <alignment/>
      <protection/>
    </xf>
    <xf numFmtId="0" fontId="26" fillId="0" borderId="22" xfId="104" applyFont="1" applyBorder="1">
      <alignment/>
      <protection/>
    </xf>
    <xf numFmtId="164" fontId="26" fillId="0" borderId="15" xfId="104" applyNumberFormat="1" applyFont="1" applyBorder="1">
      <alignment/>
      <protection/>
    </xf>
    <xf numFmtId="192" fontId="26" fillId="0" borderId="15" xfId="105" applyNumberFormat="1" applyFont="1" applyBorder="1"/>
    <xf numFmtId="0" fontId="26" fillId="0" borderId="15" xfId="104" applyFont="1" applyBorder="1">
      <alignment/>
      <protection/>
    </xf>
    <xf numFmtId="192" fontId="26" fillId="0" borderId="15" xfId="104" applyNumberFormat="1" applyFont="1" applyBorder="1">
      <alignment/>
      <protection/>
    </xf>
    <xf numFmtId="0" fontId="26" fillId="0" borderId="27" xfId="104" applyFont="1" applyBorder="1">
      <alignment/>
      <protection/>
    </xf>
    <xf numFmtId="0" fontId="26" fillId="0" borderId="17" xfId="104" applyFont="1" applyBorder="1">
      <alignment/>
      <protection/>
    </xf>
    <xf numFmtId="0" fontId="26" fillId="0" borderId="34" xfId="104" applyFont="1" applyBorder="1">
      <alignment/>
      <protection/>
    </xf>
    <xf numFmtId="0" fontId="20" fillId="0" borderId="26" xfId="104" applyFont="1" applyBorder="1" applyAlignment="1">
      <alignment vertical="top"/>
      <protection/>
    </xf>
    <xf numFmtId="0" fontId="26" fillId="0" borderId="0" xfId="104" applyFont="1">
      <alignment/>
      <protection/>
    </xf>
    <xf numFmtId="0" fontId="60" fillId="0" borderId="0" xfId="104" applyFont="1" applyAlignment="1">
      <alignment horizontal="right" vertical="top"/>
      <protection/>
    </xf>
    <xf numFmtId="0" fontId="26" fillId="0" borderId="0" xfId="104" applyFont="1" applyAlignment="1">
      <alignment horizontal="right" vertical="top"/>
      <protection/>
    </xf>
    <xf numFmtId="0" fontId="61" fillId="0" borderId="0" xfId="104" applyFont="1" applyAlignment="1">
      <alignment horizontal="center" vertical="top"/>
      <protection/>
    </xf>
    <xf numFmtId="0" fontId="26" fillId="0" borderId="0" xfId="104" applyFont="1" applyAlignment="1">
      <alignment horizontal="center" vertical="top"/>
      <protection/>
    </xf>
    <xf numFmtId="3" fontId="26" fillId="0" borderId="20" xfId="0" applyNumberFormat="1" applyFont="1" applyFill="1" applyBorder="1" applyAlignment="1" applyProtection="1">
      <alignment horizontal="center"/>
      <protection locked="0"/>
    </xf>
    <xf numFmtId="3" fontId="26" fillId="0" borderId="15" xfId="20" applyNumberFormat="1" applyFont="1" applyFill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22" fillId="0" borderId="35" xfId="0" applyFont="1" applyBorder="1"/>
    <xf numFmtId="182" fontId="26" fillId="0" borderId="4" xfId="21" applyNumberFormat="1" applyFont="1" applyBorder="1" applyAlignment="1" applyProtection="1">
      <alignment horizontal="left" vertical="top"/>
      <protection hidden="1"/>
    </xf>
    <xf numFmtId="190" fontId="19" fillId="0" borderId="4" xfId="0" applyNumberFormat="1" applyFont="1" applyFill="1" applyBorder="1" applyAlignment="1">
      <alignment/>
    </xf>
    <xf numFmtId="169" fontId="63" fillId="0" borderId="5" xfId="20" applyNumberFormat="1" applyFont="1" applyBorder="1"/>
    <xf numFmtId="49" fontId="26" fillId="20" borderId="15" xfId="0" applyNumberFormat="1" applyFont="1" applyFill="1" applyBorder="1" applyAlignment="1" applyProtection="1">
      <alignment horizontal="left" indent="1"/>
      <protection locked="0"/>
    </xf>
    <xf numFmtId="164" fontId="26" fillId="20" borderId="15" xfId="0" applyNumberFormat="1" applyFont="1" applyFill="1" applyBorder="1" applyProtection="1">
      <protection locked="0"/>
    </xf>
    <xf numFmtId="0" fontId="26" fillId="20" borderId="15" xfId="0" applyFont="1" applyFill="1" applyBorder="1" applyAlignment="1" applyProtection="1">
      <alignment horizontal="center"/>
      <protection locked="0"/>
    </xf>
    <xf numFmtId="164" fontId="26" fillId="20" borderId="15" xfId="0" applyNumberFormat="1" applyFont="1" applyFill="1" applyBorder="1" applyAlignment="1" applyProtection="1">
      <alignment horizontal="right"/>
      <protection locked="0"/>
    </xf>
    <xf numFmtId="0" fontId="57" fillId="20" borderId="15" xfId="0" applyFont="1" applyFill="1" applyBorder="1" applyAlignment="1" applyProtection="1">
      <alignment horizontal="center"/>
      <protection locked="0"/>
    </xf>
    <xf numFmtId="49" fontId="19" fillId="20" borderId="15" xfId="0" applyNumberFormat="1" applyFont="1" applyFill="1" applyBorder="1" applyAlignment="1" applyProtection="1">
      <alignment horizontal="left" indent="1"/>
      <protection locked="0"/>
    </xf>
    <xf numFmtId="164" fontId="19" fillId="20" borderId="15" xfId="0" applyNumberFormat="1" applyFont="1" applyFill="1" applyBorder="1" applyProtection="1">
      <protection locked="0"/>
    </xf>
    <xf numFmtId="0" fontId="19" fillId="20" borderId="15" xfId="0" applyFont="1" applyFill="1" applyBorder="1" applyAlignment="1" applyProtection="1">
      <alignment horizontal="center"/>
      <protection locked="0"/>
    </xf>
    <xf numFmtId="0" fontId="57" fillId="20" borderId="20" xfId="0" applyFont="1" applyFill="1" applyBorder="1" applyAlignment="1" applyProtection="1">
      <alignment horizontal="center"/>
      <protection locked="0"/>
    </xf>
    <xf numFmtId="49" fontId="26" fillId="20" borderId="16" xfId="0" applyNumberFormat="1" applyFont="1" applyFill="1" applyBorder="1" applyAlignment="1" applyProtection="1">
      <alignment horizontal="left" indent="1"/>
      <protection locked="0"/>
    </xf>
    <xf numFmtId="164" fontId="26" fillId="20" borderId="16" xfId="0" applyNumberFormat="1" applyFont="1" applyFill="1" applyBorder="1" applyProtection="1">
      <protection locked="0"/>
    </xf>
    <xf numFmtId="0" fontId="26" fillId="20" borderId="16" xfId="0" applyFont="1" applyFill="1" applyBorder="1" applyAlignment="1" applyProtection="1">
      <alignment horizontal="center"/>
      <protection locked="0"/>
    </xf>
    <xf numFmtId="164" fontId="26" fillId="20" borderId="20" xfId="0" applyNumberFormat="1" applyFont="1" applyFill="1" applyBorder="1" applyProtection="1">
      <protection locked="0"/>
    </xf>
    <xf numFmtId="3" fontId="26" fillId="20" borderId="15" xfId="0" applyNumberFormat="1" applyFont="1" applyFill="1" applyBorder="1" applyAlignment="1">
      <alignment vertical="center"/>
    </xf>
    <xf numFmtId="164" fontId="62" fillId="20" borderId="15" xfId="0" applyNumberFormat="1" applyFont="1" applyFill="1" applyBorder="1" applyProtection="1">
      <protection locked="0"/>
    </xf>
    <xf numFmtId="3" fontId="32" fillId="0" borderId="16" xfId="20" applyNumberFormat="1" applyFont="1" applyFill="1" applyBorder="1" applyAlignment="1">
      <alignment/>
    </xf>
    <xf numFmtId="0" fontId="19" fillId="0" borderId="29" xfId="0" applyFont="1" applyBorder="1"/>
    <xf numFmtId="49" fontId="19" fillId="20" borderId="20" xfId="0" applyNumberFormat="1" applyFont="1" applyFill="1" applyBorder="1" applyAlignment="1" applyProtection="1">
      <alignment horizontal="left" indent="1"/>
      <protection locked="0"/>
    </xf>
    <xf numFmtId="164" fontId="19" fillId="20" borderId="20" xfId="0" applyNumberFormat="1" applyFont="1" applyFill="1" applyBorder="1" applyProtection="1">
      <protection locked="0"/>
    </xf>
    <xf numFmtId="0" fontId="19" fillId="20" borderId="20" xfId="0" applyFont="1" applyFill="1" applyBorder="1" applyAlignment="1" applyProtection="1">
      <alignment horizontal="center"/>
      <protection locked="0"/>
    </xf>
    <xf numFmtId="0" fontId="20" fillId="0" borderId="23" xfId="0" applyFont="1" applyFill="1" applyBorder="1" applyAlignment="1">
      <alignment vertical="center"/>
    </xf>
    <xf numFmtId="0" fontId="20" fillId="0" borderId="19" xfId="2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3" fontId="20" fillId="0" borderId="19" xfId="20" applyNumberFormat="1" applyFont="1" applyFill="1" applyBorder="1" applyAlignment="1">
      <alignment/>
    </xf>
    <xf numFmtId="3" fontId="20" fillId="0" borderId="19" xfId="20" applyNumberFormat="1" applyFont="1" applyFill="1" applyBorder="1" applyAlignment="1">
      <alignment vertical="center"/>
    </xf>
    <xf numFmtId="3" fontId="26" fillId="0" borderId="19" xfId="0" applyNumberFormat="1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0" fontId="20" fillId="0" borderId="20" xfId="2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3" fontId="20" fillId="0" borderId="20" xfId="20" applyNumberFormat="1" applyFont="1" applyFill="1" applyBorder="1" applyAlignment="1">
      <alignment/>
    </xf>
    <xf numFmtId="3" fontId="20" fillId="0" borderId="20" xfId="20" applyNumberFormat="1" applyFont="1" applyFill="1" applyBorder="1" applyAlignment="1">
      <alignment vertical="center"/>
    </xf>
    <xf numFmtId="3" fontId="26" fillId="0" borderId="20" xfId="0" applyNumberFormat="1" applyFont="1" applyFill="1" applyBorder="1" applyAlignment="1">
      <alignment vertical="center"/>
    </xf>
    <xf numFmtId="0" fontId="20" fillId="20" borderId="15" xfId="0" applyFont="1" applyFill="1" applyBorder="1" applyAlignment="1">
      <alignment horizontal="center" vertical="center"/>
    </xf>
    <xf numFmtId="189" fontId="20" fillId="20" borderId="15" xfId="0" applyNumberFormat="1" applyFont="1" applyFill="1" applyBorder="1" applyProtection="1">
      <protection locked="0"/>
    </xf>
    <xf numFmtId="164" fontId="20" fillId="20" borderId="15" xfId="0" applyNumberFormat="1" applyFont="1" applyFill="1" applyBorder="1" applyProtection="1">
      <protection locked="0"/>
    </xf>
    <xf numFmtId="164" fontId="26" fillId="0" borderId="23" xfId="0" applyNumberFormat="1" applyFont="1" applyFill="1" applyBorder="1" applyProtection="1">
      <protection locked="0"/>
    </xf>
    <xf numFmtId="164" fontId="26" fillId="0" borderId="19" xfId="0" applyNumberFormat="1" applyFont="1" applyFill="1" applyBorder="1" applyProtection="1">
      <protection locked="0"/>
    </xf>
    <xf numFmtId="164" fontId="62" fillId="0" borderId="15" xfId="0" applyNumberFormat="1" applyFont="1" applyFill="1" applyBorder="1" applyProtection="1">
      <protection locked="0"/>
    </xf>
    <xf numFmtId="3" fontId="32" fillId="0" borderId="16" xfId="20" applyNumberFormat="1" applyFont="1" applyFill="1" applyBorder="1" applyAlignment="1">
      <alignment vertical="center"/>
    </xf>
    <xf numFmtId="169" fontId="63" fillId="0" borderId="36" xfId="20" applyNumberFormat="1" applyFont="1" applyBorder="1"/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22" xfId="0" applyFont="1" applyBorder="1" applyAlignment="1">
      <alignment horizontal="left" indent="2"/>
    </xf>
    <xf numFmtId="0" fontId="27" fillId="0" borderId="0" xfId="0" applyFont="1" applyAlignment="1">
      <alignment horizontal="center"/>
    </xf>
    <xf numFmtId="0" fontId="30" fillId="0" borderId="4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26" fillId="0" borderId="25" xfId="21" applyFont="1" applyBorder="1" applyAlignment="1" applyProtection="1">
      <alignment horizontal="left" vertical="center" indent="2"/>
      <protection hidden="1"/>
    </xf>
    <xf numFmtId="0" fontId="26" fillId="0" borderId="21" xfId="21" applyFont="1" applyBorder="1" applyAlignment="1" applyProtection="1">
      <alignment horizontal="left" vertical="center" indent="2"/>
      <protection hidden="1"/>
    </xf>
    <xf numFmtId="0" fontId="26" fillId="0" borderId="26" xfId="21" applyFont="1" applyBorder="1" applyAlignment="1" applyProtection="1">
      <alignment horizontal="left" vertical="center" indent="2"/>
      <protection hidden="1"/>
    </xf>
    <xf numFmtId="166" fontId="19" fillId="0" borderId="37" xfId="20" applyFont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9" fillId="0" borderId="35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indent="1"/>
    </xf>
    <xf numFmtId="0" fontId="19" fillId="0" borderId="0" xfId="0" applyFont="1" applyFill="1" applyAlignment="1">
      <alignment horizontal="left" indent="1"/>
    </xf>
    <xf numFmtId="0" fontId="19" fillId="0" borderId="0" xfId="0" applyFont="1" applyFill="1" applyAlignment="1">
      <alignment horizontal="left"/>
    </xf>
    <xf numFmtId="0" fontId="26" fillId="0" borderId="0" xfId="21" applyFont="1" applyAlignment="1" applyProtection="1">
      <alignment horizontal="left" indent="1"/>
      <protection hidden="1"/>
    </xf>
    <xf numFmtId="190" fontId="19" fillId="0" borderId="0" xfId="0" applyNumberFormat="1" applyFont="1" applyFill="1" applyAlignment="1">
      <alignment horizontal="left"/>
    </xf>
    <xf numFmtId="0" fontId="20" fillId="0" borderId="0" xfId="110" applyFont="1" applyAlignment="1">
      <alignment horizontal="center" vertical="top"/>
      <protection/>
    </xf>
    <xf numFmtId="190" fontId="19" fillId="0" borderId="0" xfId="0" applyNumberFormat="1" applyFont="1" applyAlignment="1">
      <alignment horizontal="left"/>
    </xf>
    <xf numFmtId="0" fontId="20" fillId="0" borderId="39" xfId="110" applyFont="1" applyBorder="1" applyAlignment="1">
      <alignment horizontal="center" vertical="top"/>
      <protection/>
    </xf>
    <xf numFmtId="0" fontId="20" fillId="0" borderId="40" xfId="110" applyFont="1" applyBorder="1" applyAlignment="1">
      <alignment horizontal="center" vertical="top"/>
      <protection/>
    </xf>
    <xf numFmtId="0" fontId="20" fillId="0" borderId="41" xfId="110" applyFont="1" applyBorder="1" applyAlignment="1">
      <alignment horizontal="center" vertical="top"/>
      <protection/>
    </xf>
    <xf numFmtId="0" fontId="26" fillId="0" borderId="28" xfId="104" applyFont="1" applyBorder="1" applyAlignment="1">
      <alignment horizontal="left" vertical="top" indent="1"/>
      <protection/>
    </xf>
    <xf numFmtId="0" fontId="26" fillId="0" borderId="42" xfId="104" applyFont="1" applyBorder="1" applyAlignment="1">
      <alignment horizontal="left" vertical="top" indent="1"/>
      <protection/>
    </xf>
    <xf numFmtId="0" fontId="26" fillId="0" borderId="42" xfId="104" applyFont="1" applyBorder="1" applyAlignment="1">
      <alignment vertical="top"/>
      <protection/>
    </xf>
    <xf numFmtId="0" fontId="26" fillId="0" borderId="29" xfId="104" applyFont="1" applyBorder="1" applyAlignment="1">
      <alignment vertical="top"/>
      <protection/>
    </xf>
    <xf numFmtId="0" fontId="20" fillId="0" borderId="0" xfId="104" applyFont="1" applyAlignment="1">
      <alignment horizontal="left" vertical="top"/>
      <protection/>
    </xf>
    <xf numFmtId="0" fontId="20" fillId="0" borderId="32" xfId="104" applyFont="1" applyBorder="1" applyAlignment="1">
      <alignment horizontal="center" vertical="center"/>
      <protection/>
    </xf>
    <xf numFmtId="0" fontId="20" fillId="0" borderId="34" xfId="104" applyFont="1" applyBorder="1" applyAlignment="1">
      <alignment horizontal="center" vertical="center"/>
      <protection/>
    </xf>
    <xf numFmtId="0" fontId="20" fillId="0" borderId="43" xfId="104" applyFont="1" applyBorder="1" applyAlignment="1">
      <alignment horizontal="center" vertical="center"/>
      <protection/>
    </xf>
    <xf numFmtId="0" fontId="20" fillId="0" borderId="37" xfId="104" applyFont="1" applyBorder="1" applyAlignment="1">
      <alignment horizontal="center" vertical="center"/>
      <protection/>
    </xf>
    <xf numFmtId="0" fontId="20" fillId="0" borderId="44" xfId="104" applyFont="1" applyBorder="1" applyAlignment="1">
      <alignment horizontal="center" vertical="center"/>
      <protection/>
    </xf>
    <xf numFmtId="0" fontId="20" fillId="0" borderId="45" xfId="104" applyFont="1" applyBorder="1" applyAlignment="1">
      <alignment horizontal="center" vertical="center"/>
      <protection/>
    </xf>
    <xf numFmtId="0" fontId="20" fillId="0" borderId="35" xfId="104" applyFont="1" applyBorder="1" applyAlignment="1">
      <alignment horizontal="center" vertical="center"/>
      <protection/>
    </xf>
    <xf numFmtId="0" fontId="20" fillId="0" borderId="46" xfId="104" applyFont="1" applyBorder="1" applyAlignment="1">
      <alignment horizontal="center" vertical="center"/>
      <protection/>
    </xf>
    <xf numFmtId="0" fontId="20" fillId="0" borderId="32" xfId="104" applyFont="1" applyBorder="1" applyAlignment="1">
      <alignment horizontal="center" vertical="center" wrapText="1"/>
      <protection/>
    </xf>
    <xf numFmtId="0" fontId="20" fillId="0" borderId="34" xfId="104" applyFont="1" applyBorder="1" applyAlignment="1">
      <alignment horizontal="center" vertical="center" wrapText="1"/>
      <protection/>
    </xf>
    <xf numFmtId="0" fontId="26" fillId="0" borderId="23" xfId="104" applyFont="1" applyBorder="1" applyAlignment="1">
      <alignment horizontal="left" vertical="top" indent="3"/>
      <protection/>
    </xf>
    <xf numFmtId="0" fontId="26" fillId="0" borderId="30" xfId="104" applyFont="1" applyBorder="1" applyAlignment="1">
      <alignment horizontal="left" vertical="top" indent="3"/>
      <protection/>
    </xf>
    <xf numFmtId="0" fontId="26" fillId="0" borderId="30" xfId="104" applyFont="1" applyBorder="1" applyAlignment="1">
      <alignment vertical="top"/>
      <protection/>
    </xf>
    <xf numFmtId="0" fontId="26" fillId="0" borderId="24" xfId="104" applyFont="1" applyBorder="1" applyAlignment="1">
      <alignment vertical="top"/>
      <protection/>
    </xf>
    <xf numFmtId="0" fontId="26" fillId="0" borderId="23" xfId="104" applyFont="1" applyBorder="1" applyAlignment="1">
      <alignment horizontal="center" vertical="top"/>
      <protection/>
    </xf>
    <xf numFmtId="0" fontId="26" fillId="0" borderId="30" xfId="104" applyFont="1" applyBorder="1" applyAlignment="1">
      <alignment horizontal="center" vertical="top"/>
      <protection/>
    </xf>
    <xf numFmtId="0" fontId="26" fillId="0" borderId="23" xfId="104" applyFont="1" applyBorder="1" applyAlignment="1">
      <alignment horizontal="left" vertical="top" indent="1"/>
      <protection/>
    </xf>
    <xf numFmtId="0" fontId="26" fillId="0" borderId="30" xfId="104" applyFont="1" applyBorder="1" applyAlignment="1">
      <alignment horizontal="left" vertical="top" indent="1"/>
      <protection/>
    </xf>
    <xf numFmtId="0" fontId="20" fillId="0" borderId="23" xfId="104" applyFont="1" applyBorder="1" applyAlignment="1">
      <alignment horizontal="center" vertical="top"/>
      <protection/>
    </xf>
    <xf numFmtId="0" fontId="20" fillId="0" borderId="30" xfId="104" applyFont="1" applyBorder="1" applyAlignment="1">
      <alignment horizontal="center" vertical="top"/>
      <protection/>
    </xf>
    <xf numFmtId="0" fontId="60" fillId="0" borderId="25" xfId="104" applyFont="1" applyBorder="1" applyAlignment="1">
      <alignment horizontal="right" vertical="top"/>
      <protection/>
    </xf>
    <xf numFmtId="0" fontId="60" fillId="0" borderId="21" xfId="104" applyFont="1" applyBorder="1" applyAlignment="1">
      <alignment horizontal="right" vertical="top"/>
      <protection/>
    </xf>
    <xf numFmtId="0" fontId="61" fillId="0" borderId="21" xfId="104" applyFont="1" applyBorder="1" applyAlignment="1">
      <alignment horizontal="center" vertical="top"/>
      <protection/>
    </xf>
    <xf numFmtId="0" fontId="26" fillId="0" borderId="0" xfId="104" applyFont="1" applyAlignment="1">
      <alignment horizontal="left" indent="2"/>
      <protection/>
    </xf>
    <xf numFmtId="0" fontId="61" fillId="0" borderId="0" xfId="104" applyFont="1" applyAlignment="1">
      <alignment horizontal="center"/>
      <protection/>
    </xf>
    <xf numFmtId="0" fontId="26" fillId="0" borderId="0" xfId="104" applyFont="1" applyAlignment="1">
      <alignment horizontal="center"/>
      <protection/>
    </xf>
    <xf numFmtId="0" fontId="26" fillId="0" borderId="0" xfId="104" applyFont="1" applyAlignment="1">
      <alignment horizontal="center" vertical="top"/>
      <protection/>
    </xf>
    <xf numFmtId="0" fontId="61" fillId="0" borderId="0" xfId="104" applyFont="1" applyAlignment="1">
      <alignment horizontal="center" vertical="top"/>
      <protection/>
    </xf>
  </cellXfs>
  <cellStyles count="2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 2" xfId="20"/>
    <cellStyle name="Normal 5" xfId="21"/>
    <cellStyle name="Comma 2" xfId="22"/>
    <cellStyle name=",;F'KOIT[[WAAHK" xfId="23"/>
    <cellStyle name="?? [0.00]_????" xfId="24"/>
    <cellStyle name="?? [0]_PERSONAL" xfId="25"/>
    <cellStyle name="???? [0.00]_????" xfId="26"/>
    <cellStyle name="??????[0]_PERSONAL" xfId="27"/>
    <cellStyle name="??????PERSONAL" xfId="28"/>
    <cellStyle name="?????[0]_PERSONAL" xfId="29"/>
    <cellStyle name="?????PERSONAL" xfId="30"/>
    <cellStyle name="????_????" xfId="31"/>
    <cellStyle name="???[0]_PERSONAL" xfId="32"/>
    <cellStyle name="???_PERSONAL" xfId="33"/>
    <cellStyle name="??_??" xfId="34"/>
    <cellStyle name="?@??laroux" xfId="35"/>
    <cellStyle name="=C:\WINDOWS\SYSTEM32\COMMAND.COM" xfId="36"/>
    <cellStyle name="a" xfId="37"/>
    <cellStyle name="abc" xfId="38"/>
    <cellStyle name="Calc Currency (0)" xfId="39"/>
    <cellStyle name="Calc Currency (2)" xfId="40"/>
    <cellStyle name="Calc Percent (0)" xfId="41"/>
    <cellStyle name="Calc Percent (1)" xfId="42"/>
    <cellStyle name="Calc Percent (2)" xfId="43"/>
    <cellStyle name="Calc Units (0)" xfId="44"/>
    <cellStyle name="Calc Units (1)" xfId="45"/>
    <cellStyle name="Calc Units (2)" xfId="46"/>
    <cellStyle name="Comma [00]" xfId="47"/>
    <cellStyle name="Comma 3" xfId="48"/>
    <cellStyle name="Comma 3 2" xfId="49"/>
    <cellStyle name="Comma 4" xfId="50"/>
    <cellStyle name="Comma 4 3" xfId="51"/>
    <cellStyle name="Comma 5" xfId="52"/>
    <cellStyle name="company_title" xfId="53"/>
    <cellStyle name="Currency [00]" xfId="54"/>
    <cellStyle name="Date Short" xfId="55"/>
    <cellStyle name="Enter Currency (0)" xfId="56"/>
    <cellStyle name="Enter Currency (2)" xfId="57"/>
    <cellStyle name="Enter Units (0)" xfId="58"/>
    <cellStyle name="Enter Units (1)" xfId="59"/>
    <cellStyle name="Enter Units (2)" xfId="60"/>
    <cellStyle name="Grey" xfId="61"/>
    <cellStyle name="Header1" xfId="62"/>
    <cellStyle name="Header2" xfId="63"/>
    <cellStyle name="Input [yellow]" xfId="64"/>
    <cellStyle name="Link Currency (0)" xfId="65"/>
    <cellStyle name="Link Currency (2)" xfId="66"/>
    <cellStyle name="Link Units (0)" xfId="67"/>
    <cellStyle name="Link Units (1)" xfId="68"/>
    <cellStyle name="Link Units (2)" xfId="69"/>
    <cellStyle name="no dec" xfId="70"/>
    <cellStyle name="Normal - Style1" xfId="71"/>
    <cellStyle name="Normal 2" xfId="72"/>
    <cellStyle name="Normal 2 2" xfId="73"/>
    <cellStyle name="Normal 3" xfId="74"/>
    <cellStyle name="Normal 4" xfId="75"/>
    <cellStyle name="Normal 6" xfId="76"/>
    <cellStyle name="ParaBirimi [0]_RESULTS" xfId="77"/>
    <cellStyle name="ParaBirimi_RESULTS" xfId="78"/>
    <cellStyle name="Percent [0]" xfId="79"/>
    <cellStyle name="Percent [00]" xfId="80"/>
    <cellStyle name="Percent [2]" xfId="81"/>
    <cellStyle name="Percent 2" xfId="82"/>
    <cellStyle name="PrePop Currency (0)" xfId="83"/>
    <cellStyle name="PrePop Currency (2)" xfId="84"/>
    <cellStyle name="PrePop Units (0)" xfId="85"/>
    <cellStyle name="PrePop Units (1)" xfId="86"/>
    <cellStyle name="PrePop Units (2)" xfId="87"/>
    <cellStyle name="report_title" xfId="88"/>
    <cellStyle name="Text Indent A" xfId="89"/>
    <cellStyle name="Text Indent B" xfId="90"/>
    <cellStyle name="Text Indent C" xfId="91"/>
    <cellStyle name="Virg? [0]_RESULTS" xfId="92"/>
    <cellStyle name="Virg?_RESULTS" xfId="93"/>
    <cellStyle name="เครื่องหมายจุลภาค 2" xfId="94"/>
    <cellStyle name="ปกติ 2" xfId="95"/>
    <cellStyle name="ลักษณะ 1" xfId="96"/>
    <cellStyle name="Normal 3 2" xfId="97"/>
    <cellStyle name="ปกติ 5" xfId="98"/>
    <cellStyle name="ปกติ 3 2" xfId="99"/>
    <cellStyle name="เครื่องหมายจุลภาค 4" xfId="100"/>
    <cellStyle name="ปกติ 4" xfId="101"/>
    <cellStyle name="0,0_x000d__x000a_NA_x000d__x000a_" xfId="102"/>
    <cellStyle name="Comma 2 3" xfId="103"/>
    <cellStyle name="Normal 7" xfId="104"/>
    <cellStyle name="Comma 6" xfId="105"/>
    <cellStyle name="Normal 8" xfId="106"/>
    <cellStyle name="เครื่องหมายจุลภาค 2 2" xfId="107"/>
    <cellStyle name="เครื่องหมายจุลภาค 4 2" xfId="108"/>
    <cellStyle name="Comma 2 2" xfId="109"/>
    <cellStyle name="ปกติ 2 2" xfId="110"/>
    <cellStyle name="ปกติ 10" xfId="111"/>
    <cellStyle name=",;F'KOIT[[WAAHK 2" xfId="112"/>
    <cellStyle name=",;F'KOIT[[WAAHK 3" xfId="113"/>
    <cellStyle name=",;F'KOIT[[WAAHK 4" xfId="114"/>
    <cellStyle name=",;F'KOIT[[WAAHK 5" xfId="115"/>
    <cellStyle name=",;F'KOIT[[WAAHK 6" xfId="116"/>
    <cellStyle name=",;F'KOIT[[WAAHK 7" xfId="117"/>
    <cellStyle name="?????PERSONAL 2" xfId="118"/>
    <cellStyle name="?????PERSONAL 3" xfId="119"/>
    <cellStyle name="?????PERSONAL 4" xfId="120"/>
    <cellStyle name="?????PERSONAL 5" xfId="121"/>
    <cellStyle name="?????PERSONAL 6" xfId="122"/>
    <cellStyle name="?????PERSONAL 7" xfId="123"/>
    <cellStyle name="20% - Accent1" xfId="124"/>
    <cellStyle name="20% - Accent2" xfId="125"/>
    <cellStyle name="20% - Accent3" xfId="126"/>
    <cellStyle name="20% - Accent4" xfId="127"/>
    <cellStyle name="20% - Accent5" xfId="128"/>
    <cellStyle name="20% - Accent6" xfId="129"/>
    <cellStyle name="40% - Accent1" xfId="130"/>
    <cellStyle name="40% - Accent2" xfId="131"/>
    <cellStyle name="40% - Accent3" xfId="132"/>
    <cellStyle name="40% - Accent4" xfId="133"/>
    <cellStyle name="40% - Accent5" xfId="134"/>
    <cellStyle name="40% - Accent6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Accent1" xfId="142"/>
    <cellStyle name="Accent2" xfId="143"/>
    <cellStyle name="Accent3" xfId="144"/>
    <cellStyle name="Accent4" xfId="145"/>
    <cellStyle name="Accent5" xfId="146"/>
    <cellStyle name="Accent6" xfId="147"/>
    <cellStyle name="Bad" xfId="148"/>
    <cellStyle name="Calc Units (0) 2" xfId="149"/>
    <cellStyle name="Calc Units (0) 3" xfId="150"/>
    <cellStyle name="Calc Units (0) 4" xfId="151"/>
    <cellStyle name="Calc Units (0) 5" xfId="152"/>
    <cellStyle name="Calc Units (0) 6" xfId="153"/>
    <cellStyle name="Calc Units (0) 7" xfId="154"/>
    <cellStyle name="Calc Units (1) 2" xfId="155"/>
    <cellStyle name="Calc Units (1) 3" xfId="156"/>
    <cellStyle name="Calc Units (1) 4" xfId="157"/>
    <cellStyle name="Calc Units (1) 5" xfId="158"/>
    <cellStyle name="Calc Units (1) 6" xfId="159"/>
    <cellStyle name="Calc Units (1) 7" xfId="160"/>
    <cellStyle name="Calculation" xfId="161"/>
    <cellStyle name="Check Cell" xfId="162"/>
    <cellStyle name="Comma [00] 2" xfId="163"/>
    <cellStyle name="Comma [00] 3" xfId="164"/>
    <cellStyle name="Comma [00] 4" xfId="165"/>
    <cellStyle name="Comma [00] 5" xfId="166"/>
    <cellStyle name="Comma [00] 6" xfId="167"/>
    <cellStyle name="Comma [00] 7" xfId="168"/>
    <cellStyle name="Comma 10" xfId="169"/>
    <cellStyle name="Comma 3 3" xfId="170"/>
    <cellStyle name="Comma 4 2" xfId="171"/>
    <cellStyle name="Comma 4 2 2" xfId="172"/>
    <cellStyle name="Comma 7" xfId="173"/>
    <cellStyle name="Comma 8" xfId="174"/>
    <cellStyle name="Comma 8 2" xfId="175"/>
    <cellStyle name="Comma 9" xfId="176"/>
    <cellStyle name="Currency 2" xfId="177"/>
    <cellStyle name="Date" xfId="178"/>
    <cellStyle name="Date_55-9635 &amp; ข 50-มค-55" xfId="179"/>
    <cellStyle name="Enter Currency (0) 2" xfId="180"/>
    <cellStyle name="Enter Currency (0) 3" xfId="181"/>
    <cellStyle name="Enter Currency (0) 4" xfId="182"/>
    <cellStyle name="Enter Currency (0) 5" xfId="183"/>
    <cellStyle name="Enter Currency (0) 6" xfId="184"/>
    <cellStyle name="Enter Currency (0) 7" xfId="185"/>
    <cellStyle name="Enter Units (0) 2" xfId="186"/>
    <cellStyle name="Enter Units (0) 3" xfId="187"/>
    <cellStyle name="Enter Units (0) 4" xfId="188"/>
    <cellStyle name="Enter Units (0) 5" xfId="189"/>
    <cellStyle name="Enter Units (0) 6" xfId="190"/>
    <cellStyle name="Enter Units (0) 7" xfId="191"/>
    <cellStyle name="Enter Units (1) 2" xfId="192"/>
    <cellStyle name="Enter Units (1) 3" xfId="193"/>
    <cellStyle name="Enter Units (1) 4" xfId="194"/>
    <cellStyle name="Enter Units (1) 5" xfId="195"/>
    <cellStyle name="Enter Units (1) 6" xfId="196"/>
    <cellStyle name="Enter Units (1) 7" xfId="197"/>
    <cellStyle name="Explanatory Text" xfId="198"/>
    <cellStyle name="Good" xfId="199"/>
    <cellStyle name="Heading 1" xfId="200"/>
    <cellStyle name="Heading 2" xfId="201"/>
    <cellStyle name="Heading 3" xfId="202"/>
    <cellStyle name="Heading 4" xfId="203"/>
    <cellStyle name="Input" xfId="204"/>
    <cellStyle name="Input_52-8813+ข 5 มค 52 รพ ร้อยเอ็ด จ ร้อยเอ็ด" xfId="205"/>
    <cellStyle name="Link Currency (0) 2" xfId="206"/>
    <cellStyle name="Link Currency (0) 3" xfId="207"/>
    <cellStyle name="Link Currency (0) 4" xfId="208"/>
    <cellStyle name="Link Currency (0) 5" xfId="209"/>
    <cellStyle name="Link Currency (0) 6" xfId="210"/>
    <cellStyle name="Link Currency (0) 7" xfId="211"/>
    <cellStyle name="Link Units (0) 2" xfId="212"/>
    <cellStyle name="Link Units (0) 3" xfId="213"/>
    <cellStyle name="Link Units (0) 4" xfId="214"/>
    <cellStyle name="Link Units (0) 5" xfId="215"/>
    <cellStyle name="Link Units (0) 6" xfId="216"/>
    <cellStyle name="Link Units (0) 7" xfId="217"/>
    <cellStyle name="Link Units (1) 2" xfId="218"/>
    <cellStyle name="Link Units (1) 3" xfId="219"/>
    <cellStyle name="Link Units (1) 4" xfId="220"/>
    <cellStyle name="Link Units (1) 5" xfId="221"/>
    <cellStyle name="Link Units (1) 6" xfId="222"/>
    <cellStyle name="Link Units (1) 7" xfId="223"/>
    <cellStyle name="Linked Cell" xfId="224"/>
    <cellStyle name="Neutral" xfId="225"/>
    <cellStyle name="New Times Roman" xfId="226"/>
    <cellStyle name="Normal 10" xfId="227"/>
    <cellStyle name="Normal 2 2 2" xfId="228"/>
    <cellStyle name="Normal 2 3" xfId="229"/>
    <cellStyle name="Normal 3 2 2" xfId="230"/>
    <cellStyle name="Normal 3 3" xfId="231"/>
    <cellStyle name="Normal 3 4" xfId="232"/>
    <cellStyle name="Normal 4 2" xfId="233"/>
    <cellStyle name="Normal 4 3" xfId="234"/>
    <cellStyle name="Normal 6 2" xfId="235"/>
    <cellStyle name="Note" xfId="236"/>
    <cellStyle name="Output" xfId="237"/>
    <cellStyle name="PrePop Currency (0) 2" xfId="238"/>
    <cellStyle name="PrePop Currency (0) 3" xfId="239"/>
    <cellStyle name="PrePop Currency (0) 4" xfId="240"/>
    <cellStyle name="PrePop Currency (0) 5" xfId="241"/>
    <cellStyle name="PrePop Currency (0) 6" xfId="242"/>
    <cellStyle name="PrePop Currency (0) 7" xfId="243"/>
    <cellStyle name="PrePop Units (0) 2" xfId="244"/>
    <cellStyle name="PrePop Units (0) 3" xfId="245"/>
    <cellStyle name="PrePop Units (0) 4" xfId="246"/>
    <cellStyle name="PrePop Units (0) 5" xfId="247"/>
    <cellStyle name="PrePop Units (0) 6" xfId="248"/>
    <cellStyle name="PrePop Units (0) 7" xfId="249"/>
    <cellStyle name="PrePop Units (1) 2" xfId="250"/>
    <cellStyle name="PrePop Units (1) 3" xfId="251"/>
    <cellStyle name="PrePop Units (1) 4" xfId="252"/>
    <cellStyle name="PrePop Units (1) 5" xfId="253"/>
    <cellStyle name="PrePop Units (1) 6" xfId="254"/>
    <cellStyle name="PrePop Units (1) 7" xfId="255"/>
    <cellStyle name="Style 1" xfId="256"/>
    <cellStyle name="Title" xfId="257"/>
    <cellStyle name="Total" xfId="258"/>
    <cellStyle name="Warning Text" xfId="259"/>
    <cellStyle name="เครื่องหมายจุลภาค 10" xfId="260"/>
    <cellStyle name="เครื่องหมายจุลภาค 11" xfId="261"/>
    <cellStyle name="เครื่องหมายจุลภาค 2 3" xfId="262"/>
    <cellStyle name="เครื่องหมายจุลภาค 3" xfId="263"/>
    <cellStyle name="เครื่องหมายจุลภาค 5" xfId="264"/>
    <cellStyle name="เครื่องหมายจุลภาค 6" xfId="265"/>
    <cellStyle name="เครื่องหมายจุลภาค 8" xfId="266"/>
    <cellStyle name="เครื่องหมายจุลภาค 9" xfId="267"/>
    <cellStyle name="เชื่อมโยงหลายมิติ" xfId="268"/>
    <cellStyle name="ตามการเชื่อมโยงหลายมิติ" xfId="269"/>
    <cellStyle name="ปกติ 2 2 2" xfId="270"/>
    <cellStyle name="ปกติ 2 3" xfId="271"/>
    <cellStyle name="ปกติ 3" xfId="272"/>
    <cellStyle name="ปกติ 7" xfId="273"/>
    <cellStyle name="ปกติ 8" xfId="274"/>
    <cellStyle name="เปอร์เซ็นต์ 2" xfId="275"/>
    <cellStyle name="เครื่องหมายจุลภาค 2 2 2" xfId="276"/>
    <cellStyle name="เครื่องหมายจุลภาค 4 3" xfId="277"/>
    <cellStyle name="abc 2" xfId="278"/>
    <cellStyle name="Check Cell 2" xfId="279"/>
    <cellStyle name="Header2 2" xfId="280"/>
    <cellStyle name="Input [yellow] 2" xfId="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ปร4!$B$42</c:f>
              <c:strCache>
                <c:ptCount val="1"/>
                <c:pt idx="0">
                  <c:v>รวมงานรื้อถอน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ปร4!$A$43:$A$66</c:f>
              <c:numCache/>
            </c:numRef>
          </c:cat>
          <c:val>
            <c:numRef>
              <c:f>ปร4!$B$43:$B$65</c:f>
              <c:numCache/>
            </c:numRef>
          </c:val>
        </c:ser>
        <c:ser>
          <c:idx val="1"/>
          <c:order val="1"/>
          <c:tx>
            <c:strRef>
              <c:f>ปร4!$C$42</c:f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ปร4!$A$43:$A$66</c:f>
              <c:numCache/>
            </c:numRef>
          </c:cat>
          <c:val>
            <c:numRef>
              <c:f>ปร4!$C$43:$C$65</c:f>
              <c:numCache/>
            </c:numRef>
          </c:val>
        </c:ser>
        <c:ser>
          <c:idx val="2"/>
          <c:order val="2"/>
          <c:tx>
            <c:strRef>
              <c:f>ปร4!$D$42</c:f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ปร4!$A$43:$A$66</c:f>
              <c:numCache/>
            </c:numRef>
          </c:cat>
          <c:val>
            <c:numRef>
              <c:f>ปร4!$D$43:$D$65</c:f>
              <c:numCache/>
            </c:numRef>
          </c:val>
        </c:ser>
        <c:ser>
          <c:idx val="3"/>
          <c:order val="3"/>
          <c:tx>
            <c:strRef>
              <c:f>ปร4!$E$42</c:f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ปร4!$A$43:$A$66</c:f>
              <c:numCache/>
            </c:numRef>
          </c:cat>
          <c:val>
            <c:numRef>
              <c:f>ปร4!$E$43:$E$65</c:f>
              <c:numCache/>
            </c:numRef>
          </c:val>
        </c:ser>
        <c:ser>
          <c:idx val="4"/>
          <c:order val="4"/>
          <c:tx>
            <c:strRef>
              <c:f>ปร4!$F$42</c:f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ปร4!$A$43:$A$66</c:f>
              <c:numCache/>
            </c:numRef>
          </c:cat>
          <c:val>
            <c:numRef>
              <c:f>ปร4!$F$43:$F$65</c:f>
              <c:numCache/>
            </c:numRef>
          </c:val>
        </c:ser>
        <c:ser>
          <c:idx val="5"/>
          <c:order val="5"/>
          <c:tx>
            <c:strRef>
              <c:f>ปร4!$G$42</c:f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ปร4!$A$43:$A$66</c:f>
              <c:numCache/>
            </c:numRef>
          </c:cat>
          <c:val>
            <c:numRef>
              <c:f>ปร4!$G$43:$G$65</c:f>
              <c:numCache/>
            </c:numRef>
          </c:val>
        </c:ser>
        <c:ser>
          <c:idx val="6"/>
          <c:order val="6"/>
          <c:tx>
            <c:strRef>
              <c:f>ปร4!$H$42</c:f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ปร4!$A$43:$A$66</c:f>
              <c:numCache/>
            </c:numRef>
          </c:cat>
          <c:val>
            <c:numRef>
              <c:f>ปร4!$H$43:$H$65</c:f>
              <c:numCache/>
            </c:numRef>
          </c:val>
        </c:ser>
        <c:ser>
          <c:idx val="7"/>
          <c:order val="7"/>
          <c:tx>
            <c:strRef>
              <c:f>ปร4!$I$42</c:f>
              <c:strCache>
                <c:ptCount val="1"/>
                <c:pt idx="0">
                  <c:v> 147,820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ปร4!$A$43:$A$66</c:f>
              <c:numCache/>
            </c:numRef>
          </c:cat>
          <c:val>
            <c:numRef>
              <c:f>ปร4!$I$43:$I$65</c:f>
              <c:numCache/>
            </c:numRef>
          </c:val>
        </c:ser>
        <c:overlap val="-27"/>
        <c:gapWidth val="219"/>
        <c:axId val="709669"/>
        <c:axId val="6387022"/>
      </c:barChart>
      <c:catAx>
        <c:axId val="709669"/>
        <c:scaling>
          <c:orientation val="minMax"/>
        </c:scaling>
        <c:axPos val="b"/>
        <c:delete val="0"/>
        <c:numFmt formatCode="_-* #,##0.0_-;\-* #,##0.0_-;_-* &quot;-&quot;_-;_-@_-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87022"/>
        <c:crosses val="autoZero"/>
        <c:auto val="1"/>
        <c:lblOffset val="100"/>
        <c:noMultiLvlLbl val="0"/>
      </c:catAx>
      <c:valAx>
        <c:axId val="638702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096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th-TH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05550"/>
    <xdr:graphicFrame macro="">
      <xdr:nvGraphicFramePr>
        <xdr:cNvPr id="2" name="แผนภูมิ 1"/>
        <xdr:cNvGraphicFramePr/>
      </xdr:nvGraphicFramePr>
      <xdr:xfrm>
        <a:off x="0" y="0"/>
        <a:ext cx="86772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ut\Desktop\&#3611;&#3619;&#3633;&#3610;&#3611;&#3619;&#3640;&#3591;&#3627;&#3621;&#3633;&#3591;&#3588;&#3634;&#3624;&#3634;&#3621;&#3634;&#3623;&#3656;&#3634;&#3585;&#3634;&#3619;&#3649;&#3621;&#3632;&#3627;&#3657;&#3629;&#3591;&#3619;&#3633;&#3600;&#3617;&#3609;&#3605;&#3619;&#3637;&#3585;&#3619;&#3632;&#3607;&#3619;&#3623;&#3591;&#3617;&#3627;&#3634;&#3604;&#3652;&#3607;&#3618;%20&#3614;&#3618;2559(&#3605;&#3633;&#3657;&#3591;&#3591;&#3610;2561)\&#3588;&#3656;&#3634;&#3651;&#3594;&#3657;&#3592;&#3656;&#3634;&#3618;&#3614;&#3636;&#3648;&#3624;&#3625;_&#3611;&#3619;&#3633;&#3610;&#3611;&#3619;&#3640;&#3591;&#3629;&#3634;&#3588;&#3634;&#3619;&#3604;&#3635;&#3619;&#3591;&#3619;&#3634;&#3594;&#3634;&#3609;&#3640;&#3616;&#3634;&#3614;%20(&#3651;&#3627;&#3617;&#36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4._ค่าใช้จ่ายพิเศษ"/>
      <sheetName val="ค่าใช้จ่ายพิเศษ"/>
    </sheetNames>
    <sheetDataSet>
      <sheetData sheetId="0" refreshError="1"/>
      <sheetData sheetId="1" refreshError="1">
        <row r="13">
          <cell r="B13" t="str">
            <v>MOBILE CRANE</v>
          </cell>
        </row>
        <row r="46">
          <cell r="B46" t="str">
            <v>งานจัดทำนั่งร้านพิเศษเพื่อความปลอดภัยต่อคนงานก่อสร้าง</v>
          </cell>
        </row>
        <row r="110">
          <cell r="B110" t="str">
            <v>งานจัดทำ Protection บริเวณพื้นที่ก่อสร้างเพื่อป้องกันมลภาวะจากการก่อสร้าง</v>
          </cell>
        </row>
        <row r="205">
          <cell r="B205" t="str">
            <v>ค่าขนส่งในการนำเศษวัสดุก่อสร้างไปทิ้ง ภายนอกสถานที่ก่อสร้าง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 topLeftCell="A1">
      <selection activeCell="F8" sqref="F8"/>
    </sheetView>
  </sheetViews>
  <sheetFormatPr defaultColWidth="9.140625" defaultRowHeight="15"/>
  <cols>
    <col min="2" max="2" width="41.140625" style="0" customWidth="1"/>
    <col min="3" max="3" width="17.57421875" style="0" customWidth="1"/>
    <col min="5" max="5" width="13.00390625" style="0" customWidth="1"/>
    <col min="6" max="6" width="14.8515625" style="0" customWidth="1"/>
  </cols>
  <sheetData>
    <row r="1" spans="1:6" ht="21">
      <c r="A1" s="212" t="s">
        <v>114</v>
      </c>
      <c r="B1" s="212"/>
      <c r="C1" s="212"/>
      <c r="D1" s="212"/>
      <c r="E1" s="212"/>
      <c r="F1" s="212"/>
    </row>
    <row r="2" spans="1:6" ht="18.75">
      <c r="A2" s="164" t="s">
        <v>0</v>
      </c>
      <c r="B2" s="213" t="s">
        <v>98</v>
      </c>
      <c r="C2" s="213"/>
      <c r="D2" s="213"/>
      <c r="E2" s="213"/>
      <c r="F2" s="213"/>
    </row>
    <row r="3" spans="1:6" ht="18.75">
      <c r="A3" s="164" t="s">
        <v>0</v>
      </c>
      <c r="B3" s="214" t="s">
        <v>93</v>
      </c>
      <c r="C3" s="214"/>
      <c r="D3" s="214"/>
      <c r="E3" s="214"/>
      <c r="F3" s="214"/>
    </row>
    <row r="4" spans="1:6" ht="18.75">
      <c r="A4" s="164" t="s">
        <v>0</v>
      </c>
      <c r="B4" s="214" t="s">
        <v>122</v>
      </c>
      <c r="C4" s="214"/>
      <c r="D4" s="214"/>
      <c r="E4" s="214"/>
      <c r="F4" s="214"/>
    </row>
    <row r="5" spans="1:6" ht="18.75">
      <c r="A5" s="164" t="s">
        <v>0</v>
      </c>
      <c r="B5" s="31" t="s">
        <v>94</v>
      </c>
      <c r="C5" s="31"/>
      <c r="D5" s="31"/>
      <c r="E5" s="31"/>
      <c r="F5" s="31"/>
    </row>
    <row r="6" spans="1:6" ht="18.75">
      <c r="A6" s="164" t="s">
        <v>0</v>
      </c>
      <c r="B6" s="31" t="s">
        <v>1</v>
      </c>
      <c r="C6" s="31"/>
      <c r="D6" s="31"/>
      <c r="E6" s="31" t="s">
        <v>2</v>
      </c>
      <c r="F6" s="31"/>
    </row>
    <row r="7" spans="1:6" ht="18.75">
      <c r="A7" s="164" t="s">
        <v>0</v>
      </c>
      <c r="B7" s="31" t="s">
        <v>3</v>
      </c>
      <c r="C7" s="166">
        <v>4</v>
      </c>
      <c r="D7" s="31"/>
      <c r="E7" s="31"/>
      <c r="F7" s="31"/>
    </row>
    <row r="8" spans="1:6" ht="18.75">
      <c r="A8" s="164" t="s">
        <v>0</v>
      </c>
      <c r="B8" s="167" t="s">
        <v>155</v>
      </c>
      <c r="C8" s="167"/>
      <c r="D8" s="167"/>
      <c r="E8" s="167"/>
      <c r="F8" s="167"/>
    </row>
    <row r="9" spans="1:6" ht="15">
      <c r="A9" s="165"/>
      <c r="B9" s="165"/>
      <c r="C9" s="165"/>
      <c r="D9" s="165"/>
      <c r="E9" s="165"/>
      <c r="F9" s="165"/>
    </row>
    <row r="10" spans="1:6" ht="35.25" thickBot="1">
      <c r="A10" s="4" t="s">
        <v>4</v>
      </c>
      <c r="B10" s="4" t="s">
        <v>5</v>
      </c>
      <c r="C10" s="5" t="s">
        <v>6</v>
      </c>
      <c r="D10" s="22" t="s">
        <v>7</v>
      </c>
      <c r="E10" s="5" t="s">
        <v>8</v>
      </c>
      <c r="F10" s="4" t="s">
        <v>9</v>
      </c>
    </row>
    <row r="11" spans="1:6" ht="19.5" thickTop="1">
      <c r="A11" s="6">
        <v>1</v>
      </c>
      <c r="B11" s="7" t="s">
        <v>10</v>
      </c>
      <c r="C11" s="70">
        <v>4306505</v>
      </c>
      <c r="D11" s="17">
        <v>1.2996</v>
      </c>
      <c r="E11" s="6">
        <v>5596734</v>
      </c>
      <c r="F11" s="8"/>
    </row>
    <row r="12" spans="1:6" ht="18.75">
      <c r="A12" s="1"/>
      <c r="B12" s="11"/>
      <c r="C12" s="2"/>
      <c r="D12" s="18"/>
      <c r="E12" s="2"/>
      <c r="F12" s="1"/>
    </row>
    <row r="13" spans="1:6" ht="18.75">
      <c r="A13" s="1"/>
      <c r="B13" s="13" t="s">
        <v>11</v>
      </c>
      <c r="C13" s="1"/>
      <c r="D13" s="1"/>
      <c r="E13" s="1"/>
      <c r="F13" s="1"/>
    </row>
    <row r="14" spans="1:6" ht="18.75">
      <c r="A14" s="1"/>
      <c r="B14" s="12">
        <v>0</v>
      </c>
      <c r="C14" s="1"/>
      <c r="D14" s="1"/>
      <c r="E14" s="1"/>
      <c r="F14" s="1"/>
    </row>
    <row r="15" spans="1:6" ht="18.75">
      <c r="A15" s="1"/>
      <c r="B15" s="9">
        <v>0</v>
      </c>
      <c r="C15" s="1"/>
      <c r="D15" s="1"/>
      <c r="E15" s="1"/>
      <c r="F15" s="1"/>
    </row>
    <row r="16" spans="1:6" ht="18.75">
      <c r="A16" s="1"/>
      <c r="B16" s="10">
        <v>6</v>
      </c>
      <c r="C16" s="1"/>
      <c r="D16" s="1"/>
      <c r="E16" s="1"/>
      <c r="F16" s="1"/>
    </row>
    <row r="17" spans="1:6" ht="19.5" thickBot="1">
      <c r="A17" s="3"/>
      <c r="B17" s="19">
        <v>7</v>
      </c>
      <c r="C17" s="3"/>
      <c r="D17" s="3"/>
      <c r="E17" s="3"/>
      <c r="F17" s="3"/>
    </row>
    <row r="18" spans="1:6" ht="20.25" thickBot="1" thickTop="1">
      <c r="A18" s="20" t="s">
        <v>12</v>
      </c>
      <c r="B18" s="211" t="s">
        <v>13</v>
      </c>
      <c r="C18" s="211"/>
      <c r="D18" s="211"/>
      <c r="E18" s="6">
        <v>5596734</v>
      </c>
      <c r="F18" s="21"/>
    </row>
    <row r="19" spans="1:6" ht="21.75" thickTop="1">
      <c r="A19" s="3"/>
      <c r="B19" s="215" t="s">
        <v>154</v>
      </c>
      <c r="C19" s="216"/>
      <c r="D19" s="217"/>
      <c r="E19" s="208">
        <v>5596734</v>
      </c>
      <c r="F19" s="14"/>
    </row>
    <row r="20" spans="1:6" ht="18.75">
      <c r="A20" s="27" t="s">
        <v>142</v>
      </c>
      <c r="B20" s="23"/>
      <c r="C20" s="24" t="s">
        <v>14</v>
      </c>
      <c r="D20" s="15"/>
      <c r="E20" s="15"/>
      <c r="F20" s="185"/>
    </row>
    <row r="21" spans="1:6" ht="18.75">
      <c r="A21" s="28" t="s">
        <v>141</v>
      </c>
      <c r="B21" s="26"/>
      <c r="C21" s="25" t="s">
        <v>15</v>
      </c>
      <c r="D21" s="16"/>
      <c r="E21" s="16"/>
      <c r="F21" s="41"/>
    </row>
    <row r="22" spans="1:6" ht="18.75">
      <c r="A22" s="218"/>
      <c r="B22" s="218"/>
      <c r="C22" s="218"/>
      <c r="D22" s="218"/>
      <c r="E22" s="218"/>
      <c r="F22" s="218"/>
    </row>
    <row r="23" spans="1:6" ht="21.75">
      <c r="A23" s="210" t="s">
        <v>16</v>
      </c>
      <c r="B23" s="209"/>
      <c r="C23" s="209"/>
      <c r="D23" s="209"/>
      <c r="E23" s="209"/>
      <c r="F23" s="209"/>
    </row>
    <row r="24" spans="1:6" ht="18.75">
      <c r="A24" s="209" t="s">
        <v>95</v>
      </c>
      <c r="B24" s="209"/>
      <c r="C24" s="209"/>
      <c r="D24" s="209"/>
      <c r="E24" s="209"/>
      <c r="F24" s="209"/>
    </row>
    <row r="25" spans="1:6" ht="18.75">
      <c r="A25" s="209" t="s">
        <v>109</v>
      </c>
      <c r="B25" s="209"/>
      <c r="C25" s="209"/>
      <c r="D25" s="209"/>
      <c r="E25" s="209"/>
      <c r="F25" s="209"/>
    </row>
    <row r="26" spans="1:6" ht="18.75">
      <c r="A26" s="209" t="s">
        <v>135</v>
      </c>
      <c r="B26" s="209"/>
      <c r="C26" s="209"/>
      <c r="D26" s="209"/>
      <c r="E26" s="209"/>
      <c r="F26" s="209"/>
    </row>
    <row r="27" spans="1:6" ht="18.75">
      <c r="A27" s="209"/>
      <c r="B27" s="209"/>
      <c r="C27" s="209"/>
      <c r="D27" s="209"/>
      <c r="E27" s="209"/>
      <c r="F27" s="209"/>
    </row>
    <row r="28" spans="1:6" ht="21.75">
      <c r="A28" s="210" t="s">
        <v>16</v>
      </c>
      <c r="B28" s="209"/>
      <c r="C28" s="209"/>
      <c r="D28" s="209"/>
      <c r="E28" s="209"/>
      <c r="F28" s="209"/>
    </row>
    <row r="29" spans="1:6" ht="18.75">
      <c r="A29" s="209" t="s">
        <v>96</v>
      </c>
      <c r="B29" s="209"/>
      <c r="C29" s="209"/>
      <c r="D29" s="209"/>
      <c r="E29" s="209"/>
      <c r="F29" s="209"/>
    </row>
    <row r="30" spans="1:6" ht="18.75">
      <c r="A30" s="209" t="s">
        <v>110</v>
      </c>
      <c r="B30" s="209"/>
      <c r="C30" s="209"/>
      <c r="D30" s="209"/>
      <c r="E30" s="209"/>
      <c r="F30" s="209"/>
    </row>
    <row r="31" spans="1:6" ht="18.75">
      <c r="A31" s="209" t="s">
        <v>136</v>
      </c>
      <c r="B31" s="209"/>
      <c r="C31" s="209"/>
      <c r="D31" s="209"/>
      <c r="E31" s="209"/>
      <c r="F31" s="209"/>
    </row>
    <row r="32" spans="1:6" ht="18.75">
      <c r="A32" s="209"/>
      <c r="B32" s="209"/>
      <c r="C32" s="209"/>
      <c r="D32" s="209"/>
      <c r="E32" s="209"/>
      <c r="F32" s="209"/>
    </row>
    <row r="33" spans="1:6" ht="21.75">
      <c r="A33" s="210" t="s">
        <v>16</v>
      </c>
      <c r="B33" s="209"/>
      <c r="C33" s="209"/>
      <c r="D33" s="209"/>
      <c r="E33" s="209"/>
      <c r="F33" s="209"/>
    </row>
    <row r="34" spans="1:6" ht="18.75">
      <c r="A34" s="209" t="s">
        <v>97</v>
      </c>
      <c r="B34" s="209"/>
      <c r="C34" s="209"/>
      <c r="D34" s="209"/>
      <c r="E34" s="209"/>
      <c r="F34" s="209"/>
    </row>
    <row r="35" spans="1:6" ht="18.75">
      <c r="A35" s="209" t="s">
        <v>111</v>
      </c>
      <c r="B35" s="209"/>
      <c r="C35" s="209"/>
      <c r="D35" s="209"/>
      <c r="E35" s="209"/>
      <c r="F35" s="209"/>
    </row>
    <row r="36" spans="1:6" ht="18.75">
      <c r="A36" s="209" t="s">
        <v>112</v>
      </c>
      <c r="B36" s="209"/>
      <c r="C36" s="209"/>
      <c r="D36" s="209"/>
      <c r="E36" s="209"/>
      <c r="F36" s="209"/>
    </row>
  </sheetData>
  <mergeCells count="21">
    <mergeCell ref="A27:F27"/>
    <mergeCell ref="A28:F28"/>
    <mergeCell ref="B19:D19"/>
    <mergeCell ref="A23:F23"/>
    <mergeCell ref="A24:F24"/>
    <mergeCell ref="A25:F25"/>
    <mergeCell ref="A26:F26"/>
    <mergeCell ref="A22:F22"/>
    <mergeCell ref="B18:D18"/>
    <mergeCell ref="A1:F1"/>
    <mergeCell ref="B2:F2"/>
    <mergeCell ref="B3:F3"/>
    <mergeCell ref="B4:F4"/>
    <mergeCell ref="A36:F36"/>
    <mergeCell ref="A29:F29"/>
    <mergeCell ref="A30:F30"/>
    <mergeCell ref="A31:F31"/>
    <mergeCell ref="A34:F34"/>
    <mergeCell ref="A35:F35"/>
    <mergeCell ref="A32:F32"/>
    <mergeCell ref="A33:F33"/>
  </mergeCells>
  <printOptions/>
  <pageMargins left="0.1968503937007874" right="0.1968503937007874" top="0.984251968503937" bottom="0.35433070866141736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 topLeftCell="A1">
      <selection activeCell="F15" sqref="F15"/>
    </sheetView>
  </sheetViews>
  <sheetFormatPr defaultColWidth="9.140625" defaultRowHeight="15"/>
  <cols>
    <col min="1" max="1" width="7.140625" style="0" customWidth="1"/>
    <col min="2" max="2" width="27.28125" style="0" customWidth="1"/>
    <col min="3" max="3" width="24.57421875" style="0" customWidth="1"/>
    <col min="4" max="4" width="16.57421875" style="0" customWidth="1"/>
    <col min="5" max="5" width="14.7109375" style="0" customWidth="1"/>
    <col min="6" max="6" width="28.7109375" style="0" customWidth="1"/>
  </cols>
  <sheetData>
    <row r="1" spans="1:5" ht="18.75">
      <c r="A1" s="30" t="s">
        <v>115</v>
      </c>
      <c r="B1" s="31"/>
      <c r="C1" s="31"/>
      <c r="D1" s="31"/>
      <c r="E1" s="31" t="s">
        <v>99</v>
      </c>
    </row>
    <row r="2" spans="1:5" ht="18.75">
      <c r="A2" s="30" t="s">
        <v>117</v>
      </c>
      <c r="B2" s="31"/>
      <c r="C2" s="32"/>
      <c r="D2" s="31"/>
      <c r="E2" s="31"/>
    </row>
    <row r="3" spans="1:5" ht="18.75">
      <c r="A3" s="30" t="s">
        <v>1</v>
      </c>
      <c r="B3" s="31"/>
      <c r="C3" s="31"/>
      <c r="D3" s="32" t="s">
        <v>17</v>
      </c>
      <c r="E3" s="31"/>
    </row>
    <row r="4" spans="1:5" ht="18.75">
      <c r="A4" s="46" t="s">
        <v>116</v>
      </c>
      <c r="B4" s="47"/>
      <c r="C4" s="47"/>
      <c r="D4" s="48" t="s">
        <v>92</v>
      </c>
      <c r="E4" s="31"/>
    </row>
    <row r="5" spans="1:5" ht="37.5">
      <c r="A5" s="49" t="s">
        <v>4</v>
      </c>
      <c r="B5" s="219" t="s">
        <v>5</v>
      </c>
      <c r="C5" s="220"/>
      <c r="D5" s="50" t="s">
        <v>8</v>
      </c>
      <c r="E5" s="45" t="s">
        <v>18</v>
      </c>
    </row>
    <row r="6" spans="1:5" ht="18.75">
      <c r="A6" s="51"/>
      <c r="B6" s="52" t="s">
        <v>12</v>
      </c>
      <c r="C6" s="53"/>
      <c r="D6" s="51" t="s">
        <v>89</v>
      </c>
      <c r="E6" s="36"/>
    </row>
    <row r="7" spans="1:5" ht="18.75">
      <c r="A7" s="54"/>
      <c r="B7" s="55" t="s">
        <v>106</v>
      </c>
      <c r="C7" s="56"/>
      <c r="D7" s="54"/>
      <c r="E7" s="33"/>
    </row>
    <row r="8" spans="1:5" ht="18.75">
      <c r="A8" s="54"/>
      <c r="B8" s="42" t="s">
        <v>107</v>
      </c>
      <c r="C8" s="57"/>
      <c r="D8" s="58"/>
      <c r="E8" s="33"/>
    </row>
    <row r="9" spans="1:5" ht="18.75">
      <c r="A9" s="54"/>
      <c r="B9" s="42" t="s">
        <v>108</v>
      </c>
      <c r="C9" s="57"/>
      <c r="D9" s="58"/>
      <c r="E9" s="33"/>
    </row>
    <row r="10" spans="1:5" ht="19.5" thickBot="1">
      <c r="A10" s="33"/>
      <c r="B10" s="37" t="s">
        <v>19</v>
      </c>
      <c r="C10" s="38"/>
      <c r="D10" s="33"/>
      <c r="E10" s="33"/>
    </row>
    <row r="11" spans="1:5" ht="19.5" thickTop="1">
      <c r="A11" s="34">
        <v>1</v>
      </c>
      <c r="B11" s="39" t="s">
        <v>20</v>
      </c>
      <c r="C11" s="38" t="s">
        <v>21</v>
      </c>
      <c r="D11" s="6">
        <v>5596734</v>
      </c>
      <c r="E11" s="33"/>
    </row>
    <row r="12" spans="1:5" ht="18.75">
      <c r="A12" s="34">
        <v>2</v>
      </c>
      <c r="B12" s="39" t="s">
        <v>22</v>
      </c>
      <c r="C12" s="38" t="s">
        <v>21</v>
      </c>
      <c r="D12" s="34">
        <v>1885600</v>
      </c>
      <c r="E12" s="33"/>
    </row>
    <row r="13" spans="1:5" ht="18.75">
      <c r="A13" s="34"/>
      <c r="B13" s="39"/>
      <c r="C13" s="38"/>
      <c r="D13" s="44"/>
      <c r="E13" s="33"/>
    </row>
    <row r="14" spans="1:5" ht="18.75">
      <c r="A14" s="34"/>
      <c r="B14" s="39"/>
      <c r="C14" s="38"/>
      <c r="D14" s="34"/>
      <c r="E14" s="33"/>
    </row>
    <row r="15" spans="1:5" ht="18.75">
      <c r="A15" s="34"/>
      <c r="B15" s="39"/>
      <c r="C15" s="38"/>
      <c r="D15" s="34"/>
      <c r="E15" s="33"/>
    </row>
    <row r="16" spans="1:6" ht="18.75">
      <c r="A16" s="34"/>
      <c r="B16" s="39"/>
      <c r="C16" s="38"/>
      <c r="D16" s="44"/>
      <c r="E16" s="33"/>
      <c r="F16" s="29"/>
    </row>
    <row r="17" spans="1:6" ht="21">
      <c r="A17" s="33"/>
      <c r="B17" s="43" t="s">
        <v>23</v>
      </c>
      <c r="C17" s="38"/>
      <c r="D17" s="168">
        <v>7482334</v>
      </c>
      <c r="E17" s="33"/>
      <c r="F17" s="29"/>
    </row>
    <row r="18" spans="1:6" ht="18.75">
      <c r="A18" s="33"/>
      <c r="B18" s="221" t="s">
        <v>153</v>
      </c>
      <c r="C18" s="222"/>
      <c r="D18" s="36"/>
      <c r="E18" s="33"/>
      <c r="F18" s="29"/>
    </row>
    <row r="19" spans="1:6" ht="18.75">
      <c r="A19" s="35"/>
      <c r="B19" s="40"/>
      <c r="C19" s="41"/>
      <c r="D19" s="35"/>
      <c r="E19" s="35"/>
      <c r="F19" s="29"/>
    </row>
    <row r="20" spans="1:6" ht="18.75">
      <c r="A20" s="224"/>
      <c r="B20" s="224"/>
      <c r="C20" s="224"/>
      <c r="D20" s="224"/>
      <c r="E20" s="224"/>
      <c r="F20" s="29"/>
    </row>
    <row r="21" spans="1:6" ht="18.75">
      <c r="A21" s="223"/>
      <c r="B21" s="223"/>
      <c r="C21" s="223"/>
      <c r="D21" s="223"/>
      <c r="E21" s="223"/>
      <c r="F21" s="29"/>
    </row>
    <row r="22" spans="1:6" ht="21.75">
      <c r="A22" s="226"/>
      <c r="B22" s="226"/>
      <c r="C22" s="226"/>
      <c r="D22" s="226"/>
      <c r="E22" s="226"/>
      <c r="F22" s="226"/>
    </row>
    <row r="23" spans="1:6" ht="21.75">
      <c r="A23" s="227" t="s">
        <v>123</v>
      </c>
      <c r="B23" s="227"/>
      <c r="C23" s="227"/>
      <c r="D23" s="227"/>
      <c r="E23" s="227"/>
      <c r="F23" s="227"/>
    </row>
    <row r="24" spans="1:6" ht="18.75">
      <c r="A24" s="225" t="s">
        <v>124</v>
      </c>
      <c r="B24" s="225"/>
      <c r="C24" s="225"/>
      <c r="D24" s="225"/>
      <c r="E24" s="225"/>
      <c r="F24" s="225"/>
    </row>
    <row r="25" spans="1:6" ht="18.75">
      <c r="A25" s="225" t="s">
        <v>125</v>
      </c>
      <c r="B25" s="225"/>
      <c r="C25" s="225"/>
      <c r="D25" s="225"/>
      <c r="E25" s="225"/>
      <c r="F25" s="225"/>
    </row>
    <row r="26" spans="1:6" ht="18.75">
      <c r="A26" s="225" t="s">
        <v>131</v>
      </c>
      <c r="B26" s="225"/>
      <c r="C26" s="225"/>
      <c r="D26" s="225"/>
      <c r="E26" s="225"/>
      <c r="F26" s="225"/>
    </row>
    <row r="27" spans="1:6" ht="21.75">
      <c r="A27" s="226"/>
      <c r="B27" s="226"/>
      <c r="C27" s="226"/>
      <c r="D27" s="226"/>
      <c r="E27" s="226"/>
      <c r="F27" s="226"/>
    </row>
    <row r="28" spans="1:6" ht="21.75">
      <c r="A28" s="227" t="s">
        <v>126</v>
      </c>
      <c r="B28" s="227"/>
      <c r="C28" s="227"/>
      <c r="D28" s="227"/>
      <c r="E28" s="227"/>
      <c r="F28" s="227"/>
    </row>
    <row r="29" spans="1:6" ht="18.75">
      <c r="A29" s="225" t="s">
        <v>127</v>
      </c>
      <c r="B29" s="225"/>
      <c r="C29" s="225"/>
      <c r="D29" s="225"/>
      <c r="E29" s="225"/>
      <c r="F29" s="225"/>
    </row>
    <row r="30" spans="1:6" ht="18.75">
      <c r="A30" s="225" t="s">
        <v>134</v>
      </c>
      <c r="B30" s="225"/>
      <c r="C30" s="225"/>
      <c r="D30" s="225"/>
      <c r="E30" s="225"/>
      <c r="F30" s="225"/>
    </row>
    <row r="31" spans="1:6" ht="18.75">
      <c r="A31" s="225" t="s">
        <v>132</v>
      </c>
      <c r="B31" s="225"/>
      <c r="C31" s="225"/>
      <c r="D31" s="225"/>
      <c r="E31" s="225"/>
      <c r="F31" s="225"/>
    </row>
    <row r="32" spans="1:6" ht="21.75">
      <c r="A32" s="226"/>
      <c r="B32" s="226"/>
      <c r="C32" s="226"/>
      <c r="D32" s="226"/>
      <c r="E32" s="226"/>
      <c r="F32" s="226"/>
    </row>
    <row r="33" spans="1:6" ht="21.75">
      <c r="A33" s="227" t="s">
        <v>128</v>
      </c>
      <c r="B33" s="227"/>
      <c r="C33" s="227"/>
      <c r="D33" s="227"/>
      <c r="E33" s="227"/>
      <c r="F33" s="227"/>
    </row>
    <row r="34" spans="1:6" ht="18.75">
      <c r="A34" s="225" t="s">
        <v>129</v>
      </c>
      <c r="B34" s="225"/>
      <c r="C34" s="225"/>
      <c r="D34" s="225"/>
      <c r="E34" s="225"/>
      <c r="F34" s="225"/>
    </row>
    <row r="35" spans="1:6" ht="18.75">
      <c r="A35" s="225" t="s">
        <v>130</v>
      </c>
      <c r="B35" s="225"/>
      <c r="C35" s="225"/>
      <c r="D35" s="225"/>
      <c r="E35" s="225"/>
      <c r="F35" s="225"/>
    </row>
    <row r="36" spans="1:6" ht="18.75">
      <c r="A36" s="225" t="s">
        <v>133</v>
      </c>
      <c r="B36" s="225"/>
      <c r="C36" s="225"/>
      <c r="D36" s="225"/>
      <c r="E36" s="225"/>
      <c r="F36" s="225"/>
    </row>
    <row r="37" spans="1:6" ht="15">
      <c r="A37" s="29"/>
      <c r="B37" s="29"/>
      <c r="C37" s="29"/>
      <c r="D37" s="29"/>
      <c r="E37" s="29"/>
      <c r="F37" s="29"/>
    </row>
    <row r="38" spans="1:6" ht="15">
      <c r="A38" s="29"/>
      <c r="B38" s="29"/>
      <c r="C38" s="29"/>
      <c r="D38" s="29"/>
      <c r="E38" s="29"/>
      <c r="F38" s="29"/>
    </row>
    <row r="39" spans="1:6" ht="15">
      <c r="A39" s="29"/>
      <c r="B39" s="29"/>
      <c r="C39" s="29"/>
      <c r="D39" s="29"/>
      <c r="E39" s="29"/>
      <c r="F39" s="29"/>
    </row>
    <row r="40" spans="1:6" ht="15">
      <c r="A40" s="29"/>
      <c r="B40" s="29"/>
      <c r="C40" s="29"/>
      <c r="D40" s="29"/>
      <c r="E40" s="29"/>
      <c r="F40" s="29"/>
    </row>
  </sheetData>
  <mergeCells count="19">
    <mergeCell ref="A32:F32"/>
    <mergeCell ref="A33:F33"/>
    <mergeCell ref="A34:F34"/>
    <mergeCell ref="B5:C5"/>
    <mergeCell ref="B18:C18"/>
    <mergeCell ref="A21:E21"/>
    <mergeCell ref="A20:E20"/>
    <mergeCell ref="A36:F36"/>
    <mergeCell ref="A35:F35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zoomScaleSheetLayoutView="100" workbookViewId="0" topLeftCell="A1">
      <selection activeCell="H4" sqref="H4"/>
    </sheetView>
  </sheetViews>
  <sheetFormatPr defaultColWidth="9.140625" defaultRowHeight="15"/>
  <cols>
    <col min="2" max="2" width="71.57421875" style="0" customWidth="1"/>
    <col min="5" max="5" width="11.00390625" style="0" bestFit="1" customWidth="1"/>
    <col min="6" max="6" width="10.421875" style="0" customWidth="1"/>
    <col min="7" max="7" width="11.00390625" style="0" bestFit="1" customWidth="1"/>
    <col min="8" max="8" width="9.8515625" style="0" customWidth="1"/>
    <col min="9" max="9" width="10.57421875" style="0" customWidth="1"/>
    <col min="10" max="10" width="12.28125" style="0" customWidth="1"/>
  </cols>
  <sheetData>
    <row r="1" spans="1:10" ht="18.75">
      <c r="A1" s="233" t="s">
        <v>120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8.75">
      <c r="A2" s="234" t="s">
        <v>121</v>
      </c>
      <c r="B2" s="234"/>
      <c r="C2" s="234"/>
      <c r="D2" s="235" t="s">
        <v>1</v>
      </c>
      <c r="E2" s="235"/>
      <c r="F2" s="235"/>
      <c r="G2" s="235"/>
      <c r="H2" s="235"/>
      <c r="I2" s="235" t="s">
        <v>17</v>
      </c>
      <c r="J2" s="235"/>
    </row>
    <row r="3" spans="1:10" ht="18.75">
      <c r="A3" s="236" t="s">
        <v>33</v>
      </c>
      <c r="B3" s="236"/>
      <c r="C3" s="236"/>
      <c r="D3" s="237">
        <v>44256</v>
      </c>
      <c r="E3" s="237"/>
      <c r="F3" s="237"/>
      <c r="G3" s="237"/>
      <c r="H3" s="237"/>
      <c r="I3" s="237"/>
      <c r="J3" s="59"/>
    </row>
    <row r="4" spans="1:10" ht="18.75">
      <c r="A4" s="100" t="s">
        <v>91</v>
      </c>
      <c r="B4" s="59"/>
      <c r="C4" s="59"/>
      <c r="D4" s="59"/>
      <c r="E4" s="59"/>
      <c r="F4" s="59"/>
      <c r="G4" s="59"/>
      <c r="H4" s="59"/>
      <c r="I4" s="228" t="s">
        <v>24</v>
      </c>
      <c r="J4" s="228"/>
    </row>
    <row r="5" spans="1:10" ht="18.75">
      <c r="A5" s="231" t="s">
        <v>4</v>
      </c>
      <c r="B5" s="231" t="s">
        <v>5</v>
      </c>
      <c r="C5" s="231" t="s">
        <v>25</v>
      </c>
      <c r="D5" s="231" t="s">
        <v>26</v>
      </c>
      <c r="E5" s="232" t="s">
        <v>27</v>
      </c>
      <c r="F5" s="232"/>
      <c r="G5" s="232" t="s">
        <v>28</v>
      </c>
      <c r="H5" s="232"/>
      <c r="I5" s="229" t="s">
        <v>29</v>
      </c>
      <c r="J5" s="231" t="s">
        <v>9</v>
      </c>
    </row>
    <row r="6" spans="1:10" ht="18.75">
      <c r="A6" s="230"/>
      <c r="B6" s="230"/>
      <c r="C6" s="230"/>
      <c r="D6" s="230"/>
      <c r="E6" s="111" t="s">
        <v>30</v>
      </c>
      <c r="F6" s="111" t="s">
        <v>31</v>
      </c>
      <c r="G6" s="111" t="s">
        <v>30</v>
      </c>
      <c r="H6" s="111" t="s">
        <v>31</v>
      </c>
      <c r="I6" s="230"/>
      <c r="J6" s="230"/>
    </row>
    <row r="7" spans="1:10" ht="18.75">
      <c r="A7" s="112"/>
      <c r="B7" s="113" t="s">
        <v>32</v>
      </c>
      <c r="C7" s="114"/>
      <c r="D7" s="115"/>
      <c r="E7" s="114" t="s">
        <v>33</v>
      </c>
      <c r="F7" s="114" t="s">
        <v>33</v>
      </c>
      <c r="G7" s="114" t="s">
        <v>33</v>
      </c>
      <c r="H7" s="114" t="s">
        <v>33</v>
      </c>
      <c r="I7" s="114" t="s">
        <v>33</v>
      </c>
      <c r="J7" s="115"/>
    </row>
    <row r="8" spans="1:10" ht="18.75">
      <c r="A8" s="64">
        <v>1</v>
      </c>
      <c r="B8" s="65" t="s">
        <v>34</v>
      </c>
      <c r="C8" s="61"/>
      <c r="D8" s="67"/>
      <c r="E8" s="61"/>
      <c r="F8" s="61"/>
      <c r="G8" s="61"/>
      <c r="H8" s="61"/>
      <c r="I8" s="61"/>
      <c r="J8" s="67"/>
    </row>
    <row r="9" spans="1:10" ht="21">
      <c r="A9" s="90">
        <v>1.1</v>
      </c>
      <c r="B9" s="85" t="s">
        <v>35</v>
      </c>
      <c r="C9" s="110"/>
      <c r="D9" s="66" t="s">
        <v>36</v>
      </c>
      <c r="E9" s="110"/>
      <c r="F9" s="110"/>
      <c r="G9" s="110"/>
      <c r="H9" s="110"/>
      <c r="I9" s="183">
        <v>147820</v>
      </c>
      <c r="J9" s="162"/>
    </row>
    <row r="10" spans="1:10" ht="21">
      <c r="A10" s="73">
        <v>1.2</v>
      </c>
      <c r="B10" s="76" t="s">
        <v>37</v>
      </c>
      <c r="C10" s="64"/>
      <c r="D10" s="66" t="s">
        <v>36</v>
      </c>
      <c r="E10" s="64"/>
      <c r="F10" s="64"/>
      <c r="G10" s="64"/>
      <c r="H10" s="205"/>
      <c r="I10" s="206">
        <v>4158685</v>
      </c>
      <c r="J10" s="67"/>
    </row>
    <row r="11" spans="1:10" ht="18.75">
      <c r="A11" s="64">
        <v>2</v>
      </c>
      <c r="B11" s="65" t="s">
        <v>38</v>
      </c>
      <c r="C11" s="61"/>
      <c r="D11" s="66" t="s">
        <v>36</v>
      </c>
      <c r="E11" s="61"/>
      <c r="F11" s="61"/>
      <c r="G11" s="204"/>
      <c r="H11" s="61"/>
      <c r="I11" s="61"/>
      <c r="J11" s="67"/>
    </row>
    <row r="12" spans="1:10" ht="18.75">
      <c r="A12" s="61"/>
      <c r="B12" s="60"/>
      <c r="C12" s="61"/>
      <c r="D12" s="67"/>
      <c r="E12" s="61"/>
      <c r="F12" s="61"/>
      <c r="G12" s="61"/>
      <c r="H12" s="61"/>
      <c r="I12" s="61"/>
      <c r="J12" s="68"/>
    </row>
    <row r="13" spans="1:10" ht="18.75">
      <c r="A13" s="105"/>
      <c r="B13" s="60"/>
      <c r="C13" s="61"/>
      <c r="D13" s="67"/>
      <c r="E13" s="61"/>
      <c r="F13" s="61"/>
      <c r="G13" s="61"/>
      <c r="H13" s="61"/>
      <c r="I13" s="61"/>
      <c r="J13" s="69"/>
    </row>
    <row r="14" spans="1:10" ht="18.75">
      <c r="A14" s="105"/>
      <c r="B14" s="60" t="s">
        <v>33</v>
      </c>
      <c r="C14" s="61"/>
      <c r="D14" s="67"/>
      <c r="E14" s="61"/>
      <c r="F14" s="61"/>
      <c r="G14" s="61"/>
      <c r="H14" s="61"/>
      <c r="I14" s="61"/>
      <c r="J14" s="67"/>
    </row>
    <row r="15" spans="1:10" ht="18.75">
      <c r="A15" s="105"/>
      <c r="B15" s="106"/>
      <c r="C15" s="77"/>
      <c r="D15" s="67"/>
      <c r="E15" s="77"/>
      <c r="F15" s="77"/>
      <c r="G15" s="77"/>
      <c r="H15" s="77"/>
      <c r="I15" s="77"/>
      <c r="J15" s="78"/>
    </row>
    <row r="16" spans="1:10" ht="18.75">
      <c r="A16" s="61"/>
      <c r="B16" s="60"/>
      <c r="C16" s="61"/>
      <c r="D16" s="67"/>
      <c r="E16" s="61"/>
      <c r="F16" s="61"/>
      <c r="G16" s="61"/>
      <c r="H16" s="61"/>
      <c r="I16" s="61"/>
      <c r="J16" s="67"/>
    </row>
    <row r="17" spans="1:10" ht="18.75">
      <c r="A17" s="61"/>
      <c r="B17" s="60"/>
      <c r="C17" s="61"/>
      <c r="D17" s="67"/>
      <c r="E17" s="61"/>
      <c r="F17" s="61"/>
      <c r="G17" s="61"/>
      <c r="H17" s="61"/>
      <c r="I17" s="61"/>
      <c r="J17" s="67"/>
    </row>
    <row r="18" spans="1:10" ht="18.75">
      <c r="A18" s="61"/>
      <c r="B18" s="60"/>
      <c r="C18" s="61"/>
      <c r="D18" s="67"/>
      <c r="E18" s="61"/>
      <c r="F18" s="61"/>
      <c r="G18" s="61"/>
      <c r="H18" s="61"/>
      <c r="I18" s="61"/>
      <c r="J18" s="67"/>
    </row>
    <row r="19" spans="1:10" ht="18.75">
      <c r="A19" s="61"/>
      <c r="B19" s="60"/>
      <c r="C19" s="61"/>
      <c r="D19" s="67"/>
      <c r="E19" s="61"/>
      <c r="F19" s="61"/>
      <c r="G19" s="61"/>
      <c r="H19" s="61"/>
      <c r="I19" s="61"/>
      <c r="J19" s="67"/>
    </row>
    <row r="20" spans="1:10" ht="18.75">
      <c r="A20" s="61"/>
      <c r="B20" s="60"/>
      <c r="C20" s="61"/>
      <c r="D20" s="67"/>
      <c r="E20" s="61"/>
      <c r="F20" s="61"/>
      <c r="G20" s="61"/>
      <c r="H20" s="61"/>
      <c r="I20" s="61"/>
      <c r="J20" s="69"/>
    </row>
    <row r="21" spans="1:10" ht="18.75">
      <c r="A21" s="61"/>
      <c r="B21" s="60"/>
      <c r="C21" s="61"/>
      <c r="D21" s="67"/>
      <c r="E21" s="61"/>
      <c r="F21" s="61"/>
      <c r="G21" s="61"/>
      <c r="H21" s="61"/>
      <c r="I21" s="61"/>
      <c r="J21" s="69"/>
    </row>
    <row r="22" spans="1:10" ht="18.75">
      <c r="A22" s="61"/>
      <c r="B22" s="60" t="s">
        <v>33</v>
      </c>
      <c r="C22" s="61"/>
      <c r="D22" s="67"/>
      <c r="E22" s="61"/>
      <c r="F22" s="61"/>
      <c r="G22" s="61"/>
      <c r="H22" s="61"/>
      <c r="I22" s="61"/>
      <c r="J22" s="67"/>
    </row>
    <row r="23" spans="1:10" ht="18.75">
      <c r="A23" s="61"/>
      <c r="B23" s="60"/>
      <c r="C23" s="61"/>
      <c r="D23" s="67"/>
      <c r="E23" s="61"/>
      <c r="F23" s="61"/>
      <c r="G23" s="61"/>
      <c r="H23" s="61"/>
      <c r="I23" s="61"/>
      <c r="J23" s="67"/>
    </row>
    <row r="24" spans="1:10" ht="18.75">
      <c r="A24" s="70"/>
      <c r="B24" s="71" t="s">
        <v>39</v>
      </c>
      <c r="C24" s="70"/>
      <c r="D24" s="72"/>
      <c r="E24" s="70"/>
      <c r="F24" s="70"/>
      <c r="G24" s="70"/>
      <c r="H24" s="70"/>
      <c r="I24" s="207">
        <v>4306505</v>
      </c>
      <c r="J24" s="72"/>
    </row>
    <row r="25" spans="1:10" ht="18.75">
      <c r="A25" s="101">
        <v>1.1</v>
      </c>
      <c r="B25" s="75" t="s">
        <v>35</v>
      </c>
      <c r="C25" s="62"/>
      <c r="D25" s="63"/>
      <c r="E25" s="62"/>
      <c r="F25" s="62"/>
      <c r="G25" s="62"/>
      <c r="H25" s="62"/>
      <c r="I25" s="62"/>
      <c r="J25" s="63"/>
    </row>
    <row r="26" spans="1:10" ht="18.75">
      <c r="A26" s="170"/>
      <c r="B26" s="169" t="s">
        <v>90</v>
      </c>
      <c r="C26" s="170">
        <v>2395</v>
      </c>
      <c r="D26" s="171" t="s">
        <v>40</v>
      </c>
      <c r="E26" s="170">
        <v>0</v>
      </c>
      <c r="F26" s="170">
        <v>0</v>
      </c>
      <c r="G26" s="170">
        <v>20</v>
      </c>
      <c r="H26" s="170">
        <v>47900</v>
      </c>
      <c r="I26" s="170">
        <v>47900</v>
      </c>
      <c r="J26" s="120"/>
    </row>
    <row r="27" spans="1:10" ht="18.75">
      <c r="A27" s="170"/>
      <c r="B27" s="169" t="s">
        <v>104</v>
      </c>
      <c r="C27" s="170">
        <v>2395</v>
      </c>
      <c r="D27" s="171" t="s">
        <v>40</v>
      </c>
      <c r="E27" s="170">
        <v>0</v>
      </c>
      <c r="F27" s="170">
        <v>0</v>
      </c>
      <c r="G27" s="170">
        <v>40</v>
      </c>
      <c r="H27" s="170">
        <v>95800</v>
      </c>
      <c r="I27" s="170">
        <v>95800</v>
      </c>
      <c r="J27" s="120"/>
    </row>
    <row r="28" spans="1:10" ht="18.75">
      <c r="A28" s="170"/>
      <c r="B28" s="169" t="s">
        <v>105</v>
      </c>
      <c r="C28" s="170">
        <v>103</v>
      </c>
      <c r="D28" s="171" t="s">
        <v>40</v>
      </c>
      <c r="E28" s="170">
        <v>0</v>
      </c>
      <c r="F28" s="170">
        <v>0</v>
      </c>
      <c r="G28" s="170">
        <v>40</v>
      </c>
      <c r="H28" s="170">
        <v>4120</v>
      </c>
      <c r="I28" s="170">
        <v>4120</v>
      </c>
      <c r="J28" s="67"/>
    </row>
    <row r="29" spans="1:10" ht="18.75">
      <c r="A29" s="61"/>
      <c r="B29" s="60"/>
      <c r="C29" s="61"/>
      <c r="D29" s="67"/>
      <c r="E29" s="61"/>
      <c r="F29" s="61"/>
      <c r="G29" s="61"/>
      <c r="H29" s="61"/>
      <c r="I29" s="61"/>
      <c r="J29" s="67"/>
    </row>
    <row r="30" spans="1:10" ht="18.75">
      <c r="A30" s="61"/>
      <c r="B30" s="60"/>
      <c r="C30" s="61"/>
      <c r="D30" s="67"/>
      <c r="E30" s="61"/>
      <c r="F30" s="61"/>
      <c r="G30" s="61"/>
      <c r="H30" s="61"/>
      <c r="I30" s="61"/>
      <c r="J30" s="67"/>
    </row>
    <row r="31" spans="1:10" ht="18.75">
      <c r="A31" s="61"/>
      <c r="B31" s="60"/>
      <c r="C31" s="61"/>
      <c r="D31" s="67"/>
      <c r="E31" s="61"/>
      <c r="F31" s="61"/>
      <c r="G31" s="61"/>
      <c r="H31" s="61"/>
      <c r="I31" s="61"/>
      <c r="J31" s="67"/>
    </row>
    <row r="32" spans="1:10" ht="18.75">
      <c r="A32" s="61"/>
      <c r="B32" s="60"/>
      <c r="C32" s="61"/>
      <c r="D32" s="67"/>
      <c r="E32" s="61"/>
      <c r="F32" s="61"/>
      <c r="G32" s="61"/>
      <c r="H32" s="61"/>
      <c r="I32" s="61"/>
      <c r="J32" s="67"/>
    </row>
    <row r="33" spans="1:10" ht="18.75">
      <c r="A33" s="73"/>
      <c r="B33" s="60"/>
      <c r="C33" s="61"/>
      <c r="D33" s="67"/>
      <c r="E33" s="61"/>
      <c r="F33" s="61"/>
      <c r="G33" s="61"/>
      <c r="H33" s="61"/>
      <c r="I33" s="61"/>
      <c r="J33" s="67"/>
    </row>
    <row r="34" spans="1:10" ht="18.75">
      <c r="A34" s="73"/>
      <c r="B34" s="60"/>
      <c r="C34" s="61"/>
      <c r="D34" s="67"/>
      <c r="E34" s="61"/>
      <c r="F34" s="61"/>
      <c r="G34" s="61"/>
      <c r="H34" s="61"/>
      <c r="I34" s="61"/>
      <c r="J34" s="67"/>
    </row>
    <row r="35" spans="1:10" ht="18.75">
      <c r="A35" s="73"/>
      <c r="B35" s="60"/>
      <c r="C35" s="61"/>
      <c r="D35" s="67"/>
      <c r="E35" s="61"/>
      <c r="F35" s="61"/>
      <c r="G35" s="61"/>
      <c r="H35" s="61"/>
      <c r="I35" s="61"/>
      <c r="J35" s="67"/>
    </row>
    <row r="36" spans="1:10" ht="18.75">
      <c r="A36" s="73"/>
      <c r="B36" s="60"/>
      <c r="C36" s="61"/>
      <c r="D36" s="67"/>
      <c r="E36" s="61"/>
      <c r="F36" s="61"/>
      <c r="G36" s="61"/>
      <c r="H36" s="61"/>
      <c r="I36" s="61"/>
      <c r="J36" s="67"/>
    </row>
    <row r="37" spans="1:10" ht="18.75">
      <c r="A37" s="73"/>
      <c r="B37" s="60"/>
      <c r="C37" s="61"/>
      <c r="D37" s="67"/>
      <c r="E37" s="61"/>
      <c r="F37" s="61"/>
      <c r="G37" s="61"/>
      <c r="H37" s="61"/>
      <c r="I37" s="61"/>
      <c r="J37" s="67"/>
    </row>
    <row r="38" spans="1:10" ht="18.75">
      <c r="A38" s="64"/>
      <c r="B38" s="60"/>
      <c r="C38" s="61"/>
      <c r="D38" s="67"/>
      <c r="E38" s="61"/>
      <c r="F38" s="61"/>
      <c r="G38" s="61"/>
      <c r="H38" s="61"/>
      <c r="I38" s="61"/>
      <c r="J38" s="67"/>
    </row>
    <row r="39" spans="1:10" ht="18.75">
      <c r="A39" s="64"/>
      <c r="B39" s="60"/>
      <c r="C39" s="61"/>
      <c r="D39" s="67"/>
      <c r="E39" s="61"/>
      <c r="F39" s="61"/>
      <c r="G39" s="61"/>
      <c r="H39" s="61"/>
      <c r="I39" s="61"/>
      <c r="J39" s="67"/>
    </row>
    <row r="40" spans="1:10" ht="18.75">
      <c r="A40" s="64"/>
      <c r="B40" s="60"/>
      <c r="C40" s="61"/>
      <c r="D40" s="67"/>
      <c r="E40" s="61"/>
      <c r="F40" s="61"/>
      <c r="G40" s="61"/>
      <c r="H40" s="61"/>
      <c r="I40" s="61"/>
      <c r="J40" s="67"/>
    </row>
    <row r="41" spans="1:10" ht="18.75">
      <c r="A41" s="64"/>
      <c r="B41" s="60"/>
      <c r="C41" s="61"/>
      <c r="D41" s="67"/>
      <c r="E41" s="61"/>
      <c r="F41" s="61"/>
      <c r="G41" s="61"/>
      <c r="H41" s="61"/>
      <c r="I41" s="61"/>
      <c r="J41" s="67"/>
    </row>
    <row r="42" spans="1:10" ht="21">
      <c r="A42" s="70"/>
      <c r="B42" s="74" t="s">
        <v>41</v>
      </c>
      <c r="C42" s="70"/>
      <c r="D42" s="72"/>
      <c r="E42" s="70"/>
      <c r="F42" s="70"/>
      <c r="G42" s="70"/>
      <c r="H42" s="70"/>
      <c r="I42" s="183">
        <v>147820</v>
      </c>
      <c r="J42" s="72"/>
    </row>
    <row r="43" spans="1:10" ht="18.75">
      <c r="A43" s="101">
        <v>1.2</v>
      </c>
      <c r="B43" s="102" t="s">
        <v>37</v>
      </c>
      <c r="C43" s="103"/>
      <c r="D43" s="104"/>
      <c r="E43" s="103"/>
      <c r="F43" s="103"/>
      <c r="G43" s="103"/>
      <c r="H43" s="103"/>
      <c r="I43" s="103"/>
      <c r="J43" s="63"/>
    </row>
    <row r="44" spans="1:10" ht="18.75">
      <c r="A44" s="170"/>
      <c r="B44" s="169" t="s">
        <v>42</v>
      </c>
      <c r="C44" s="170">
        <v>2395</v>
      </c>
      <c r="D44" s="171" t="s">
        <v>40</v>
      </c>
      <c r="E44" s="170">
        <v>0</v>
      </c>
      <c r="F44" s="170">
        <v>0</v>
      </c>
      <c r="G44" s="170">
        <v>40</v>
      </c>
      <c r="H44" s="170">
        <v>95800</v>
      </c>
      <c r="I44" s="170">
        <v>95800</v>
      </c>
      <c r="J44" s="171"/>
    </row>
    <row r="45" spans="1:10" ht="18.75">
      <c r="A45" s="170"/>
      <c r="B45" s="169" t="s">
        <v>43</v>
      </c>
      <c r="C45" s="170">
        <v>718</v>
      </c>
      <c r="D45" s="171" t="s">
        <v>40</v>
      </c>
      <c r="E45" s="170">
        <v>1346</v>
      </c>
      <c r="F45" s="170">
        <v>966428</v>
      </c>
      <c r="G45" s="172" t="s">
        <v>50</v>
      </c>
      <c r="H45" s="172" t="s">
        <v>50</v>
      </c>
      <c r="I45" s="170">
        <v>966428</v>
      </c>
      <c r="J45" s="171"/>
    </row>
    <row r="46" spans="1:10" ht="18.75">
      <c r="A46" s="170"/>
      <c r="B46" s="169" t="s">
        <v>44</v>
      </c>
      <c r="C46" s="170">
        <v>3105</v>
      </c>
      <c r="D46" s="171" t="s">
        <v>45</v>
      </c>
      <c r="E46" s="170">
        <v>140</v>
      </c>
      <c r="F46" s="170">
        <v>434700</v>
      </c>
      <c r="G46" s="170">
        <v>0</v>
      </c>
      <c r="H46" s="170">
        <v>0</v>
      </c>
      <c r="I46" s="170">
        <v>434700</v>
      </c>
      <c r="J46" s="171"/>
    </row>
    <row r="47" spans="1:10" ht="18.75">
      <c r="A47" s="170"/>
      <c r="B47" s="169" t="s">
        <v>52</v>
      </c>
      <c r="C47" s="170">
        <v>270</v>
      </c>
      <c r="D47" s="171" t="s">
        <v>46</v>
      </c>
      <c r="E47" s="170">
        <v>545</v>
      </c>
      <c r="F47" s="170">
        <v>147150</v>
      </c>
      <c r="G47" s="170">
        <v>0</v>
      </c>
      <c r="H47" s="170">
        <v>0</v>
      </c>
      <c r="I47" s="170">
        <v>147150</v>
      </c>
      <c r="J47" s="173"/>
    </row>
    <row r="48" spans="1:10" ht="18.75">
      <c r="A48" s="170"/>
      <c r="B48" s="174" t="s">
        <v>143</v>
      </c>
      <c r="C48" s="175">
        <v>2395</v>
      </c>
      <c r="D48" s="176" t="s">
        <v>40</v>
      </c>
      <c r="E48" s="181">
        <v>250</v>
      </c>
      <c r="F48" s="175">
        <v>598750</v>
      </c>
      <c r="G48" s="170">
        <v>70</v>
      </c>
      <c r="H48" s="170">
        <v>167650</v>
      </c>
      <c r="I48" s="175">
        <v>766400</v>
      </c>
      <c r="J48" s="176"/>
    </row>
    <row r="49" spans="1:10" ht="18.75">
      <c r="A49" s="170"/>
      <c r="B49" s="169" t="s">
        <v>140</v>
      </c>
      <c r="C49" s="170">
        <v>2395</v>
      </c>
      <c r="D49" s="171" t="s">
        <v>40</v>
      </c>
      <c r="E49" s="170">
        <v>200</v>
      </c>
      <c r="F49" s="170">
        <v>479000</v>
      </c>
      <c r="G49" s="172">
        <v>50</v>
      </c>
      <c r="H49" s="170">
        <v>119750</v>
      </c>
      <c r="I49" s="170">
        <v>598750</v>
      </c>
      <c r="J49" s="171"/>
    </row>
    <row r="50" spans="1:10" ht="18.75">
      <c r="A50" s="170"/>
      <c r="B50" s="169" t="s">
        <v>137</v>
      </c>
      <c r="C50" s="170">
        <v>103</v>
      </c>
      <c r="D50" s="171" t="s">
        <v>47</v>
      </c>
      <c r="E50" s="170">
        <v>620</v>
      </c>
      <c r="F50" s="170">
        <v>63860</v>
      </c>
      <c r="G50" s="170">
        <v>25</v>
      </c>
      <c r="H50" s="170">
        <v>2575</v>
      </c>
      <c r="I50" s="170">
        <v>66435</v>
      </c>
      <c r="J50" s="171"/>
    </row>
    <row r="51" spans="1:10" ht="18.75">
      <c r="A51" s="170"/>
      <c r="B51" s="174" t="s">
        <v>53</v>
      </c>
      <c r="C51" s="175">
        <v>33</v>
      </c>
      <c r="D51" s="176" t="s">
        <v>48</v>
      </c>
      <c r="E51" s="175">
        <v>220</v>
      </c>
      <c r="F51" s="175">
        <v>7260</v>
      </c>
      <c r="G51" s="175">
        <v>0</v>
      </c>
      <c r="H51" s="175">
        <v>0</v>
      </c>
      <c r="I51" s="175">
        <v>7260</v>
      </c>
      <c r="J51" s="176"/>
    </row>
    <row r="52" spans="1:10" s="59" customFormat="1" ht="18.75">
      <c r="A52" s="203"/>
      <c r="B52" s="60" t="s">
        <v>151</v>
      </c>
      <c r="C52" s="61">
        <v>33</v>
      </c>
      <c r="D52" s="67" t="s">
        <v>48</v>
      </c>
      <c r="E52" s="175">
        <v>365</v>
      </c>
      <c r="F52" s="61">
        <v>12045</v>
      </c>
      <c r="G52" s="170">
        <v>0</v>
      </c>
      <c r="H52" s="170">
        <v>0</v>
      </c>
      <c r="I52" s="61">
        <v>12045</v>
      </c>
      <c r="J52" s="67"/>
    </row>
    <row r="53" spans="1:10" ht="18.75">
      <c r="A53" s="170"/>
      <c r="B53" s="174" t="s">
        <v>101</v>
      </c>
      <c r="C53" s="170">
        <v>150</v>
      </c>
      <c r="D53" s="171" t="s">
        <v>40</v>
      </c>
      <c r="E53" s="170">
        <v>47</v>
      </c>
      <c r="F53" s="170">
        <v>7050</v>
      </c>
      <c r="G53" s="170">
        <v>34</v>
      </c>
      <c r="H53" s="170">
        <v>5100</v>
      </c>
      <c r="I53" s="170">
        <v>12150</v>
      </c>
      <c r="J53" s="171"/>
    </row>
    <row r="54" spans="1:10" ht="18.75">
      <c r="A54" s="170"/>
      <c r="B54" s="174" t="s">
        <v>103</v>
      </c>
      <c r="C54" s="175">
        <v>10</v>
      </c>
      <c r="D54" s="171" t="s">
        <v>54</v>
      </c>
      <c r="E54" s="170">
        <v>35</v>
      </c>
      <c r="F54" s="170">
        <v>350</v>
      </c>
      <c r="G54" s="170">
        <v>28</v>
      </c>
      <c r="H54" s="170">
        <v>280</v>
      </c>
      <c r="I54" s="175">
        <v>630</v>
      </c>
      <c r="J54" s="177"/>
    </row>
    <row r="55" spans="1:10" ht="18.75">
      <c r="A55" s="170"/>
      <c r="B55" s="169" t="s">
        <v>138</v>
      </c>
      <c r="C55" s="170">
        <v>89</v>
      </c>
      <c r="D55" s="171" t="s">
        <v>45</v>
      </c>
      <c r="E55" s="170">
        <v>210</v>
      </c>
      <c r="F55" s="170">
        <v>18690</v>
      </c>
      <c r="G55" s="170">
        <v>0</v>
      </c>
      <c r="H55" s="170">
        <v>0</v>
      </c>
      <c r="I55" s="170">
        <v>18690</v>
      </c>
      <c r="J55" s="171"/>
    </row>
    <row r="56" spans="1:10" ht="18.75">
      <c r="A56" s="170"/>
      <c r="B56" s="178" t="s">
        <v>113</v>
      </c>
      <c r="C56" s="179">
        <v>340</v>
      </c>
      <c r="D56" s="180" t="s">
        <v>47</v>
      </c>
      <c r="E56" s="179">
        <v>35</v>
      </c>
      <c r="F56" s="179">
        <v>11900</v>
      </c>
      <c r="G56" s="179">
        <v>10</v>
      </c>
      <c r="H56" s="179">
        <v>3400</v>
      </c>
      <c r="I56" s="179">
        <v>15300</v>
      </c>
      <c r="J56" s="180"/>
    </row>
    <row r="57" spans="1:10" ht="18.75">
      <c r="A57" s="170"/>
      <c r="B57" s="186" t="s">
        <v>152</v>
      </c>
      <c r="C57" s="187">
        <v>2</v>
      </c>
      <c r="D57" s="188" t="s">
        <v>48</v>
      </c>
      <c r="E57" s="187">
        <v>175</v>
      </c>
      <c r="F57" s="187">
        <v>350</v>
      </c>
      <c r="G57" s="187">
        <v>0</v>
      </c>
      <c r="H57" s="187">
        <v>0</v>
      </c>
      <c r="I57" s="187">
        <v>350</v>
      </c>
      <c r="J57" s="188"/>
    </row>
    <row r="58" spans="1:10" ht="18.75">
      <c r="A58" s="202"/>
      <c r="B58" s="169" t="s">
        <v>144</v>
      </c>
      <c r="C58" s="170">
        <v>2395</v>
      </c>
      <c r="D58" s="171" t="s">
        <v>40</v>
      </c>
      <c r="E58" s="170">
        <v>0</v>
      </c>
      <c r="F58" s="170">
        <v>0</v>
      </c>
      <c r="G58" s="170">
        <v>80</v>
      </c>
      <c r="H58" s="170">
        <v>191600</v>
      </c>
      <c r="I58" s="170">
        <v>191600</v>
      </c>
      <c r="J58" s="182"/>
    </row>
    <row r="59" spans="1:10" ht="18.75">
      <c r="A59" s="181"/>
      <c r="B59" s="169" t="s">
        <v>145</v>
      </c>
      <c r="C59" s="170">
        <v>340</v>
      </c>
      <c r="D59" s="171" t="s">
        <v>47</v>
      </c>
      <c r="E59" s="170">
        <v>0</v>
      </c>
      <c r="F59" s="170">
        <v>0</v>
      </c>
      <c r="G59" s="170">
        <v>45</v>
      </c>
      <c r="H59" s="170">
        <v>15300</v>
      </c>
      <c r="I59" s="170">
        <v>15300</v>
      </c>
      <c r="J59" s="171"/>
    </row>
    <row r="60" spans="1:10" ht="18.75">
      <c r="A60" s="201"/>
      <c r="B60" s="169" t="s">
        <v>146</v>
      </c>
      <c r="C60" s="170">
        <v>245</v>
      </c>
      <c r="D60" s="171" t="s">
        <v>47</v>
      </c>
      <c r="E60" s="170">
        <v>0</v>
      </c>
      <c r="F60" s="170">
        <v>0</v>
      </c>
      <c r="G60" s="170">
        <v>80</v>
      </c>
      <c r="H60" s="170">
        <v>19600</v>
      </c>
      <c r="I60" s="170">
        <v>19600</v>
      </c>
      <c r="J60" s="171"/>
    </row>
    <row r="61" spans="1:10" ht="18.75">
      <c r="A61" s="202"/>
      <c r="B61" s="169" t="s">
        <v>147</v>
      </c>
      <c r="C61" s="170">
        <v>2395</v>
      </c>
      <c r="D61" s="171" t="s">
        <v>40</v>
      </c>
      <c r="E61" s="170">
        <v>0</v>
      </c>
      <c r="F61" s="170">
        <v>0</v>
      </c>
      <c r="G61" s="170">
        <v>25</v>
      </c>
      <c r="H61" s="170">
        <v>59875</v>
      </c>
      <c r="I61" s="170">
        <v>59875</v>
      </c>
      <c r="J61" s="182"/>
    </row>
    <row r="62" spans="1:10" ht="18.75">
      <c r="A62" s="202"/>
      <c r="B62" s="169" t="s">
        <v>148</v>
      </c>
      <c r="C62" s="170">
        <v>2395</v>
      </c>
      <c r="D62" s="171" t="s">
        <v>40</v>
      </c>
      <c r="E62" s="170">
        <v>0</v>
      </c>
      <c r="F62" s="170">
        <v>0</v>
      </c>
      <c r="G62" s="170">
        <v>304</v>
      </c>
      <c r="H62" s="170">
        <v>728080</v>
      </c>
      <c r="I62" s="170">
        <v>728080</v>
      </c>
      <c r="J62" s="171"/>
    </row>
    <row r="63" spans="1:10" ht="18.75">
      <c r="A63" s="201"/>
      <c r="B63" s="174" t="s">
        <v>102</v>
      </c>
      <c r="C63" s="170">
        <v>5</v>
      </c>
      <c r="D63" s="171" t="s">
        <v>54</v>
      </c>
      <c r="E63" s="170">
        <v>44</v>
      </c>
      <c r="F63" s="170">
        <v>220</v>
      </c>
      <c r="G63" s="170">
        <v>34</v>
      </c>
      <c r="H63" s="170">
        <v>170</v>
      </c>
      <c r="I63" s="175">
        <v>390</v>
      </c>
      <c r="J63" s="171"/>
    </row>
    <row r="64" spans="1:10" ht="18.75">
      <c r="A64" s="203"/>
      <c r="B64" s="174" t="s">
        <v>149</v>
      </c>
      <c r="C64" s="170">
        <v>3</v>
      </c>
      <c r="D64" s="171" t="s">
        <v>54</v>
      </c>
      <c r="E64" s="170">
        <v>50</v>
      </c>
      <c r="F64" s="170">
        <v>150</v>
      </c>
      <c r="G64" s="170">
        <v>34</v>
      </c>
      <c r="H64" s="170">
        <v>102</v>
      </c>
      <c r="I64" s="175">
        <v>252</v>
      </c>
      <c r="J64" s="171"/>
    </row>
    <row r="65" spans="1:10" ht="18.75">
      <c r="A65" s="203"/>
      <c r="B65" s="169" t="s">
        <v>150</v>
      </c>
      <c r="C65" s="170">
        <v>150</v>
      </c>
      <c r="D65" s="171" t="s">
        <v>40</v>
      </c>
      <c r="E65" s="170">
        <v>0</v>
      </c>
      <c r="F65" s="170">
        <v>0</v>
      </c>
      <c r="G65" s="170">
        <v>10</v>
      </c>
      <c r="H65" s="170">
        <v>0</v>
      </c>
      <c r="I65" s="175">
        <v>1500</v>
      </c>
      <c r="J65" s="171"/>
    </row>
    <row r="66" spans="1:10" ht="18.75">
      <c r="A66" s="203"/>
      <c r="B66" s="60"/>
      <c r="C66" s="61"/>
      <c r="D66" s="67"/>
      <c r="E66" s="61"/>
      <c r="F66" s="61"/>
      <c r="G66" s="61"/>
      <c r="H66" s="61"/>
      <c r="I66" s="61"/>
      <c r="J66" s="67"/>
    </row>
    <row r="67" spans="1:10" ht="18.75">
      <c r="A67" s="61"/>
      <c r="B67" s="60"/>
      <c r="C67" s="61"/>
      <c r="D67" s="67"/>
      <c r="E67" s="61"/>
      <c r="F67" s="61"/>
      <c r="G67" s="61"/>
      <c r="H67" s="61"/>
      <c r="I67" s="61"/>
      <c r="J67" s="67"/>
    </row>
    <row r="68" spans="1:10" ht="18.75">
      <c r="A68" s="61"/>
      <c r="B68" s="60"/>
      <c r="C68" s="61"/>
      <c r="D68" s="67"/>
      <c r="E68" s="61"/>
      <c r="F68" s="61"/>
      <c r="G68" s="61"/>
      <c r="H68" s="61"/>
      <c r="I68" s="61" t="s">
        <v>33</v>
      </c>
      <c r="J68" s="67"/>
    </row>
    <row r="69" spans="1:10" ht="18.75">
      <c r="A69" s="61"/>
      <c r="B69" s="60"/>
      <c r="C69" s="61"/>
      <c r="D69" s="67"/>
      <c r="E69" s="61"/>
      <c r="F69" s="61"/>
      <c r="G69" s="61"/>
      <c r="H69" s="61"/>
      <c r="I69" s="61"/>
      <c r="J69" s="67"/>
    </row>
    <row r="70" spans="1:10" ht="18.75">
      <c r="A70" s="61"/>
      <c r="B70" s="60"/>
      <c r="C70" s="61"/>
      <c r="D70" s="67"/>
      <c r="E70" s="61"/>
      <c r="F70" s="61"/>
      <c r="G70" s="61"/>
      <c r="H70" s="61"/>
      <c r="I70" s="61"/>
      <c r="J70" s="67"/>
    </row>
    <row r="71" spans="1:10" ht="21.75" thickBot="1">
      <c r="A71" s="61"/>
      <c r="B71" s="108" t="s">
        <v>49</v>
      </c>
      <c r="C71" s="107"/>
      <c r="D71" s="109"/>
      <c r="E71" s="107"/>
      <c r="F71" s="107"/>
      <c r="G71" s="107"/>
      <c r="H71" s="107"/>
      <c r="I71" s="183">
        <v>4158685</v>
      </c>
      <c r="J71" s="109"/>
    </row>
    <row r="72" spans="1:10" ht="19.5" thickTop="1">
      <c r="A72" s="94">
        <v>2</v>
      </c>
      <c r="B72" s="95" t="s">
        <v>38</v>
      </c>
      <c r="C72" s="96"/>
      <c r="D72" s="96"/>
      <c r="E72" s="92"/>
      <c r="F72" s="92"/>
      <c r="G72" s="92"/>
      <c r="H72" s="92"/>
      <c r="I72" s="92"/>
      <c r="J72" s="92"/>
    </row>
    <row r="73" spans="1:10" ht="18.75">
      <c r="A73" s="86" t="s">
        <v>33</v>
      </c>
      <c r="B73" s="116"/>
      <c r="C73" s="119"/>
      <c r="D73" s="67"/>
      <c r="E73" s="79"/>
      <c r="F73" s="61"/>
      <c r="G73" s="79"/>
      <c r="H73" s="79"/>
      <c r="I73" s="79"/>
      <c r="J73" s="84"/>
    </row>
    <row r="74" spans="1:10" ht="18.75">
      <c r="A74" s="94"/>
      <c r="B74" s="116"/>
      <c r="C74" s="61"/>
      <c r="D74" s="67"/>
      <c r="E74" s="79"/>
      <c r="F74" s="61"/>
      <c r="G74" s="79"/>
      <c r="H74" s="79"/>
      <c r="I74" s="79"/>
      <c r="J74" s="84"/>
    </row>
    <row r="75" spans="1:10" ht="18.75">
      <c r="A75" s="86"/>
      <c r="B75" s="116"/>
      <c r="C75" s="61"/>
      <c r="D75" s="67"/>
      <c r="E75" s="79"/>
      <c r="F75" s="61"/>
      <c r="G75" s="79"/>
      <c r="H75" s="79"/>
      <c r="I75" s="79"/>
      <c r="J75" s="84"/>
    </row>
    <row r="76" spans="1:10" ht="18.75">
      <c r="A76" s="86"/>
      <c r="B76" s="116"/>
      <c r="C76" s="61"/>
      <c r="D76" s="67"/>
      <c r="E76" s="79"/>
      <c r="F76" s="61"/>
      <c r="G76" s="79"/>
      <c r="H76" s="79"/>
      <c r="I76" s="79"/>
      <c r="J76" s="84"/>
    </row>
    <row r="77" spans="1:10" ht="18.75">
      <c r="A77" s="86" t="s">
        <v>33</v>
      </c>
      <c r="B77" s="116"/>
      <c r="C77" s="61"/>
      <c r="D77" s="67"/>
      <c r="E77" s="61"/>
      <c r="F77" s="61"/>
      <c r="G77" s="79"/>
      <c r="H77" s="61"/>
      <c r="I77" s="79"/>
      <c r="J77" s="84"/>
    </row>
    <row r="78" spans="1:10" ht="18.75">
      <c r="A78" s="86"/>
      <c r="B78" s="116"/>
      <c r="C78" s="119"/>
      <c r="D78" s="67"/>
      <c r="E78" s="79"/>
      <c r="F78" s="79"/>
      <c r="G78" s="163"/>
      <c r="H78" s="163"/>
      <c r="I78" s="79"/>
      <c r="J78" s="84"/>
    </row>
    <row r="79" spans="1:10" ht="18.75">
      <c r="A79" s="86"/>
      <c r="B79" s="116"/>
      <c r="C79" s="81"/>
      <c r="D79" s="83"/>
      <c r="E79" s="79"/>
      <c r="F79" s="79"/>
      <c r="G79" s="79"/>
      <c r="H79" s="79"/>
      <c r="I79" s="79"/>
      <c r="J79" s="84"/>
    </row>
    <row r="80" spans="1:10" ht="18.75">
      <c r="A80" s="86"/>
      <c r="B80" s="116"/>
      <c r="C80" s="81"/>
      <c r="D80" s="83"/>
      <c r="E80" s="79"/>
      <c r="F80" s="79"/>
      <c r="G80" s="79"/>
      <c r="H80" s="79"/>
      <c r="I80" s="79"/>
      <c r="J80" s="84"/>
    </row>
    <row r="81" spans="1:10" ht="18.75">
      <c r="A81" s="86"/>
      <c r="B81" s="116"/>
      <c r="C81" s="81"/>
      <c r="D81" s="83"/>
      <c r="E81" s="79"/>
      <c r="F81" s="79"/>
      <c r="G81" s="79"/>
      <c r="H81" s="79"/>
      <c r="I81" s="79"/>
      <c r="J81" s="84"/>
    </row>
    <row r="82" spans="1:10" ht="18.75">
      <c r="A82" s="86"/>
      <c r="B82" s="116"/>
      <c r="C82" s="81"/>
      <c r="D82" s="83"/>
      <c r="E82" s="79"/>
      <c r="F82" s="79"/>
      <c r="G82" s="79"/>
      <c r="H82" s="79"/>
      <c r="I82" s="79"/>
      <c r="J82" s="84"/>
    </row>
    <row r="83" spans="1:10" ht="18.75">
      <c r="A83" s="86"/>
      <c r="B83" s="117"/>
      <c r="C83" s="87"/>
      <c r="D83" s="88"/>
      <c r="E83" s="82"/>
      <c r="F83" s="82"/>
      <c r="G83" s="82"/>
      <c r="H83" s="82"/>
      <c r="I83" s="80"/>
      <c r="J83" s="84"/>
    </row>
    <row r="84" spans="1:10" ht="18.75">
      <c r="A84" s="86"/>
      <c r="B84" s="117"/>
      <c r="C84" s="87"/>
      <c r="D84" s="88"/>
      <c r="E84" s="82"/>
      <c r="F84" s="82"/>
      <c r="G84" s="82"/>
      <c r="H84" s="82"/>
      <c r="I84" s="80"/>
      <c r="J84" s="84"/>
    </row>
    <row r="85" spans="1:10" ht="18.75">
      <c r="A85" s="89"/>
      <c r="B85" s="117"/>
      <c r="C85" s="87"/>
      <c r="D85" s="88"/>
      <c r="E85" s="82"/>
      <c r="F85" s="82"/>
      <c r="G85" s="82"/>
      <c r="H85" s="82"/>
      <c r="I85" s="80"/>
      <c r="J85" s="84"/>
    </row>
    <row r="86" spans="1:10" ht="18.75">
      <c r="A86" s="89"/>
      <c r="B86" s="117" t="s">
        <v>50</v>
      </c>
      <c r="C86" s="87"/>
      <c r="D86" s="88"/>
      <c r="E86" s="82"/>
      <c r="F86" s="82"/>
      <c r="G86" s="82"/>
      <c r="H86" s="82"/>
      <c r="I86" s="80"/>
      <c r="J86" s="84"/>
    </row>
    <row r="87" spans="1:10" ht="18.75">
      <c r="A87" s="89"/>
      <c r="B87" s="117"/>
      <c r="C87" s="87"/>
      <c r="D87" s="88"/>
      <c r="E87" s="82"/>
      <c r="F87" s="82"/>
      <c r="G87" s="82"/>
      <c r="H87" s="82"/>
      <c r="I87" s="80"/>
      <c r="J87" s="84"/>
    </row>
    <row r="88" spans="1:10" ht="18.75">
      <c r="A88" s="89"/>
      <c r="B88" s="117"/>
      <c r="C88" s="190"/>
      <c r="D88" s="191"/>
      <c r="E88" s="192"/>
      <c r="F88" s="192"/>
      <c r="G88" s="192"/>
      <c r="H88" s="192"/>
      <c r="I88" s="193"/>
      <c r="J88" s="194"/>
    </row>
    <row r="89" spans="1:10" ht="18.75">
      <c r="A89" s="189"/>
      <c r="B89" s="117"/>
      <c r="C89" s="87"/>
      <c r="D89" s="88"/>
      <c r="E89" s="82"/>
      <c r="F89" s="82"/>
      <c r="G89" s="82"/>
      <c r="H89" s="82"/>
      <c r="I89" s="80"/>
      <c r="J89" s="84"/>
    </row>
    <row r="90" spans="1:10" ht="18.75">
      <c r="A90" s="89"/>
      <c r="B90" s="195"/>
      <c r="C90" s="196"/>
      <c r="D90" s="197"/>
      <c r="E90" s="198"/>
      <c r="F90" s="198"/>
      <c r="G90" s="198"/>
      <c r="H90" s="198"/>
      <c r="I90" s="199"/>
      <c r="J90" s="200"/>
    </row>
    <row r="91" spans="1:10" ht="18.75">
      <c r="A91" s="97"/>
      <c r="B91" s="118" t="s">
        <v>51</v>
      </c>
      <c r="C91" s="98"/>
      <c r="D91" s="99"/>
      <c r="E91" s="93"/>
      <c r="F91" s="93"/>
      <c r="G91" s="93"/>
      <c r="H91" s="93"/>
      <c r="I91" s="184"/>
      <c r="J91" s="91"/>
    </row>
  </sheetData>
  <mergeCells count="15">
    <mergeCell ref="A1:J1"/>
    <mergeCell ref="A2:C2"/>
    <mergeCell ref="D2:H2"/>
    <mergeCell ref="I2:J2"/>
    <mergeCell ref="A3:C3"/>
    <mergeCell ref="D3:I3"/>
    <mergeCell ref="I4:J4"/>
    <mergeCell ref="I5:I6"/>
    <mergeCell ref="J5:J6"/>
    <mergeCell ref="A5:A6"/>
    <mergeCell ref="B5:B6"/>
    <mergeCell ref="C5:C6"/>
    <mergeCell ref="D5:D6"/>
    <mergeCell ref="E5:F5"/>
    <mergeCell ref="G5:H5"/>
  </mergeCells>
  <printOptions/>
  <pageMargins left="0.7086614173228347" right="0.7086614173228347" top="0.9448818897637796" bottom="0.5511811023622047" header="0.31496062992125984" footer="0.31496062992125984"/>
  <pageSetup horizontalDpi="600" verticalDpi="600" orientation="landscape" paperSize="9" scale="79" r:id="rId1"/>
  <rowBreaks count="3" manualBreakCount="3">
    <brk id="24" max="16383" man="1"/>
    <brk id="42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4"/>
  <sheetViews>
    <sheetView workbookViewId="0" topLeftCell="A4">
      <selection activeCell="C6" sqref="C6"/>
    </sheetView>
  </sheetViews>
  <sheetFormatPr defaultColWidth="9.140625" defaultRowHeight="15"/>
  <cols>
    <col min="1" max="1" width="6.8515625" style="0" customWidth="1"/>
    <col min="2" max="2" width="58.140625" style="0" customWidth="1"/>
    <col min="3" max="4" width="8.57421875" style="0" customWidth="1"/>
    <col min="5" max="5" width="21.28125" style="0" customWidth="1"/>
    <col min="6" max="6" width="17.00390625" style="0" customWidth="1"/>
    <col min="7" max="7" width="5.8515625" style="0" hidden="1" customWidth="1"/>
    <col min="8" max="8" width="0.13671875" style="0" hidden="1" customWidth="1"/>
  </cols>
  <sheetData>
    <row r="1" spans="1:8" ht="18.75">
      <c r="A1" s="121"/>
      <c r="B1" s="121"/>
      <c r="C1" s="121"/>
      <c r="D1" s="121"/>
      <c r="E1" s="122" t="s">
        <v>55</v>
      </c>
      <c r="F1" s="123" t="s">
        <v>56</v>
      </c>
      <c r="G1" s="121"/>
      <c r="H1" s="121"/>
    </row>
    <row r="2" spans="1:8" ht="18.75">
      <c r="A2" s="238" t="s">
        <v>57</v>
      </c>
      <c r="B2" s="238"/>
      <c r="C2" s="238"/>
      <c r="D2" s="238"/>
      <c r="E2" s="238"/>
      <c r="F2" s="238"/>
      <c r="G2" s="121"/>
      <c r="H2" s="121"/>
    </row>
    <row r="3" spans="1:8" ht="18.75">
      <c r="A3" s="238" t="s">
        <v>58</v>
      </c>
      <c r="B3" s="238"/>
      <c r="C3" s="238"/>
      <c r="D3" s="238"/>
      <c r="E3" s="238"/>
      <c r="F3" s="238"/>
      <c r="G3" s="121"/>
      <c r="H3" s="121"/>
    </row>
    <row r="4" spans="1:8" ht="18.75">
      <c r="A4" s="124" t="s">
        <v>100</v>
      </c>
      <c r="B4" s="121"/>
      <c r="C4" s="121"/>
      <c r="D4" s="121"/>
      <c r="E4" s="121"/>
      <c r="F4" s="121"/>
      <c r="G4" s="121"/>
      <c r="H4" s="121"/>
    </row>
    <row r="5" spans="1:8" ht="18.75">
      <c r="A5" s="121" t="s">
        <v>119</v>
      </c>
      <c r="B5" s="121"/>
      <c r="C5" s="239">
        <v>44256</v>
      </c>
      <c r="D5" s="239"/>
      <c r="E5" s="239"/>
      <c r="F5" s="239"/>
      <c r="G5" s="239"/>
      <c r="H5" s="239"/>
    </row>
    <row r="6" spans="1:8" ht="18.75">
      <c r="A6" s="121" t="s">
        <v>118</v>
      </c>
      <c r="B6" s="121"/>
      <c r="C6" s="123" t="s">
        <v>33</v>
      </c>
      <c r="D6" s="121"/>
      <c r="E6" s="121"/>
      <c r="F6" s="121"/>
      <c r="G6" s="121"/>
      <c r="H6" s="121"/>
    </row>
    <row r="7" spans="1:8" ht="19.5" thickBot="1">
      <c r="A7" s="121"/>
      <c r="B7" s="121"/>
      <c r="C7" s="121"/>
      <c r="D7" s="121"/>
      <c r="E7" s="121"/>
      <c r="F7" s="123" t="s">
        <v>59</v>
      </c>
      <c r="G7" s="121"/>
      <c r="H7" s="121"/>
    </row>
    <row r="8" spans="1:8" ht="20.25" thickBot="1" thickTop="1">
      <c r="A8" s="125" t="s">
        <v>60</v>
      </c>
      <c r="B8" s="125" t="s">
        <v>5</v>
      </c>
      <c r="C8" s="125" t="s">
        <v>25</v>
      </c>
      <c r="D8" s="125" t="s">
        <v>26</v>
      </c>
      <c r="E8" s="126" t="s">
        <v>61</v>
      </c>
      <c r="F8" s="125" t="s">
        <v>9</v>
      </c>
      <c r="G8" s="121"/>
      <c r="H8" s="121"/>
    </row>
    <row r="9" spans="1:8" ht="24" customHeight="1" thickTop="1">
      <c r="A9" s="127">
        <v>1</v>
      </c>
      <c r="B9" s="128" t="s">
        <v>139</v>
      </c>
      <c r="C9" s="127">
        <v>1</v>
      </c>
      <c r="D9" s="129" t="s">
        <v>62</v>
      </c>
      <c r="E9" s="130">
        <v>540000</v>
      </c>
      <c r="F9" s="131"/>
      <c r="G9" s="121"/>
      <c r="H9" s="121"/>
    </row>
    <row r="10" spans="1:8" ht="24" customHeight="1">
      <c r="A10" s="129">
        <v>2</v>
      </c>
      <c r="B10" s="132" t="str">
        <f>'[1]ค่าใช้จ่ายพิเศษ'!B46</f>
        <v>งานจัดทำนั่งร้านพิเศษเพื่อความปลอดภัยต่อคนงานก่อสร้าง</v>
      </c>
      <c r="C10" s="129">
        <v>1</v>
      </c>
      <c r="D10" s="129" t="s">
        <v>62</v>
      </c>
      <c r="E10" s="133">
        <v>93600</v>
      </c>
      <c r="F10" s="129"/>
      <c r="G10" s="121"/>
      <c r="H10" s="121"/>
    </row>
    <row r="11" spans="1:8" ht="24" customHeight="1">
      <c r="A11" s="127">
        <v>3</v>
      </c>
      <c r="B11" s="134" t="str">
        <f>'[1]ค่าใช้จ่ายพิเศษ'!B110</f>
        <v>งานจัดทำ Protection บริเวณพื้นที่ก่อสร้างเพื่อป้องกันมลภาวะจากการก่อสร้าง</v>
      </c>
      <c r="C11" s="129">
        <v>1</v>
      </c>
      <c r="D11" s="129" t="s">
        <v>62</v>
      </c>
      <c r="E11" s="135">
        <v>960000</v>
      </c>
      <c r="F11" s="136"/>
      <c r="G11" s="121"/>
      <c r="H11" s="121"/>
    </row>
    <row r="12" spans="1:8" ht="23.25" customHeight="1">
      <c r="A12" s="129">
        <v>4</v>
      </c>
      <c r="B12" s="134" t="str">
        <f>'[1]ค่าใช้จ่ายพิเศษ'!B205</f>
        <v>ค่าขนส่งในการนำเศษวัสดุก่อสร้างไปทิ้ง ภายนอกสถานที่ก่อสร้าง</v>
      </c>
      <c r="C12" s="129">
        <v>1</v>
      </c>
      <c r="D12" s="129" t="s">
        <v>62</v>
      </c>
      <c r="E12" s="135">
        <v>45000</v>
      </c>
      <c r="F12" s="137"/>
      <c r="G12" s="121"/>
      <c r="H12" s="121"/>
    </row>
    <row r="13" spans="1:8" ht="21.75" customHeight="1">
      <c r="A13" s="129">
        <v>5</v>
      </c>
      <c r="B13" s="134" t="s">
        <v>63</v>
      </c>
      <c r="C13" s="129">
        <v>1</v>
      </c>
      <c r="D13" s="129" t="s">
        <v>62</v>
      </c>
      <c r="E13" s="135">
        <v>247000</v>
      </c>
      <c r="F13" s="138"/>
      <c r="G13" s="121"/>
      <c r="H13" s="121"/>
    </row>
    <row r="14" spans="1:8" ht="19.5" customHeight="1">
      <c r="A14" s="138"/>
      <c r="B14" s="138" t="s">
        <v>64</v>
      </c>
      <c r="C14" s="138"/>
      <c r="D14" s="138"/>
      <c r="E14" s="139">
        <f>SUM(E9:E13)</f>
        <v>1885600</v>
      </c>
      <c r="F14" s="138"/>
      <c r="G14" s="121"/>
      <c r="H14" s="121"/>
    </row>
    <row r="15" spans="1:8" ht="19.5" thickBot="1">
      <c r="A15" s="140"/>
      <c r="B15" s="140"/>
      <c r="C15" s="140"/>
      <c r="D15" s="140"/>
      <c r="E15" s="140"/>
      <c r="F15" s="140"/>
      <c r="G15" s="121"/>
      <c r="H15" s="121"/>
    </row>
    <row r="16" spans="1:8" ht="20.25" thickBot="1" thickTop="1">
      <c r="A16" s="141"/>
      <c r="B16" s="240" t="s">
        <v>65</v>
      </c>
      <c r="C16" s="241"/>
      <c r="D16" s="242"/>
      <c r="E16" s="142">
        <v>1885600</v>
      </c>
      <c r="F16" s="141"/>
      <c r="G16" s="121"/>
      <c r="H16" s="121"/>
    </row>
    <row r="17" spans="7:8" ht="19.5" thickTop="1">
      <c r="G17" s="121"/>
      <c r="H17" s="121"/>
    </row>
    <row r="18" spans="7:8" ht="18.75">
      <c r="G18" s="121"/>
      <c r="H18" s="121"/>
    </row>
    <row r="19" spans="7:8" ht="18.75">
      <c r="G19" s="121"/>
      <c r="H19" s="121"/>
    </row>
    <row r="20" spans="7:8" ht="18.75">
      <c r="G20" s="121"/>
      <c r="H20" s="121"/>
    </row>
    <row r="21" spans="7:8" ht="18.75">
      <c r="G21" s="121"/>
      <c r="H21" s="121"/>
    </row>
    <row r="22" spans="7:8" ht="18.75">
      <c r="G22" s="121"/>
      <c r="H22" s="121"/>
    </row>
    <row r="23" spans="7:8" ht="18.75">
      <c r="G23" s="121"/>
      <c r="H23" s="121"/>
    </row>
    <row r="24" spans="7:8" ht="18.75">
      <c r="G24" s="121"/>
      <c r="H24" s="121"/>
    </row>
  </sheetData>
  <mergeCells count="4">
    <mergeCell ref="A2:F2"/>
    <mergeCell ref="A3:F3"/>
    <mergeCell ref="C5:H5"/>
    <mergeCell ref="B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25"/>
  <sheetViews>
    <sheetView workbookViewId="0" topLeftCell="A1">
      <selection activeCell="F19" sqref="F19:G19"/>
    </sheetView>
  </sheetViews>
  <sheetFormatPr defaultColWidth="9.140625" defaultRowHeight="15"/>
  <cols>
    <col min="8" max="8" width="0.2890625" style="0" customWidth="1"/>
    <col min="9" max="9" width="6.00390625" style="0" hidden="1" customWidth="1"/>
    <col min="10" max="10" width="9.140625" style="0" hidden="1" customWidth="1"/>
    <col min="11" max="11" width="2.421875" style="0" hidden="1" customWidth="1"/>
    <col min="12" max="16" width="9.140625" style="0" hidden="1" customWidth="1"/>
    <col min="17" max="17" width="13.421875" style="0" customWidth="1"/>
    <col min="18" max="18" width="14.421875" style="0" customWidth="1"/>
    <col min="19" max="19" width="13.28125" style="0" customWidth="1"/>
    <col min="20" max="20" width="11.421875" style="0" customWidth="1"/>
  </cols>
  <sheetData>
    <row r="1" spans="1:20" ht="18.75">
      <c r="A1" s="247" t="s">
        <v>66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</row>
    <row r="2" spans="1:20" ht="18.75">
      <c r="A2" s="143"/>
      <c r="B2" s="143"/>
      <c r="C2" s="143"/>
      <c r="D2" s="143"/>
      <c r="E2" s="143"/>
      <c r="F2" s="143" t="s">
        <v>67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39.75">
      <c r="A3" s="144" t="s">
        <v>68</v>
      </c>
      <c r="B3" s="144"/>
      <c r="C3" s="144"/>
      <c r="D3" s="145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4" t="s">
        <v>69</v>
      </c>
      <c r="T3" s="144"/>
    </row>
    <row r="4" spans="1:20" ht="15">
      <c r="A4" s="248" t="s">
        <v>4</v>
      </c>
      <c r="B4" s="250" t="s">
        <v>32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2"/>
      <c r="S4" s="256" t="s">
        <v>70</v>
      </c>
      <c r="T4" s="248" t="s">
        <v>9</v>
      </c>
    </row>
    <row r="5" spans="1:20" ht="15">
      <c r="A5" s="249"/>
      <c r="B5" s="253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5"/>
      <c r="S5" s="257"/>
      <c r="T5" s="249"/>
    </row>
    <row r="6" spans="1:20" ht="18.75">
      <c r="A6" s="147">
        <v>1</v>
      </c>
      <c r="B6" s="243" t="s">
        <v>71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/>
      <c r="O6" s="245"/>
      <c r="P6" s="245"/>
      <c r="Q6" s="245"/>
      <c r="R6" s="246"/>
      <c r="S6" s="148"/>
      <c r="T6" s="148"/>
    </row>
    <row r="7" spans="1:20" ht="18.75">
      <c r="A7" s="149"/>
      <c r="B7" s="258" t="s">
        <v>72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 t="s">
        <v>21</v>
      </c>
      <c r="O7" s="260"/>
      <c r="P7" s="260"/>
      <c r="Q7" s="260"/>
      <c r="R7" s="261"/>
      <c r="S7" s="150"/>
      <c r="T7" s="151"/>
    </row>
    <row r="8" spans="1:20" ht="18.75">
      <c r="A8" s="149"/>
      <c r="B8" s="258" t="s">
        <v>73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60" t="s">
        <v>21</v>
      </c>
      <c r="O8" s="260"/>
      <c r="P8" s="260"/>
      <c r="Q8" s="260"/>
      <c r="R8" s="261"/>
      <c r="S8" s="150"/>
      <c r="T8" s="151"/>
    </row>
    <row r="9" spans="1:20" ht="18.75">
      <c r="A9" s="149"/>
      <c r="B9" s="258" t="s">
        <v>74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60" t="s">
        <v>21</v>
      </c>
      <c r="O9" s="260"/>
      <c r="P9" s="260"/>
      <c r="Q9" s="260"/>
      <c r="R9" s="261"/>
      <c r="S9" s="150"/>
      <c r="T9" s="151"/>
    </row>
    <row r="10" spans="1:20" ht="18.75">
      <c r="A10" s="149"/>
      <c r="B10" s="258" t="s">
        <v>75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60" t="s">
        <v>21</v>
      </c>
      <c r="O10" s="260"/>
      <c r="P10" s="260"/>
      <c r="Q10" s="260"/>
      <c r="R10" s="261"/>
      <c r="S10" s="150"/>
      <c r="T10" s="151"/>
    </row>
    <row r="11" spans="1:20" ht="18.75">
      <c r="A11" s="149"/>
      <c r="B11" s="262" t="s">
        <v>76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0"/>
      <c r="O11" s="260"/>
      <c r="P11" s="260"/>
      <c r="Q11" s="260"/>
      <c r="R11" s="261"/>
      <c r="S11" s="152"/>
      <c r="T11" s="151"/>
    </row>
    <row r="12" spans="1:20" ht="18.75">
      <c r="A12" s="149">
        <v>2</v>
      </c>
      <c r="B12" s="264" t="s">
        <v>77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0" t="s">
        <v>21</v>
      </c>
      <c r="O12" s="260"/>
      <c r="P12" s="260"/>
      <c r="Q12" s="260"/>
      <c r="R12" s="261"/>
      <c r="S12" s="151"/>
      <c r="T12" s="151"/>
    </row>
    <row r="13" spans="1:20" ht="18.75">
      <c r="A13" s="149"/>
      <c r="B13" s="262" t="s">
        <v>78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0"/>
      <c r="O13" s="260"/>
      <c r="P13" s="260"/>
      <c r="Q13" s="260"/>
      <c r="R13" s="261"/>
      <c r="S13" s="151"/>
      <c r="T13" s="151"/>
    </row>
    <row r="14" spans="1:20" ht="18.75">
      <c r="A14" s="149">
        <v>3</v>
      </c>
      <c r="B14" s="264" t="s">
        <v>79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0" t="s">
        <v>21</v>
      </c>
      <c r="O14" s="260"/>
      <c r="P14" s="260"/>
      <c r="Q14" s="260"/>
      <c r="R14" s="261"/>
      <c r="S14" s="151"/>
      <c r="T14" s="151"/>
    </row>
    <row r="15" spans="1:20" ht="18.75">
      <c r="A15" s="149"/>
      <c r="B15" s="264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0"/>
      <c r="O15" s="260"/>
      <c r="P15" s="260"/>
      <c r="Q15" s="260"/>
      <c r="R15" s="261"/>
      <c r="S15" s="153"/>
      <c r="T15" s="151"/>
    </row>
    <row r="16" spans="1:20" ht="19.5" thickBot="1">
      <c r="A16" s="151"/>
      <c r="B16" s="266" t="s">
        <v>13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0"/>
      <c r="O16" s="260"/>
      <c r="P16" s="260"/>
      <c r="Q16" s="260"/>
      <c r="R16" s="261"/>
      <c r="S16" s="154"/>
      <c r="T16" s="151"/>
    </row>
    <row r="17" spans="1:20" ht="22.5" thickTop="1">
      <c r="A17" s="155"/>
      <c r="B17" s="268" t="s">
        <v>80</v>
      </c>
      <c r="C17" s="269"/>
      <c r="D17" s="269"/>
      <c r="E17" s="269"/>
      <c r="F17" s="269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156" t="s">
        <v>81</v>
      </c>
      <c r="S17" s="155"/>
      <c r="T17" s="155"/>
    </row>
    <row r="18" spans="1:20" ht="21.75">
      <c r="A18" s="157"/>
      <c r="B18" s="158"/>
      <c r="C18" s="159"/>
      <c r="D18" s="159"/>
      <c r="E18" s="159"/>
      <c r="F18" s="159"/>
      <c r="G18" s="160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44"/>
      <c r="S18" s="157"/>
      <c r="T18" s="157"/>
    </row>
    <row r="19" spans="1:20" ht="21.75">
      <c r="A19" s="157"/>
      <c r="B19" s="157"/>
      <c r="C19" s="157"/>
      <c r="D19" s="157"/>
      <c r="E19" s="157"/>
      <c r="F19" s="271" t="s">
        <v>82</v>
      </c>
      <c r="G19" s="271"/>
      <c r="H19" s="272" t="s">
        <v>83</v>
      </c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157"/>
      <c r="T19" s="157"/>
    </row>
    <row r="20" spans="1:20" ht="21.75">
      <c r="A20" s="157"/>
      <c r="B20" s="157"/>
      <c r="C20" s="157"/>
      <c r="D20" s="157"/>
      <c r="E20" s="157"/>
      <c r="F20" s="273"/>
      <c r="G20" s="273"/>
      <c r="H20" s="274" t="s">
        <v>84</v>
      </c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157"/>
      <c r="T20" s="157"/>
    </row>
    <row r="21" spans="1:20" ht="18.75">
      <c r="A21" s="157"/>
      <c r="B21" s="157"/>
      <c r="C21" s="157"/>
      <c r="D21" s="157"/>
      <c r="E21" s="157"/>
      <c r="F21" s="273"/>
      <c r="G21" s="273"/>
      <c r="H21" s="274" t="s">
        <v>85</v>
      </c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157"/>
      <c r="T21" s="157"/>
    </row>
    <row r="22" spans="1:20" ht="21.75">
      <c r="A22" s="157"/>
      <c r="B22" s="157"/>
      <c r="C22" s="157"/>
      <c r="D22" s="157"/>
      <c r="E22" s="157"/>
      <c r="F22" s="273" t="s">
        <v>86</v>
      </c>
      <c r="G22" s="273"/>
      <c r="H22" s="275" t="s">
        <v>83</v>
      </c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157"/>
      <c r="T22" s="157"/>
    </row>
    <row r="23" spans="1:20" ht="21.75">
      <c r="A23" s="157"/>
      <c r="B23" s="157"/>
      <c r="C23" s="157"/>
      <c r="D23" s="157"/>
      <c r="E23" s="157"/>
      <c r="F23" s="273"/>
      <c r="G23" s="273"/>
      <c r="H23" s="274" t="s">
        <v>87</v>
      </c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157"/>
      <c r="T23" s="157"/>
    </row>
    <row r="24" spans="1:20" ht="21.75">
      <c r="A24" s="157"/>
      <c r="B24" s="157"/>
      <c r="C24" s="157"/>
      <c r="D24" s="157"/>
      <c r="E24" s="157"/>
      <c r="F24" s="273" t="s">
        <v>88</v>
      </c>
      <c r="G24" s="273"/>
      <c r="H24" s="275" t="s">
        <v>83</v>
      </c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157"/>
      <c r="T24" s="157"/>
    </row>
    <row r="25" spans="1:20" ht="21.75">
      <c r="A25" s="157"/>
      <c r="B25" s="157"/>
      <c r="C25" s="157"/>
      <c r="D25" s="157"/>
      <c r="E25" s="157"/>
      <c r="F25" s="273"/>
      <c r="G25" s="273"/>
      <c r="H25" s="274" t="s">
        <v>84</v>
      </c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157"/>
      <c r="T25" s="157"/>
    </row>
  </sheetData>
  <mergeCells count="43">
    <mergeCell ref="F23:G23"/>
    <mergeCell ref="H23:R23"/>
    <mergeCell ref="F24:G24"/>
    <mergeCell ref="H24:R24"/>
    <mergeCell ref="F25:G25"/>
    <mergeCell ref="H25:R25"/>
    <mergeCell ref="F20:G20"/>
    <mergeCell ref="H20:R20"/>
    <mergeCell ref="F21:G21"/>
    <mergeCell ref="H21:R21"/>
    <mergeCell ref="F22:G22"/>
    <mergeCell ref="H22:R22"/>
    <mergeCell ref="B16:M16"/>
    <mergeCell ref="N16:R16"/>
    <mergeCell ref="B17:F17"/>
    <mergeCell ref="G17:Q17"/>
    <mergeCell ref="F19:G19"/>
    <mergeCell ref="H19:R19"/>
    <mergeCell ref="B13:M13"/>
    <mergeCell ref="N13:R13"/>
    <mergeCell ref="B14:M14"/>
    <mergeCell ref="N14:R14"/>
    <mergeCell ref="B15:M15"/>
    <mergeCell ref="N15:R15"/>
    <mergeCell ref="B10:M10"/>
    <mergeCell ref="N10:R10"/>
    <mergeCell ref="B11:M11"/>
    <mergeCell ref="N11:R11"/>
    <mergeCell ref="B12:M12"/>
    <mergeCell ref="N12:R12"/>
    <mergeCell ref="B7:M7"/>
    <mergeCell ref="N7:R7"/>
    <mergeCell ref="B8:M8"/>
    <mergeCell ref="N8:R8"/>
    <mergeCell ref="B9:M9"/>
    <mergeCell ref="N9:R9"/>
    <mergeCell ref="B6:M6"/>
    <mergeCell ref="N6:R6"/>
    <mergeCell ref="A1:T1"/>
    <mergeCell ref="A4:A5"/>
    <mergeCell ref="B4:R5"/>
    <mergeCell ref="S4:S5"/>
    <mergeCell ref="T4:T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jubjibb</dc:creator>
  <cp:keywords/>
  <dc:description/>
  <cp:lastModifiedBy>Windows User</cp:lastModifiedBy>
  <cp:lastPrinted>2021-02-23T07:27:10Z</cp:lastPrinted>
  <dcterms:created xsi:type="dcterms:W3CDTF">2020-12-21T09:21:23Z</dcterms:created>
  <dcterms:modified xsi:type="dcterms:W3CDTF">2021-03-02T10:45:25Z</dcterms:modified>
  <cp:category/>
  <cp:version/>
  <cp:contentType/>
  <cp:contentStatus/>
</cp:coreProperties>
</file>