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firstSheet="17" activeTab="17"/>
  </bookViews>
  <sheets>
    <sheet name="สขร.ส.ค.61 (ส.13 นราธิวาส)" sheetId="1" state="hidden" r:id="rId1"/>
    <sheet name="สขร.ส.ค.61 สำนัก 11 สุราษฏ" sheetId="2" state="hidden" r:id="rId2"/>
    <sheet name="สขร.ส.ค.61 สำนัก 6 นครพนม" sheetId="3" state="hidden" r:id="rId3"/>
    <sheet name="สขร.ส.ค.61 นครสวรรค์ " sheetId="4" state="hidden" r:id="rId4"/>
    <sheet name="สรุป ม.ค.63 " sheetId="5" r:id="rId5"/>
    <sheet name="สวพ" sheetId="6" r:id="rId6"/>
    <sheet name="กพร" sheetId="7" r:id="rId7"/>
    <sheet name="สสป" sheetId="8" r:id="rId8"/>
    <sheet name="กลุ่มตรวจสอบภายใน" sheetId="9" r:id="rId9"/>
    <sheet name="สผส" sheetId="10" r:id="rId10"/>
    <sheet name="สจช." sheetId="11" r:id="rId11"/>
    <sheet name="สจป.ที่5(สระบุรี)" sheetId="12" r:id="rId12"/>
    <sheet name="สจป.ที่6(อุดรธานี)" sheetId="13" r:id="rId13"/>
    <sheet name="สจป.4สาขานครสวรรค์" sheetId="14" r:id="rId14"/>
    <sheet name="สจป.ที่10(ราชบุรี)" sheetId="15" r:id="rId15"/>
    <sheet name="สจป.ที่11(สุราษฎร์ธานี)" sheetId="16" r:id="rId16"/>
    <sheet name="สจป.ที่8(นครราชสีมา)" sheetId="17" r:id="rId17"/>
    <sheet name="สจป.9สาขาปราจีน" sheetId="18" r:id="rId18"/>
    <sheet name="สจป.10สาขาเพชรบุรี" sheetId="19" r:id="rId19"/>
    <sheet name="สบก." sheetId="20" r:id="rId20"/>
    <sheet name="เชียงราย" sheetId="21" r:id="rId21"/>
    <sheet name="สกม." sheetId="22" r:id="rId22"/>
    <sheet name="ศทส" sheetId="23" r:id="rId23"/>
    <sheet name="กพร.ธ.ค.62" sheetId="24" r:id="rId24"/>
    <sheet name="กลุ่มตรวจสอบภานใน ธ.ค.62" sheetId="25" r:id="rId25"/>
    <sheet name="สวพ ธ.ค.62" sheetId="26" r:id="rId26"/>
    <sheet name="สคร.พ.ย.62" sheetId="27" r:id="rId27"/>
    <sheet name="Sheet1" sheetId="28" r:id="rId28"/>
    <sheet name="Sheet2" sheetId="29" r:id="rId29"/>
  </sheets>
  <definedNames>
    <definedName name="_GoBack" localSheetId="0">'สขร.ส.ค.61 (ส.13 นราธิวาส)'!#REF!</definedName>
    <definedName name="_GoBack" localSheetId="3">'สขร.ส.ค.61 นครสวรรค์ '!#REF!</definedName>
    <definedName name="_GoBack" localSheetId="1">'สขร.ส.ค.61 สำนัก 11 สุราษฏ'!#REF!</definedName>
    <definedName name="_GoBack" localSheetId="2">'สขร.ส.ค.61 สำนัก 6 นครพนม'!#REF!</definedName>
    <definedName name="_xlnm.Print_Titles" localSheetId="20">'เชียงราย'!$1:$5</definedName>
    <definedName name="_xlnm.Print_Titles" localSheetId="22">'ศทส'!$2:$5</definedName>
    <definedName name="_xlnm.Print_Titles" localSheetId="0">'สขร.ส.ค.61 (ส.13 นราธิวาส)'!$1:$5</definedName>
    <definedName name="_xlnm.Print_Titles" localSheetId="3">'สขร.ส.ค.61 นครสวรรค์ '!$1:$5</definedName>
    <definedName name="_xlnm.Print_Titles" localSheetId="1">'สขร.ส.ค.61 สำนัก 11 สุราษฏ'!$1:$5</definedName>
    <definedName name="_xlnm.Print_Titles" localSheetId="2">'สขร.ส.ค.61 สำนัก 6 นครพนม'!$1:$5</definedName>
    <definedName name="_xlnm.Print_Titles" localSheetId="17">'สจป.9สาขาปราจีน'!$1:$5</definedName>
    <definedName name="_xlnm.Print_Titles" localSheetId="15">'สจป.ที่11(สุราษฎร์ธานี)'!$1:$5</definedName>
    <definedName name="_xlnm.Print_Titles" localSheetId="11">'สจป.ที่5(สระบุรี)'!$1:$5</definedName>
    <definedName name="_xlnm.Print_Titles" localSheetId="12">'สจป.ที่6(อุดรธานี)'!$1:$5</definedName>
    <definedName name="_xlnm.Print_Titles" localSheetId="16">'สจป.ที่8(นครราชสีมา)'!$1:$5</definedName>
    <definedName name="_xlnm.Print_Titles" localSheetId="19">'สบก.'!$1:$5</definedName>
    <definedName name="_xlnm.Print_Titles" localSheetId="9">'สผส'!$1:$5</definedName>
    <definedName name="_xlnm.Print_Titles" localSheetId="4">'สรุป ม.ค.63 '!$3:$7</definedName>
    <definedName name="_xlnm.Print_Titles" localSheetId="5">'สวพ'!$1:$5</definedName>
    <definedName name="_xlnm.Print_Titles" localSheetId="7">'สสป'!$1:$5</definedName>
  </definedNames>
  <calcPr fullCalcOnLoad="1"/>
</workbook>
</file>

<file path=xl/sharedStrings.xml><?xml version="1.0" encoding="utf-8"?>
<sst xmlns="http://schemas.openxmlformats.org/spreadsheetml/2006/main" count="4312" uniqueCount="1189">
  <si>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</si>
  <si>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</si>
  <si>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</si>
  <si>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</si>
  <si>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</si>
  <si>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</si>
  <si>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</si>
  <si>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</si>
  <si>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</si>
  <si>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</si>
  <si>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</si>
  <si>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</si>
  <si>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</si>
  <si>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</si>
  <si>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</si>
  <si>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</si>
  <si>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</si>
  <si>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</si>
  <si>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</si>
  <si>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</si>
  <si>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</si>
  <si>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</si>
  <si>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</si>
  <si>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</si>
  <si>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</si>
  <si>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</si>
  <si>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</si>
  <si>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</si>
  <si>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</si>
  <si>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</si>
  <si>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</si>
  <si>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</si>
  <si>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</si>
  <si>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</si>
  <si>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</si>
  <si>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</si>
  <si>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</si>
  <si>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</si>
  <si>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สำนักส่งเสริมการปลูกป่า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</si>
  <si>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</si>
  <si>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</si>
  <si>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</si>
  <si>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</si>
  <si>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ราคาต่ำสุด</t>
  </si>
  <si>
    <t>เฉพาะเจาะจง</t>
  </si>
  <si>
    <t>ราคาเหมาะสม</t>
  </si>
  <si>
    <t>ค่าวัสดุสำนักงาน</t>
  </si>
  <si>
    <t>งานที่จัดซื้อหรือจัดจ้าง</t>
  </si>
  <si>
    <t xml:space="preserve"> ราคากลาง</t>
  </si>
  <si>
    <t>วงเงินที่จะซื้อหรือจ้าง</t>
  </si>
  <si>
    <t>วิธีซื้อหรือจ้าง</t>
  </si>
  <si>
    <t xml:space="preserve">  รายชื่อผู้เสนอราคาและราคาที่เสนอ</t>
  </si>
  <si>
    <t xml:space="preserve">   ผู้ได้รับการคัดเลือกและราคาที่ตกลงซื้อหรือจ้าง</t>
  </si>
  <si>
    <t>เหตุผลที่คัดเลือก โดยสรุป</t>
  </si>
  <si>
    <t>เลขที่และวันที่ของสัญญาหรือข้อตกลงในการซื้อหรือจ้าง</t>
  </si>
  <si>
    <t>เสนอราคาต่ำสุด</t>
  </si>
  <si>
    <t xml:space="preserve"> </t>
  </si>
  <si>
    <t>ตกลงราคา</t>
  </si>
  <si>
    <t>สำนักจัดการทรัพยากรป่าไม้ที่ 4 (สาขานครสวรรค์)</t>
  </si>
  <si>
    <t>สำนักจัดการทรัพยากรป่าไม้ที่ 6 (สาขานครพนม)</t>
  </si>
  <si>
    <t>สรุปผลการดำเนินการจัดซื้อจัดจ้างในรอบเดือน สิงหาคม ๒๕61</t>
  </si>
  <si>
    <t>วันที่ 3 เดือน สิงหาคม พ.ศ. 2561</t>
  </si>
  <si>
    <t>ข้อตกลงที่ 1/2561</t>
  </si>
  <si>
    <t>สรุปผลการดำเนินการจัดซื้อจัดจ้างในรอบเดือน สิงหาคมคม ๒๕61</t>
  </si>
  <si>
    <t>ลงวันที่ 16 สิงหาคม 2561</t>
  </si>
  <si>
    <t>บ. ชัยนรินท์สเตชั่นเนอรี่ จ.</t>
  </si>
  <si>
    <t>ทส.1636.12/147  24 /07/61</t>
  </si>
  <si>
    <t>ทส.1636.12/148  24 /07/61</t>
  </si>
  <si>
    <t>ทส.1636.12/149  24 /07/61</t>
  </si>
  <si>
    <t>ค่าวัสดุและกล้าไม้</t>
  </si>
  <si>
    <t>นายบุญสิน  แจวสกุล</t>
  </si>
  <si>
    <t>วงเงินจัดซื้อจัดจ้าง</t>
  </si>
  <si>
    <t>ใบสั่งซื้อที่  4/2561</t>
  </si>
  <si>
    <t>ไม่เกินวงเงินที่กำหนด</t>
  </si>
  <si>
    <t>ลงวันที่ 7 มกราคม 2561</t>
  </si>
  <si>
    <t>ในกฏกระทรวง</t>
  </si>
  <si>
    <t>ใบสั่งซื้อที่  3 /2561</t>
  </si>
  <si>
    <t>ค่าวัสดุ</t>
  </si>
  <si>
    <t>บันทึกรายงานผลการพิจารณา</t>
  </si>
  <si>
    <t>ที่ ทส 1224.510(1)/5</t>
  </si>
  <si>
    <t>ลงวันที่ 15 มกราคม 2561</t>
  </si>
  <si>
    <t>ใบสั่งซื้อที่  6/2561</t>
  </si>
  <si>
    <t>ลงวันที่ 20 มีนาคม 2561</t>
  </si>
  <si>
    <t>ใบสั่งซื้อ ที่ 4/2561</t>
  </si>
  <si>
    <t>ลงวันที่ 8 กุมภาพันธ์ 2561</t>
  </si>
  <si>
    <t>ใบสั่งซื้อเลขที่ 5/2561</t>
  </si>
  <si>
    <t>ลงวันที่ 13 กุมภาพันธ์ 2561</t>
  </si>
  <si>
    <t>ลงวันที่  20  มีนาคม 2561</t>
  </si>
  <si>
    <t>ใบสั่งซื้อเลขที่ 2/2561</t>
  </si>
  <si>
    <t>ลงวันที่ 14 กุมภาพันธ์ 2561</t>
  </si>
  <si>
    <t>ร้านแสงเพชร(สาขาไชยา)</t>
  </si>
  <si>
    <t>ลงวันที่ 16 กุมภาพันธ์ 2561</t>
  </si>
  <si>
    <t>ที่ ทส 1624.517(3)/4</t>
  </si>
  <si>
    <t>ที่ ทส 1224.517(2)/3</t>
  </si>
  <si>
    <t xml:space="preserve">ใบสั่งซื้อ/สั่งจ้าง เลขที่  4/2561 </t>
  </si>
  <si>
    <t>ลงวันที่ 19  มีนาคม 2561</t>
  </si>
  <si>
    <t>ที่ ทส 1624.518(2)/4</t>
  </si>
  <si>
    <t>ใบสั่งซื้อเลขที่ 4/2561</t>
  </si>
  <si>
    <t>ใบสั่งซื้อเลขที่ 6/2561</t>
  </si>
  <si>
    <t>ที่ ทส 1224.517(1)/3</t>
  </si>
  <si>
    <t>ใบสั่งซื้อเลขที่ 4/2461</t>
  </si>
  <si>
    <t>ลงวันที่ 19 มีนาคม 2561</t>
  </si>
  <si>
    <t>ที่ ทส 1624.504(1)/4</t>
  </si>
  <si>
    <t>ใบสั่งซื้อ/สั่งจ้าง เลขที่</t>
  </si>
  <si>
    <t>6/2561  ลงวันที่ 19 มีนาคม</t>
  </si>
  <si>
    <t>5/2561  ลงวันที่ 19 มีนาคม</t>
  </si>
  <si>
    <t>ที่ ทส 1224.505(1)/3</t>
  </si>
  <si>
    <t>ใบสั่งซื้อ/สั่งจ้าง เลขที่ 4/2561</t>
  </si>
  <si>
    <t>ที่ ทส 1224.505(3)/3</t>
  </si>
  <si>
    <t>ร้านแสงเพชร  (สาขาไชยา)</t>
  </si>
  <si>
    <t>ที่ ทส 1224.506/1</t>
  </si>
  <si>
    <t>ลงวันที่   20  มีนาคม 2561</t>
  </si>
  <si>
    <t>ที่ ทส 1224.522/1</t>
  </si>
  <si>
    <t>ร้านเพื่อนเกษตร</t>
  </si>
  <si>
    <t>ที่ ทส 1224.523/1</t>
  </si>
  <si>
    <t>ลงวันที่ 21 มีนาคม 2561</t>
  </si>
  <si>
    <t>ที่ ทส 1224.511(1)/3</t>
  </si>
  <si>
    <t>ลงวันที่ 26 กุมภาพันธ์ 2561</t>
  </si>
  <si>
    <t>ใบสั่งซื้อ/ สั่งจ้าง เลขที่ 4/2561</t>
  </si>
  <si>
    <t xml:space="preserve">ลงวันที่ 21  มีนาคม 2561 </t>
  </si>
  <si>
    <t>ใบสั่งซื้อ/ใบสั่งจ้าง เลขที่ 4/2561</t>
  </si>
  <si>
    <t>ที่ ทส 1624.508(1)/3</t>
  </si>
  <si>
    <t>ที่ ทส 1624.508(1)/5</t>
  </si>
  <si>
    <t>ที่ ทส 1624.519/2</t>
  </si>
  <si>
    <t>ที่ ทส 1624.509(1)/3</t>
  </si>
  <si>
    <t>ใบสั่งซื้อ/สั่งจ้าง ที่ 4/2561</t>
  </si>
  <si>
    <t>ที่ ทส 1224.507(1)/3</t>
  </si>
  <si>
    <t>ใบสั่งซื้อที่  1 /2561</t>
  </si>
  <si>
    <t>ที่ ทส 1224.512(1)/3</t>
  </si>
  <si>
    <t>ลงวันที่  21  มีนาคม2561</t>
  </si>
  <si>
    <t xml:space="preserve">น้ำมันเชื้อเพลิง รถยนต์ราชการ </t>
  </si>
  <si>
    <t>บจก.พี.ซี.ออยล์ (1984)</t>
  </si>
  <si>
    <t>ทส.1624.1/39 ลว.3 พ.ค. 61</t>
  </si>
  <si>
    <t>หมายเลขทะเบียน ชร 742 กทม.</t>
  </si>
  <si>
    <t>11,069.60 บาท</t>
  </si>
  <si>
    <t>ทส.1624.1/44 ลว.1 มิ.ย. 61</t>
  </si>
  <si>
    <t>6,275.20 บาท</t>
  </si>
  <si>
    <t>ถุงผ้าดิบพร้อมสกรีนและสติกเกอร์</t>
  </si>
  <si>
    <t>บจก.ออฟฟิศ รีเทล</t>
  </si>
  <si>
    <t>ทส.1624.1/37 ลว.5 มิ.ย. 61</t>
  </si>
  <si>
    <t>8,700 บาท</t>
  </si>
  <si>
    <t>วัสดุสำนักงาน จำนวน 27 รายการ</t>
  </si>
  <si>
    <t>ทส.1624.1/42 ลว.3 ก.ค. 61</t>
  </si>
  <si>
    <t>25,390 บาท</t>
  </si>
  <si>
    <t>วัสดุจัดกิจกรรมฯ จำนวน 2 รายการ</t>
  </si>
  <si>
    <t>ทส.1624.1/118 ลว.8 ส.ค. 61</t>
  </si>
  <si>
    <t>1,110 บาท</t>
  </si>
  <si>
    <t>ค่าลงข้อความถวายพระพรชัยมงคล</t>
  </si>
  <si>
    <t>หนังสือพิมพ์ กระแสข่าวเซ้าท์เทิร์น</t>
  </si>
  <si>
    <t>ทส.1624.1/74 ลว.4 มิ.ย. 61</t>
  </si>
  <si>
    <t>สมเด็จพระเจ้าอยู่หัว รัชกาลที่ 10 ใน</t>
  </si>
  <si>
    <t>โดยนายธีระพงษ์ ศิระบูชา</t>
  </si>
  <si>
    <t>หนังสือพิมพ์กระแสข่าวเซ้าท์เทิร์น</t>
  </si>
  <si>
    <t>2,000 บาท</t>
  </si>
  <si>
    <t>จ้างเหมาแรงงานปฏิบัติงาน</t>
  </si>
  <si>
    <t xml:space="preserve">นายสุจินต์  ไทรทองคำ  </t>
  </si>
  <si>
    <t>ปลูกป่าทั่วไป</t>
  </si>
  <si>
    <t>ลงวันที่ 16 มกราคม 2561</t>
  </si>
  <si>
    <t xml:space="preserve">วงเงิน 292,502 บาท </t>
  </si>
  <si>
    <t xml:space="preserve">แบ่งเป็น 2 งวด </t>
  </si>
  <si>
    <t>ลงวันที่ 16  มกราคม 2561</t>
  </si>
  <si>
    <t xml:space="preserve">ข้อตกลงที่ 1/2561  </t>
  </si>
  <si>
    <t xml:space="preserve">นายสมชาย จารีมุข  </t>
  </si>
  <si>
    <t>นายขจรพล  สุขศรี</t>
  </si>
  <si>
    <t>จัดทำแนวกันไฟ</t>
  </si>
  <si>
    <t>ลงวันที่  16 มกราคม 2561</t>
  </si>
  <si>
    <t xml:space="preserve">วงเงิน 8,480 บาท </t>
  </si>
  <si>
    <t>บำรุงรักษาป่าปีที่ 7-10</t>
  </si>
  <si>
    <t xml:space="preserve">วงเงิน 130,445 บาท </t>
  </si>
  <si>
    <t>ข้อตกลงที่ 2/ 2561</t>
  </si>
  <si>
    <t>นายสมรัก  โอบอ้อม</t>
  </si>
  <si>
    <t>ข้อจกลง ที่ 1/2561</t>
  </si>
  <si>
    <t>บำรุงรักษาป่าปีที่ 2-6</t>
  </si>
  <si>
    <t xml:space="preserve">วงเงิน 499,720  บาท </t>
  </si>
  <si>
    <t>แบ่งเป็น 2 งวด</t>
  </si>
  <si>
    <t>ข้อตกลง ที่ 2/2561</t>
  </si>
  <si>
    <t xml:space="preserve">วงเงิน  468,000  บาท </t>
  </si>
  <si>
    <t>ข้อตกลง ที่ 1/2561</t>
  </si>
  <si>
    <t xml:space="preserve">วงเงิน  292,502  บาท </t>
  </si>
  <si>
    <t>นายโกวิท  ไชยปลอด</t>
  </si>
  <si>
    <t xml:space="preserve">วงเงิน 409,500 บาท </t>
  </si>
  <si>
    <t>นายเจษฎา  สาเรศ</t>
  </si>
  <si>
    <t xml:space="preserve">วงเงิน 351,409 บาท </t>
  </si>
  <si>
    <t>ข้อตกลงที่ 2/2561</t>
  </si>
  <si>
    <t>นายปัญจะ  คงทอง</t>
  </si>
  <si>
    <t xml:space="preserve">วงเงิน 4,240 บาท </t>
  </si>
  <si>
    <t xml:space="preserve">วงเงิน     87,864  บาท </t>
  </si>
  <si>
    <t>นายอรุณ  แสงสุวรรณ</t>
  </si>
  <si>
    <t>นายอรุณ แสงสุวรรณ</t>
  </si>
  <si>
    <t xml:space="preserve">วงเงิน  381,417 บาท </t>
  </si>
  <si>
    <t>นายสุธรรม  นาคเรือง</t>
  </si>
  <si>
    <t xml:space="preserve">วงเงิน 86,950 บาท </t>
  </si>
  <si>
    <t>นายโกวิท ไชยปลอด</t>
  </si>
  <si>
    <t>บำรุงป่าปีที่ 2-6</t>
  </si>
  <si>
    <t xml:space="preserve">วงเงิน 49,370 บาท </t>
  </si>
  <si>
    <t>นางจิตติมา  แก้วเหล็ก</t>
  </si>
  <si>
    <t xml:space="preserve">วงเงิน 130,465 บาท </t>
  </si>
  <si>
    <t xml:space="preserve">วงเงิน 130,425 บาท </t>
  </si>
  <si>
    <t>นายสำเนา  สิทธิหีต</t>
  </si>
  <si>
    <t>ลงวันที่ 27 กุมภาพันธ์ 2561</t>
  </si>
  <si>
    <t xml:space="preserve">วงเงิน 86,860 บาท </t>
  </si>
  <si>
    <t xml:space="preserve">วงเงิน 43,475    บาท </t>
  </si>
  <si>
    <t xml:space="preserve">วงเงิน    15,570  บาท </t>
  </si>
  <si>
    <t xml:space="preserve">วงเงิน  86,950   บาท </t>
  </si>
  <si>
    <t>นายโกวิทยื  ไชยปลอด</t>
  </si>
  <si>
    <t>นายณัฐพล  รอดเพชร</t>
  </si>
  <si>
    <t xml:space="preserve">วงเงิน 21,160 บาท </t>
  </si>
  <si>
    <t xml:space="preserve">วงเงิน 239,100 บาท </t>
  </si>
  <si>
    <t>จ้างเหมาบุคคลเป็นเจ้าหน้าที่เทคโนโลยีสารสนเทศ</t>
  </si>
  <si>
    <t>นายนพรัตน์ แซ่ตี๋</t>
  </si>
  <si>
    <t>เลขที่ 1/2560 ลว.30/10/2560</t>
  </si>
  <si>
    <t>นายนพรัตน์ แซ่ตี๋ 12 เดือน @ 12,000 บาท</t>
  </si>
  <si>
    <t>บจก.เพอร์เฟค โอ.เอ สุราษฎร์ธานี</t>
  </si>
  <si>
    <t>ทส.1624.1/106 ลว.1 มิ.ย. 61</t>
  </si>
  <si>
    <t>4,748.10 บาท</t>
  </si>
  <si>
    <t>จ้างเปลี่ยนถ่ายน้ำมันเครื่องและตรวจเช็คสภาพเพื่อ</t>
  </si>
  <si>
    <t>บริษัท โตโยต้าสุราษฎร์ธานี</t>
  </si>
  <si>
    <t>ทส.1624.1/44 ลว.7 ก.ค. 61</t>
  </si>
  <si>
    <t xml:space="preserve">ซ่อมบำรุงรถยนต์ราชการ หมายเลขทะเบียน </t>
  </si>
  <si>
    <t>ผู้จำหน่ายโตโยต้า จำกัด</t>
  </si>
  <si>
    <t>ฮจ 2103 กทม.</t>
  </si>
  <si>
    <t>8,838.74 บาท</t>
  </si>
  <si>
    <t>ทส.1624.1/102 ลว.2 ก.ค. 61</t>
  </si>
  <si>
    <t>ชร 742 กทม.</t>
  </si>
  <si>
    <t>4,122.71 บาท</t>
  </si>
  <si>
    <t>ทส.1624.1/44 ลว.3 ม.ค. 61</t>
  </si>
  <si>
    <t>3,805.90 บาท</t>
  </si>
  <si>
    <t xml:space="preserve">ปลูกป่าทั่วไป 468,000  บาท 2 งวด </t>
  </si>
  <si>
    <t xml:space="preserve">วงเงิน 130,445 บาท  2 งวด </t>
  </si>
  <si>
    <t xml:space="preserve">วงเงิน 106,000 บาท </t>
  </si>
  <si>
    <t xml:space="preserve">จ้างถ่ายเอกสาร </t>
  </si>
  <si>
    <t xml:space="preserve">วงเงิน 86,950 บาท แบ่งเป็น 2 งวด </t>
  </si>
  <si>
    <t xml:space="preserve">วงเงิน  86,950   บาท แบ่งเป็น 2 งวด </t>
  </si>
  <si>
    <t>ค่าจ้างเหมาสำรวจและรังวัด</t>
  </si>
  <si>
    <t>นายมาฮามัดซูเดน ยูโซะ</t>
  </si>
  <si>
    <t>มีความเหมาะสม</t>
  </si>
  <si>
    <t>ค่าซ่อมรถยนต์ราชการ</t>
  </si>
  <si>
    <t>ค่าจ้างเหมาทำงานโครงการทรัพยากร</t>
  </si>
  <si>
    <t>ที่ดินและป่าไม้</t>
  </si>
  <si>
    <t>นายบัลยามิล  กาเร็ง</t>
  </si>
  <si>
    <t>ทส 1636.12/140</t>
  </si>
  <si>
    <t>ลงวันที่ 2 กรกฏาคม 2561</t>
  </si>
  <si>
    <t>ทส 1636.12/141</t>
  </si>
  <si>
    <t>หจก. ค็อกพิทเจริญการยาง</t>
  </si>
  <si>
    <t>ค่าจัดทำตรายาง</t>
  </si>
  <si>
    <t>ร้าน ดีไซน์ คัมพานี</t>
  </si>
  <si>
    <t>สะดวก รวดเร็ว มีความชำนาญ</t>
  </si>
  <si>
    <t>ทส 1636.12/142</t>
  </si>
  <si>
    <t>ทส 1636.12/143</t>
  </si>
  <si>
    <t>บ. พิธานพาณิชย์ จ.</t>
  </si>
  <si>
    <t>ทส 1636.12/144</t>
  </si>
  <si>
    <t>ลงวันที่ 4 กรกฏาคม 2561</t>
  </si>
  <si>
    <t>ค่าเปลี่ยนกระจกหน้ารถยนต์ราชการ</t>
  </si>
  <si>
    <t>ทส 1636.12/145</t>
  </si>
  <si>
    <t>ทส 1636.12/146</t>
  </si>
  <si>
    <t>ทส 1636.12/150</t>
  </si>
  <si>
    <t>ลงวันที่ 20 กรกฏาคม 2561</t>
  </si>
  <si>
    <t>ค่าเปลี่ยนถ่ายน้ำมันเครื่องรถยนต์ราชการ</t>
  </si>
  <si>
    <t>ค่าซ่อมระบบเบรครถยนต์ราชการ</t>
  </si>
  <si>
    <t>ทส 1636.12/151</t>
  </si>
  <si>
    <t>ทส 1636.12/152</t>
  </si>
  <si>
    <t>ทส 1636.12/153</t>
  </si>
  <si>
    <t>ค่าจ้างทำสื่อประชาสัมพันธ์ด้านป่าชุมชน</t>
  </si>
  <si>
    <t>ร้าน นรากราฟฟิต</t>
  </si>
  <si>
    <t>ทส 1636.12/154</t>
  </si>
  <si>
    <t>ลงวันที่ 23 กรกฏาคม 2561</t>
  </si>
  <si>
    <t>ป้ายไวนิลตอดตาไก่ 80X120ซม. 8ป้าย</t>
  </si>
  <si>
    <t>ร้านป้ายมิสเตอร์เคนนครพนม</t>
  </si>
  <si>
    <t>ป้ายไวนิลขึงโครงไม้ 2X4 เมตร 1ป้าย</t>
  </si>
  <si>
    <t>ป้ายไวนิลตอดตาไก่ 1X2เมตร 1ป้าย</t>
  </si>
  <si>
    <t>วัสดุการเกษตร จำนวน 6รายการ</t>
  </si>
  <si>
    <t>ร้านจิรารัตน์การเกษตร</t>
  </si>
  <si>
    <t>จัดทำเอกสารเผยแพร่</t>
  </si>
  <si>
    <t>สกลนครการพิมพ์</t>
  </si>
  <si>
    <t>วัสดุการเกษตร จำนวน 15รายการ</t>
  </si>
  <si>
    <t>ร้านนวภัทร สเตชั่นเนอรี่</t>
  </si>
  <si>
    <t>167/9/8/61</t>
  </si>
  <si>
    <t>168/9/8/61</t>
  </si>
  <si>
    <t>172/20/8/61</t>
  </si>
  <si>
    <t>176/21/8/61</t>
  </si>
  <si>
    <t>177/21/8/61</t>
  </si>
  <si>
    <t>178/21/8/61</t>
  </si>
  <si>
    <t>179/21/8/61</t>
  </si>
  <si>
    <t>180/21/8/61</t>
  </si>
  <si>
    <t>181/21/8/61</t>
  </si>
  <si>
    <t>189/22/8/61</t>
  </si>
  <si>
    <t>190/22/8/61</t>
  </si>
  <si>
    <t xml:space="preserve">จ้างเหมาบริการเพื่อช่วยปฏิบัติงาน 14วัน </t>
  </si>
  <si>
    <t>นายจักรพันธ์ เกื้อทาน</t>
  </si>
  <si>
    <t>173/9/8/61</t>
  </si>
  <si>
    <t xml:space="preserve">จ้างเหมาบริการเพื่อช่วยปฏิบัติงาน  </t>
  </si>
  <si>
    <t>นายสุวัฒน์ แสนสีแก้ว</t>
  </si>
  <si>
    <t>174/9/8/61</t>
  </si>
  <si>
    <t>จ้างเหมาบริการเพื่อช่วยปฏิบัติงาน</t>
  </si>
  <si>
    <t>นายณปกรณ์ มงคลชู</t>
  </si>
  <si>
    <t>175/9/8/61</t>
  </si>
  <si>
    <t>เสนอราคาจ้างเหมาบำรุงป่า 2-5</t>
  </si>
  <si>
    <t>นายอนนท์ คำวัน</t>
  </si>
  <si>
    <t>182/21/8/61</t>
  </si>
  <si>
    <t>นายอมร นารถชมสา</t>
  </si>
  <si>
    <t>183/21/8/61</t>
  </si>
  <si>
    <t>นายวีระชัย ใจสว่าง</t>
  </si>
  <si>
    <t>184/22/8/61</t>
  </si>
  <si>
    <t>185/22/8/61</t>
  </si>
  <si>
    <t>นายสวัสดิ์ พรมเมฆ</t>
  </si>
  <si>
    <t>186/22/8/61</t>
  </si>
  <si>
    <t>นางสาวระวีวรรณ พรหมมา</t>
  </si>
  <si>
    <t>187/22/8/61</t>
  </si>
  <si>
    <t>ซ่อมรถยนต์ราชการ2ฒ29115กทม 8รายการ</t>
  </si>
  <si>
    <t>บ.อีซูชุนครพนมจำกัด</t>
  </si>
  <si>
    <t>ติดตั้งอินเตอร์เน็ต</t>
  </si>
  <si>
    <t>บ.ทีโอทีจำกัด มหาชน</t>
  </si>
  <si>
    <t>188/22/8/61</t>
  </si>
  <si>
    <t>ซ่อมรถยนต์ราชการ 1ฒท6301 กทม  1งาน</t>
  </si>
  <si>
    <t>หจก.โชคชัยยางยนต์นครพนม</t>
  </si>
  <si>
    <t>190/31/07/61</t>
  </si>
  <si>
    <t>จ้างเหมาบริการเพื่อช่วยปฏิบัติงาน 1งาน</t>
  </si>
  <si>
    <t>นายวิรูวัจน์ นัสบุสย์</t>
  </si>
  <si>
    <t>191/31/08/61</t>
  </si>
  <si>
    <t>จ้างเหมาบริการเพื่อช่วยปฏิบัติงานช่างสำรวจ</t>
  </si>
  <si>
    <t>นายสุรวัฒน์ แสนสีแก้ว</t>
  </si>
  <si>
    <t>192/31/08/61</t>
  </si>
  <si>
    <t>เป็นราคาที่ต่อรองต่ำสุดแล้ว</t>
  </si>
  <si>
    <t>จ้างเหมาบริการดูแลระบบสารสนเทศ</t>
  </si>
  <si>
    <t>จ้างเหมาบริการเจ้าหน้าที่รักษาความปลอดภัย</t>
  </si>
  <si>
    <t>จ้างเหมาบริการพนักงานทำความสะอาด</t>
  </si>
  <si>
    <t>ค่าจ้างเหมาบริการ</t>
  </si>
  <si>
    <t>วิธีเฉพาะเจาะจง</t>
  </si>
  <si>
    <t>แบบ สขร.1</t>
  </si>
  <si>
    <t>การจัดซื้อ</t>
  </si>
  <si>
    <t>การจัดจ้าง</t>
  </si>
  <si>
    <t>ไม่มีการจัดซื้อ</t>
  </si>
  <si>
    <t>เกณฑ์ราคา</t>
  </si>
  <si>
    <t>ศูนย์เทคโนโลยีสารสนเทศและการสื่อสาร</t>
  </si>
  <si>
    <t>จัดจ้างถ่ายเอกสาร (ส่วนอำนวยการ)</t>
  </si>
  <si>
    <t>ร้านอุนงี่ฮั้ว1</t>
  </si>
  <si>
    <t>ผู้ได้รับการคัดเลือกและราคาที่ตกลงซื้อหรือจ้าง</t>
  </si>
  <si>
    <t>สำนักป้องกันรักษาป่าและควบคุมไฟป่า</t>
  </si>
  <si>
    <t>สำนักการป่าไม้ต่างประเทศ</t>
  </si>
  <si>
    <t xml:space="preserve">สำนักเศรษฐกิจการป่าไม้ </t>
  </si>
  <si>
    <t>สำนักจัดการทรัพยากรป่าไม้ที่ 2 (เชียงราย)</t>
  </si>
  <si>
    <t>สำนักจัดการทรัพยากรป่าไม้ที่ 4 สาขาพิษณุโลก</t>
  </si>
  <si>
    <t>รวมทั้งสิ้น</t>
  </si>
  <si>
    <t>จำนวนเงินจัดซื้อจัดจ้าง  /บาท</t>
  </si>
  <si>
    <t>จ้างทำตรายาง</t>
  </si>
  <si>
    <t>นายประจวน ดอกทุเรียน 8,000 บาท (พ.ย.)</t>
  </si>
  <si>
    <t>นายเอกอนันต์ พาพันธ์ 15,000 บาท (พ.ย.)</t>
  </si>
  <si>
    <t>นายเอกวัฒน์ สีหามุลตรี 15,000 บาท (พ.ย.)</t>
  </si>
  <si>
    <t>นางสาวจริยา นิโรรัมย์ 15,000 บาท (พ.ย.)</t>
  </si>
  <si>
    <t>นางสาววิริยดา เสาสิงห์ 15,000 บาท (พ.ย.)</t>
  </si>
  <si>
    <t>๐.๓๖ บาท/แผ่น</t>
  </si>
  <si>
    <t>บริษัท น้ำดื่มเกษตร จำกัด     ราคา 1,040.00 บาท</t>
  </si>
  <si>
    <t>ซื้อน้ำดื่มสำหรับบริโภค</t>
  </si>
  <si>
    <t>ซื้อวัสดุสำนักงาน</t>
  </si>
  <si>
    <t>จ้างตรวจสภาพและซ่อมบำรุงรถยนต์ราชการ</t>
  </si>
  <si>
    <t>11,000/เดือน</t>
  </si>
  <si>
    <t>0.36 บาท/แผ่น</t>
  </si>
  <si>
    <t>(ส่วนอำนวยการ)</t>
  </si>
  <si>
    <t>จ้างเหมายานพาหนะเพื่อช่วยปฏิบัติงาน</t>
  </si>
  <si>
    <t>นายอุดม อุทะเสน</t>
  </si>
  <si>
    <t>(ส่วนจัดการป่าไม้)</t>
  </si>
  <si>
    <t>นางสุดารัตน์ ศรีชามก</t>
  </si>
  <si>
    <t>นายเหลี่ยง แสนสมศักดิ์</t>
  </si>
  <si>
    <t>จ้างเหมาบริการงานสำรวจและรังวัด</t>
  </si>
  <si>
    <t>นายยงยุทธ ฤทธิศักดิ์</t>
  </si>
  <si>
    <t>นายชาตรี ศรีแสงรัตน์</t>
  </si>
  <si>
    <t>นายนาวิน วันศรีแก้ว</t>
  </si>
  <si>
    <t>นายธวัชชัย มุมตา</t>
  </si>
  <si>
    <t>นายพิรัตน์ วิชัยวงศ์</t>
  </si>
  <si>
    <t>นายศักดิ์ดา พนมกุล</t>
  </si>
  <si>
    <t>นายอุบล กันยาประสิทธิ์</t>
  </si>
  <si>
    <t>นายเอกชัย กำจัดภัย</t>
  </si>
  <si>
    <t>ร้านน้องโต้ง</t>
  </si>
  <si>
    <t>นางมณี ถนอมแก้ว</t>
  </si>
  <si>
    <t>นายเชาวลิต หาญวงศ์</t>
  </si>
  <si>
    <t>นายระพิพัฒน์ วรรณโส</t>
  </si>
  <si>
    <t>นายสายฝน ตะคามจันทร์</t>
  </si>
  <si>
    <t>จ้างเหมายานพาหนะเพื่อช่วยปฏิบัติงาน(ส่วนจัดการป่าไม้)</t>
  </si>
  <si>
    <t>จ้างเหมาบริการ ด้านธุรการ</t>
  </si>
  <si>
    <t>จ้างเหมาบริการ ด้านนิติกร</t>
  </si>
  <si>
    <t>นายสมบัติ ยัญนะ</t>
  </si>
  <si>
    <t>เลขที่สัญญา ทส1606.12/63/14</t>
  </si>
  <si>
    <t>จ้างเหมาบริการ ด้านบริหารงานทั่วไป</t>
  </si>
  <si>
    <t>นายนัทธพงศ์ อุปการัตน์</t>
  </si>
  <si>
    <t>เลขที่สัญญา ทส1606.12/63/15</t>
  </si>
  <si>
    <t>จ้างเหมาบริการ ด้านวิเคราะห์นโยบายและแผน</t>
  </si>
  <si>
    <t>นายพิสิฐ เทียนแก้ว</t>
  </si>
  <si>
    <t>เลขที่สัญญา ทส1606.12/63/16</t>
  </si>
  <si>
    <t>นายสามารถ อธิธนจินดา</t>
  </si>
  <si>
    <t>เลขที่สัญญา ทส1606.12/63/17</t>
  </si>
  <si>
    <t>จ้างเหมาบริการ ด้านบันทึกข้อมูล</t>
  </si>
  <si>
    <t>นายชานนท์ ป้องวิเชียร์</t>
  </si>
  <si>
    <t>นายชานนท์ ป้องวิเชียร์   12,000 บาท ต่อเดือน</t>
  </si>
  <si>
    <t>เลขที่สัญญา ทส1606.12/63/18</t>
  </si>
  <si>
    <t>นายโสฬส เอี่ยมเหมือน</t>
  </si>
  <si>
    <t>นายโสฬส เอี่ยมเหมือน   12,000 บาท ต่อเดือน</t>
  </si>
  <si>
    <t>เลขที่สัญญา ทส1606.12/63/19</t>
  </si>
  <si>
    <t>นางสาวเบญจพร สร้อยบวบ</t>
  </si>
  <si>
    <t>นางสาวเบญจพร สร้อยบวบ  12,000 บาท ต่อเดือน</t>
  </si>
  <si>
    <t>เลขที่สัญญา ทส1606.12/63/20</t>
  </si>
  <si>
    <t>นางสาวบังอร อินทอง</t>
  </si>
  <si>
    <t>เลขที่สัญญา ทส1606.12/63/21</t>
  </si>
  <si>
    <t>จ้างเหมาบริการ ด้านวิชาการป่าไม้</t>
  </si>
  <si>
    <t>นางสาวเบญจรัตน์ ก้อนทอง</t>
  </si>
  <si>
    <t>นางสาวเบญจรัตน์ ก้อนทอง  18,000 บาท ต่อเดือน</t>
  </si>
  <si>
    <t>เลขที่สัญญา ทส1606.12/63/22</t>
  </si>
  <si>
    <t>นางสาวเบญจภรณ์ สิทธิ</t>
  </si>
  <si>
    <t>นางสาวเบญจภรณ์ สิทธิ  18,000 บาท ต่อเดือน</t>
  </si>
  <si>
    <t>เลขที่สัญญา ทส1606.12/63/23</t>
  </si>
  <si>
    <t>จ้างซ่อมแซมบำรุงรักษาเครื่องปรับอากาศ</t>
  </si>
  <si>
    <t>_</t>
  </si>
  <si>
    <t>ราคาที่เหมาะสม</t>
  </si>
  <si>
    <t>ร้านนานาภัณฑ์</t>
  </si>
  <si>
    <t>ซื้อวัสดุงานบ้านงานครัว</t>
  </si>
  <si>
    <t>ซื้อ</t>
  </si>
  <si>
    <t>จ้าง</t>
  </si>
  <si>
    <t>จ้างถ่ายเอกสารสี ขาวดำพร้อมเข้าเล่ม</t>
  </si>
  <si>
    <t>ร้าน เอ็ม ดีไซน์</t>
  </si>
  <si>
    <t>บริษัท โตโยต้าเจริญค้าราชบุรี (1961) จำกัด</t>
  </si>
  <si>
    <t>สำนักจัดการทรัพยากรป่าไม้ที่ 9 (ปราจีนบุรี)</t>
  </si>
  <si>
    <t>จ้างซ่อมเครื่องคอมพิวเตอร์</t>
  </si>
  <si>
    <t>มีคุณสมบัติเหมาะสม</t>
  </si>
  <si>
    <t>แผ่นละ 0.40 บาท</t>
  </si>
  <si>
    <t>ร้าน COPY SHOP/2,000 บาท</t>
  </si>
  <si>
    <t>นายนัทธพงศ์ อุปการัตน์  15,000 บาท ต่อเดือน</t>
  </si>
  <si>
    <t>นายพิสิฐ เทียนแก้ว 18,000 บาท ต่อเดือน</t>
  </si>
  <si>
    <t>ประจำเดือน ธ.ค.62/ครั้ง</t>
  </si>
  <si>
    <t>ประจำเดือน ธ.ค.62/บาท</t>
  </si>
  <si>
    <t>**ใส่สูตรใหม่นะ</t>
  </si>
  <si>
    <t>ซื้อวัสดุสำนักงานเกี่ยวกับการสอบพนัก-</t>
  </si>
  <si>
    <t>งานราชการทั่วไป</t>
  </si>
  <si>
    <t>ลว. 8 มกราคม 2563</t>
  </si>
  <si>
    <t>ซื้อยางรถยนต์ราชการ</t>
  </si>
  <si>
    <t xml:space="preserve">ซื้อวัสดุวิทยาศาสตร์ </t>
  </si>
  <si>
    <t>ซื้อวัสดุก่อสร้าง</t>
  </si>
  <si>
    <t>ซื้อวัสดุวิทยาศาสตร์</t>
  </si>
  <si>
    <t>ซื้อวัสดุการเกษตร</t>
  </si>
  <si>
    <t>2.ร้านจรุงรักษ์การ์เด้น</t>
  </si>
  <si>
    <t>จ้างซ่อมเก้าอี้สำนักงาน</t>
  </si>
  <si>
    <t>จ้างตรวจเช็คระยะและบำรุงรักษารถยนต์</t>
  </si>
  <si>
    <t>จ้างเหมารถบัสโดยสารปรับอากาศ</t>
  </si>
  <si>
    <t>1.มหาวิทยาลัยเกษตรศาสตร์</t>
  </si>
  <si>
    <t>จ้างพิมพ์ข้อสอบและกระดาษคำตอบ</t>
  </si>
  <si>
    <t>ใบสั่งจ้างเลขที่ 18/2563</t>
  </si>
  <si>
    <t>ในการสอบพนักงานราชการทั่วไป</t>
  </si>
  <si>
    <t>ราคา 38,520 บาท</t>
  </si>
  <si>
    <t>จ้างตรวจสอบและประมวลผลในการ</t>
  </si>
  <si>
    <t>ใบสั่งจ้างเลขที่ 19/2563</t>
  </si>
  <si>
    <t>สอบพนักงานราชการทั่วไป</t>
  </si>
  <si>
    <t>ราคา 25,680 บาท</t>
  </si>
  <si>
    <t>1.บริษัทโตโยต้าบัสส์ จำกัด</t>
  </si>
  <si>
    <t>ใบสั่งจ้างเลขที่ 20/2563</t>
  </si>
  <si>
    <t>ราชการ ณย-3160 กทม.</t>
  </si>
  <si>
    <t>ราคา 7,504.45 บาท</t>
  </si>
  <si>
    <t>ลว.16 มกราคม 2563</t>
  </si>
  <si>
    <t>จ้างซ่อมเครื่องปรับอากาศ</t>
  </si>
  <si>
    <t>สรุปผลการดำเนินการจัดซื้อจัดจ้างในรอบเดือน มกราคม 2563</t>
  </si>
  <si>
    <t>ข้อมูล ณ วันที่ 31 มกราคม 2563</t>
  </si>
  <si>
    <t xml:space="preserve">จัดซื้อวัสดุสำนักงาน
</t>
  </si>
  <si>
    <t>ห้างหุ้นส่วนจำกัด 
เอ็น.พี.จี. เอ็นเตอร์ไพรส์
50,750.10 บาท</t>
  </si>
  <si>
    <t xml:space="preserve">ราคาเหมาะสม
</t>
  </si>
  <si>
    <t>ใบสั่งซื้อ เลขที่
ทส 1600.9/4/2563
ลงวันที่ 8 มกราคม 2563</t>
  </si>
  <si>
    <t xml:space="preserve">จัดจ้างซ่อมบำรุงเครื่องปรับอากาศ
</t>
  </si>
  <si>
    <t>สุรพล แอร์ เซอร์วิส
4,800 บาท</t>
  </si>
  <si>
    <t>ใบสั่งจ้าง เลขที่
ทส 1600.9/5/2563
ลงวันที่ 21 มกราคม 2563</t>
  </si>
  <si>
    <t>ก</t>
  </si>
  <si>
    <t>ซื้อวัสดุคอมพิวเตอร์</t>
  </si>
  <si>
    <t>ซื้อภาชนะขนส่งและลำเลียงกล้าไม้</t>
  </si>
  <si>
    <t xml:space="preserve">  บริษัท โตโยต้า บัสส์ จำกัด     ราคา 3,692.04 บาท</t>
  </si>
  <si>
    <t>1,000.00 บาท</t>
  </si>
  <si>
    <t>บริษัท ปตท. จำกัด (มหาชน) ราคา 1,000.00 บาท</t>
  </si>
  <si>
    <t xml:space="preserve">   บริษัท ปตท. จำกัด (มหาชน)     ราคา 1,000.00 บาท</t>
  </si>
  <si>
    <t>1,040.00 บาท</t>
  </si>
  <si>
    <t xml:space="preserve">   บริษัท น้ำดื่มเกษตร จำกัด     ราคา 1,040.00 บาท</t>
  </si>
  <si>
    <t>82,443.50 บาท</t>
  </si>
  <si>
    <t>7,000.00 บาท</t>
  </si>
  <si>
    <t xml:space="preserve">         สุรพล แอร์ เซอร์วิส          ราคา 7,000.00 บาท</t>
  </si>
  <si>
    <t xml:space="preserve">   หจก.เอ็นเอ็นพี ออโตเมชั่น    ราคา 4,314.96 บาท</t>
  </si>
  <si>
    <t>11,000.00</t>
  </si>
  <si>
    <t>3,993.48</t>
  </si>
  <si>
    <t>1,690.00</t>
  </si>
  <si>
    <t>26 บาท/ถัง</t>
  </si>
  <si>
    <t>195,480.62</t>
  </si>
  <si>
    <t>บริษัท น้ำดื่มเกษตร จำกัด      ราคา 3,074.00 บาท</t>
  </si>
  <si>
    <t>ใบสั่งซื้อ/สั่งจ้างเลขที่ทส ๑๖๐๘.๔/๑/๒๕๖3 ลงวันที่ 8 พฤศจิกายน ๒๕๖๒</t>
  </si>
  <si>
    <t>ใบสั่งซื้อเลขที่   1608.4/9/2563        ลงวันที่ 23 มกราคม 2563</t>
  </si>
  <si>
    <t>ใบสั่งซื้อเลขที่ ทส ๑๖๐๘.๔/10/๒๕๖3   ลงวันที่ 29 มกราคม 2563</t>
  </si>
  <si>
    <t>บริษัท โตโยต้า บัสส์ จำกัด     ราคา 3,692.04 บาท</t>
  </si>
  <si>
    <t>ใบสั่งจ้างเลขที่ ทส ๑๖๐๘.๔/8/๒๕๖3 ลงวันที่ 16 มกราคม 2563</t>
  </si>
  <si>
    <t>จ้างเหมาเปลี่ยนพื้นห้องผู้อำนวยการสำนักส่งเสริมการปลูกป่าประจำเดือน ม.ค. 2563</t>
  </si>
  <si>
    <t>บริษัท ไฟน์ ไลน์ ซัพพลาย จำกัด ราคา 82,443.50 บาท</t>
  </si>
  <si>
    <t>ใบสั่งจ้างเลขที่  ทส ๑๖๐๘.๑/6/2563 ลว. 10 ม.ค. 2563</t>
  </si>
  <si>
    <t>จัดซื้อน้ำมันเชื้อเพลิงรถยนต์ราชการ หมายเลขทะเบียน 2กฐ4985 กทม. ประจำเดือน ม.ค. 2563</t>
  </si>
  <si>
    <t>รายงานขอซื้อหรือขอจ้าง ที่ ทส ๑๖๐๘.๑/10/2563 ลว. 13 ม.ค. 2563</t>
  </si>
  <si>
    <t>จ้างตรวจเช็คบำรุงรักษาและซ่อมแซม เครื่องปรับอากาศประจำเดือน ม.ค. 2563</t>
  </si>
  <si>
    <t>ใบสั่งจ้างเลขที่  ทส ๑๖๐๘.๑/11/2563 ลว. 14 ม.ค. 2563</t>
  </si>
  <si>
    <t>ค่าเช่าเครื่องถ่ายเอกสาร ประจำเดือน ม.ค. 2563</t>
  </si>
  <si>
    <t>สัญญาเลขที่ ทส ๑๖๐๘.๑/1/2563 ลว. 29 พ.ย. 2562</t>
  </si>
  <si>
    <t>จัดซื้อน้ำดื่มสำหรับบริโภค ประจำเดือน ม.ค. 2563</t>
  </si>
  <si>
    <t>ใบสั่งซื้อเลขที่ ทส ๑๖๐๘.๑/5/2563ลว. 16 ธ.ค. 2562</t>
  </si>
  <si>
    <t>ค่าจ้างเหมาบริการบุคคลภายนอก ปฏิบัติงานตำแหน่งเจ้าหน้าที่ธุรการประจำเดือนมกราคม 2563</t>
  </si>
  <si>
    <t>นางมณฑา แป้นศิริ 11,000/เดือน</t>
  </si>
  <si>
    <t>นางมณฑา แป้นศิริ 66,000/6เดือน</t>
  </si>
  <si>
    <t>พิจารณาโดยใช้ เกณฑ์ราคา</t>
  </si>
  <si>
    <t>สัญญาเลขที่ ทส ๑๖๐๘.๓/2/2563 ลงวันที่ 15 พฤศจิกายน 2562</t>
  </si>
  <si>
    <t>ค่าเช่าเครื่องถ่ายเอกสาร ยี่ห้อKonica Minolta รุ่น Bizhub 423 Feed อัตโนมัติ ปริ้นสแกน จำนวน 1 เครื่อง ประจำเดือนมกราคม 2563</t>
  </si>
  <si>
    <t>หจก.เอ็นเอ็นพี ออโตเมชั่น ราคา 3,993.48 เดือน</t>
  </si>
  <si>
    <t>สัญญาเลขที่  ทส ๑๖๐๘.๓/1/2562 ลงวันที่ 15 พฤศจิกายน 2562</t>
  </si>
  <si>
    <t>ค่าน้ำดื่ม TS ขนาด 12 ลิตร จำนวน 65 ถัง/เดือน ประจำเดือนมกราคม 2563</t>
  </si>
  <si>
    <t>บริษัท น้ำดื่มเกษตร จำกัด ราคา 1,690.00 บาท</t>
  </si>
  <si>
    <t>ใบสั่งซื่อสั่งจ้าง  เลขที่ 1/2563 ลงวันที่ 7 มกราคม 2563</t>
  </si>
  <si>
    <t>ค่าจัดซื้อหมึกพิมพ์และวัสดุสำนักงานจำนวน 14 รายการ ประจำเดือนมกราคม 2563</t>
  </si>
  <si>
    <t>หจก.เอ็น.พี.จี.เอ็นเตอร์ไพรส์ ราคา 195,480.62 บาท</t>
  </si>
  <si>
    <t>ใบสั่งซื่อสั่งจ้าง  เลขที่ 2/2563 ลงวันที่ 16 มกราคม 2563</t>
  </si>
  <si>
    <t>ร้านถูกดีบริการ  ราคา 93,270.00 บาท</t>
  </si>
  <si>
    <t>ร้าน ฟอร์เวิร์ด   ราคา 10,800.00 บาท</t>
  </si>
  <si>
    <t xml:space="preserve">   บริษัท น้ำดื่มเกษตร จำกัด  ราคา 3,074.00 บาท</t>
  </si>
  <si>
    <t>ร้านถูกดีบริการ    ราคา 93,270.00 บาท</t>
  </si>
  <si>
    <t xml:space="preserve">  สุรพล แอร์ เซอร์วิส   ราคา 7,000.00 บาท</t>
  </si>
  <si>
    <t>ไม่มีการจัดจ้าง</t>
  </si>
  <si>
    <t>นายสามารถ อธิธนจินดา      14,500 บาท ต่อเดือน</t>
  </si>
  <si>
    <t xml:space="preserve">1. ร้านมิดไนท์ ไซเบอร์เนต     2. หจก.ช้างเย็นจังคูล </t>
  </si>
  <si>
    <t xml:space="preserve">ร้านมิดไนท์ ไซเบอร์เนต </t>
  </si>
  <si>
    <t>เลขที่สัญญา ทส1606.12/มค1/63</t>
  </si>
  <si>
    <t>จ้างทำตรางยาง 12 รายการ</t>
  </si>
  <si>
    <t>1. ร้านมิดไนท์ ไซเบอร์เนต     2. ร้านวรรณ เทรดดิ้ง          3.สตูดิโอ ก็อปปี้</t>
  </si>
  <si>
    <t>จ้างซ่อมแซมรถยนต์ราชการ หมายเลชทะเบียน ฎอ 3653 หมายเลขครุภัณฑ์ ปม.53-223-1KD665530-001</t>
  </si>
  <si>
    <t>บจก.โตโยต้า กรุงไทย จำกัด</t>
  </si>
  <si>
    <t xml:space="preserve">บจก.โตโยต้า กรุงไทย จำกัด </t>
  </si>
  <si>
    <t>เลขที่สัญญา ทส1606.12/มค2/63</t>
  </si>
  <si>
    <t xml:space="preserve">จ้างซ่อมแซมเครื่องพิมพ์ HP Color LaserCP5225 หมายเลขครุภัณฑ์ ปม.58-012-15-1502-085 และเครื่องพิมพ์ Brother รุ่น MFC-j6910 PW หมายเลขครุภัณฑ์ ปม.55-012-15-1502-0002 </t>
  </si>
  <si>
    <t>1.บริษัท อินไลน์ คอมพิวเตอร์ จำกัด                               2. บริษัท ดาต้า เทคโนโลยี เซลล์แอนด์ เซอร์วิส จำกัด     3.เจ พี เอ็น ซัพพลาย จำกัด</t>
  </si>
  <si>
    <t xml:space="preserve">บริษัท อินไลน์ คอมพิวเตอร์ จำกัด   </t>
  </si>
  <si>
    <t>เลขที่สัญญา ทส1606.12/มค4/63</t>
  </si>
  <si>
    <t>จ้างซ่อมแซมรถยนต์ราชการ หมายเลชทะเบียน ฌน 4746 หมายเลขครุภัณฑ์ ปม.51-005-0201-0002</t>
  </si>
  <si>
    <t>เลขที่สัญญา ทส1606.12/มค5/63</t>
  </si>
  <si>
    <t>จ้างซ่อมแซมรถยนต์ราชการ หมายเลชทะเบียน ฌน 4745 หมายเลขครุภัณฑ์ ปม.51-005-0201-0001</t>
  </si>
  <si>
    <t>เลขที่สัญญา ทส1606.12/มค6/63</t>
  </si>
  <si>
    <t>นายสมบัติ ยัญนะ  18,000 บาท ต่อเดือน</t>
  </si>
  <si>
    <t>นางสาวบังอร อินทอง 16,500 บาท ต่อเดือน</t>
  </si>
  <si>
    <t>เช่าเครื่องถ่ายเอกสาร  เดือน ธันวาคม 2562</t>
  </si>
  <si>
    <t>ไพบูลย์ เซอร์วิส แอนด์ ซัพพลาย 9,699.48</t>
  </si>
  <si>
    <t>ราคาเหมาะสมและถูกต้องตาม พรบ. การจัดซื้อจัดจ้าง</t>
  </si>
  <si>
    <t>สัญญาเลขที่ 198/2562 ลว 28 พ.ย.62</t>
  </si>
  <si>
    <t>เช่าอาคารเก็บเอกสารและพัสดุของสำนักจัดการป่าชุมชน เดือน ธันวาคม 2562</t>
  </si>
  <si>
    <t>นางสาวธนาธิป นาเอก 10,000</t>
  </si>
  <si>
    <t>สัญญาเลขที่ 197/2562 ลว 28 ธ.ค.62</t>
  </si>
  <si>
    <t>ร้านมิดไนท์ ไซเบอร์เนต 1,750</t>
  </si>
  <si>
    <t>จ้างซ่อมรถยนต์ราชการ</t>
  </si>
  <si>
    <t>บริษัท อีซูซุกรุงเทพ บริการ จำกัด 5,186.83</t>
  </si>
  <si>
    <t>ใบสั่งจ้างเลขที่ 1/2563 ลว 14 ม.ค..63</t>
  </si>
  <si>
    <t>ใบสั่งจ้างเลขที่ 4/2563 ลว 28 ม.ค.63</t>
  </si>
  <si>
    <t>ห้างหุ้นส่วนจำกัด ช้างเย็นจัง คูล 2,600</t>
  </si>
  <si>
    <t>ใบสั่งจ้างเลขที่ 3/2563 ลว 21 ม.ค..63</t>
  </si>
  <si>
    <t>ซื้อวัสดุสำนักงาน กิจกรรมอำนวยการงานแผนงานและสารสนเทศ</t>
  </si>
  <si>
    <t>ใบสั่งซื้อเลขที่ 24/2563 ลว.13 มค. 2563</t>
  </si>
  <si>
    <t>ศูนย์ป่าไม้ จังหวัดชัยนาท</t>
  </si>
  <si>
    <t>ซื้อวัสดุสำนักงาน กิจกรรมป้องกันและปราบปรามการบุกรุกทำลายทรัพยากรป่าไม้</t>
  </si>
  <si>
    <t>ใบสั่งซื้อเลขที่ 25/2563 ลว.15 มค. 2563</t>
  </si>
  <si>
    <t>ส่วนจัดการป่าไม้</t>
  </si>
  <si>
    <t xml:space="preserve">ซื้อวัสดุสำนักงาน กิจกรรมอำนวยการงานแผนงานและสารสนเทศ </t>
  </si>
  <si>
    <t>ร้านดีจริงศึกษาภัณฑ์</t>
  </si>
  <si>
    <t>ใบสั่งซื้อเลขที่ 26/2563 ลว.15 มค. 2563</t>
  </si>
  <si>
    <t>ศูนย์ป่าไม้จังหวัดพระนครศรีอยุธยา</t>
  </si>
  <si>
    <t>ซื้อวัสดุการเกษตร กิจกรรมบำรุงป่า โครงการฟื้นฟูสภาพป่าเพื่อแก้ใขปัญหา</t>
  </si>
  <si>
    <t>ร้านหวายไทยพาณิชย์</t>
  </si>
  <si>
    <t>ใบสั่งซื้อเลขที่ 27/2563 ลว.22 มค. 2563</t>
  </si>
  <si>
    <t>ภาวะโลกร้อน2554แปลง 2 จ.สระบุรี</t>
  </si>
  <si>
    <t>ใบสั่งซื้อเลขที่ 28/2563 ลว.22 มค. 2563</t>
  </si>
  <si>
    <t>ซื้อวัสดุการเกษตร กิจกรรมบำรุงป่า หน่วยฟื้นฟูป่าสงวนแห่งชาติ ป่าวังเพลิง</t>
  </si>
  <si>
    <t>ใบสั่งซื้อเลขที่ 29/2563 ลว.22 มค. 2563</t>
  </si>
  <si>
    <t>และป่าลำนายรายณ์ที่ 8 จ.ลพบุรี</t>
  </si>
  <si>
    <t>ใบสั่งซื้อเลขที่ 30/2563 ลว.22 มค. 2563</t>
  </si>
  <si>
    <t>ใบสั่งซื้อเลขที่ 31/2563 ลว.22 มค. 2563</t>
  </si>
  <si>
    <t>ป่าม่วงคอม และป่าลำนารายณ์ที่ 9 จ.ลพบุรี</t>
  </si>
  <si>
    <t>ใบสั่งซื้อเลขที่ 32/2563 ลว.22 มค. 2563</t>
  </si>
  <si>
    <t xml:space="preserve">ซื้อวัสดุการเกษตร กิจกรรมบำรุงรักษาป่า หน่วยฟื้นฟูสภาพป่าสงวนแห่งชาติ </t>
  </si>
  <si>
    <t>ใบสั่งซื้อเลขที่ 33/2563 ลว.22 มค. 2563</t>
  </si>
  <si>
    <t>ป่าวังเพลิง ป่าม่วงค่อมและป่าลำนารายณ์ที่ 6จ. ลพบุรี</t>
  </si>
  <si>
    <t>ใบสั่งซื้อเลขที่ 34/2563 ลว.22 มค. 2563</t>
  </si>
  <si>
    <t>ซื้อวัสดุการเกษตร กิจกรรมบำรุงรักษาป่า จัดทำแนวกันไฟ โครงการฟื้นฟู</t>
  </si>
  <si>
    <t>ใบสั่งซื้อเลขที่ 35/2563 ลว.22 มค. 2563</t>
  </si>
  <si>
    <t xml:space="preserve">สภาพป่าเพื่อแก้ไขปัญหาภาวะโลกร้อนปี2554 จ.สระบุรี </t>
  </si>
  <si>
    <t>ซื้อวัสดุการเกษตร กิจกรรมบำรุงรักษาป่า โครงการฟื้นฟูสภาพป่าเพื่อแก้ไขปัญหา</t>
  </si>
  <si>
    <t>ใบสั่งซื้อเลขที่ 36/2563 ลว.22 มค. 2563</t>
  </si>
  <si>
    <t>ภาวะโลกร้อน2554 จ.สระบุรี</t>
  </si>
  <si>
    <t>ซื้อวัสดุการเกษตร กิจกรรมบำรุงรักษาป่า โครงการน้อมเกล้าสดุดี 48 พรรษา</t>
  </si>
  <si>
    <t>ใบสั่งซื้อเลขที่ 37/2563 ลว.22 มค. 2563</t>
  </si>
  <si>
    <t>จ.สระบุรี</t>
  </si>
  <si>
    <t>ซื้อวัสดุการเกษตร กิจกรรมบำรุงรักษาป่า แปลงปลูกป่าวันตันไม้ประจำปีของชาติ</t>
  </si>
  <si>
    <t>ใบสั่งซื้อเลขที่ 38/2563 ลว.24 มค. 2563</t>
  </si>
  <si>
    <t>พ.ศ.2554 อ.เฉลิมพระเกียรติ จ.สระบุรี</t>
  </si>
  <si>
    <t>ซื้อวัสดุการเกษตร กิจกรรมบำรุงรักษาป่า จัดทำแนวกันไฟ หน่วยฟื้นฟูสภาพป่า</t>
  </si>
  <si>
    <t>ใบสั่งซื้อเลขที่ 39/2563 ลว.22 มค. 2563</t>
  </si>
  <si>
    <t>สงวนแห่งชาติป่าท่าฤทธ์ ป่าลำทองหลางและป่าลำพญากลางที่ 1 จ.สระบุรี</t>
  </si>
  <si>
    <t>ใบสั่งซื้อเลขที่ 40/2563 ลว.22 มค. 2563</t>
  </si>
  <si>
    <t>ป่าวังเพลิง ป่าม่วงค่อมและป่าลำนารายณ์ที่ 2จ. ลพบุรี</t>
  </si>
  <si>
    <t>ใบสั่งซื้อเลขที่ 41/2563 ลว.22 มค. 2563</t>
  </si>
  <si>
    <t xml:space="preserve">ป่าวังเพลิง ป่าม่วงค่อม และป่าลำนารายณ์ที่ 2 จ.ลพบุรี </t>
  </si>
  <si>
    <t>ใบสั่งซื้อเลขที่ 42/2563 ลว.22 มค. 2563</t>
  </si>
  <si>
    <t>ป่าท่าฤทธ์ ป่าลำทองหลางและป่าลำพญากลางที่ 2 จ.สระบุรี</t>
  </si>
  <si>
    <t>ซื้อวัสดุการเกษตร กิจกรรมบำรุงรักษาป่า หน่วยฟื้นฟูสภาพป่า ตาม พรบ</t>
  </si>
  <si>
    <t>ใบสั่งซื้อเลขที่ 43/2563 ลว.22 มค. 2563</t>
  </si>
  <si>
    <t>ป่าไม้ 2484 ป่าเขาพระยาเดินธงที่ 1 จ.ลพบุรี</t>
  </si>
  <si>
    <t>ซื้อวัสดุการเกษตร กิจกรรมบำรุงป่า หน่วยฟื้นฟูสภาพป่า ตาม พรบ ป่าไม้</t>
  </si>
  <si>
    <t>ใบสั่งซื้อเลขที่ 44/2563 ลว.22 มค. 2563</t>
  </si>
  <si>
    <t xml:space="preserve">2484  ป่าเขาพระยาเดินธงที่ 1 จ.ลพบุรี </t>
  </si>
  <si>
    <t>ซื้อวัสดุการเกษตร กิจกรรมบำรุงป่า หน่วยฟื้นฟูสภาพป่าสงวนแห่งชาติ</t>
  </si>
  <si>
    <t>ใบสั่งซื้อเลขที่ 45/2563 ลว.22 มค. 2563</t>
  </si>
  <si>
    <t>ป่าวังเพลิง ป่าม่วงค่อม และป่าลำนารายณ์ที่ 3 จ.ลพบุรี</t>
  </si>
  <si>
    <t>ใบสั่งซื้อเลขที่ 46/2563 ลว.22 มค. 2563</t>
  </si>
  <si>
    <t>ป่าม่วงค่อม ป่าวังเพลิง และป่าลำนารายณ์ที่ 3 จ.ลพบุรี</t>
  </si>
  <si>
    <t>ซื้อวัสดุสำนักงาน กิจกรรมบริหารจัดการงานวิจัย ส่วนวิชาการและกฎหมาย</t>
  </si>
  <si>
    <t>ใบสั่งซื้อเลขที่ 47/2563 ลว.27 มค. 2563</t>
  </si>
  <si>
    <t>ใบสั่งซื้อเลขที่ 49/2563 ลว.29 มค. 2563</t>
  </si>
  <si>
    <t xml:space="preserve">ศูนย์ป่าไม้ลพบุรี </t>
  </si>
  <si>
    <t>ซื้อวัสดุสำนักงานกิจกรรมป้องกันและปราบปรามการบุกรุกทำรายทรัพยากรป่าไม้</t>
  </si>
  <si>
    <t>ใบสั่งซื้อเลขที่ 51/2563 ลว.30 มค. 2563</t>
  </si>
  <si>
    <t>จ้างเหมาบุคคลภายนอกเพื่อปฏิบัติงาน กิจกรรมบริหารจัดการงานวิจัย</t>
  </si>
  <si>
    <t>24,00.00</t>
  </si>
  <si>
    <t>นายบุญเลิศ พูลสวัสดิ์</t>
  </si>
  <si>
    <t>ใบสั่งจ้างเลขที่ 22/2563 ลว.27ธ.ค.2562</t>
  </si>
  <si>
    <t>เพื่อดูแลความสะอาด ตัดหญ้า สำนักงานสถานีวนวัฒนวิจัยพุแค</t>
  </si>
  <si>
    <t>จ้างเปลี่ยนยางรถยนต์ กข 1331 ชัยนาท กิจกรรมส่งเสริมการจัดการป่าชุมชน</t>
  </si>
  <si>
    <t>ร้านจิตใส คาร์เซอร์วิส</t>
  </si>
  <si>
    <t>ใบสั่งจ้างเลขที่ 48/2563 ลว.27ม.ค.2563</t>
  </si>
  <si>
    <t>ศูนย์ป่าไม้ชัยนาท</t>
  </si>
  <si>
    <t>จ้างเปลี่ยนยางรถยนต์ น.8078 ชัยนาท กิจกรรมพัฒนาป่าไม้ร่วมกับองค์กรและ</t>
  </si>
  <si>
    <t>ใบสั่งจ้างเลขที่ 50/2563 ลว.29ม.ค.2563</t>
  </si>
  <si>
    <t>เครื่อข่ายแบบบูรณาการ ศูนย์ป่าไม้ชัยนาท</t>
  </si>
  <si>
    <t>นางสาวอรัญญา จันทะคุณ</t>
  </si>
  <si>
    <t>37/2563</t>
  </si>
  <si>
    <t>2 มกราคม 2563</t>
  </si>
  <si>
    <t>จ้างเหมาบริการคนงานเพื่อช่วยปฏิบัติงาน</t>
  </si>
  <si>
    <t>นายมังกร ภูสิงหา</t>
  </si>
  <si>
    <t>38/2563</t>
  </si>
  <si>
    <t>จัดจ้างทำหมายเลขประจำตัวผู้เข้าสอบ</t>
  </si>
  <si>
    <t>ร้านกีฬาไทย</t>
  </si>
  <si>
    <t>ทส 1619.103/4</t>
  </si>
  <si>
    <t>9 มกราคม 2563</t>
  </si>
  <si>
    <t>จัดจ้างทำป้ายบอกเส้นทางในการสอบ</t>
  </si>
  <si>
    <t>ร้านยูดีป้าย</t>
  </si>
  <si>
    <t>40/2563</t>
  </si>
  <si>
    <t>พนักงานราชการ (ส่วนอำนวยการ)</t>
  </si>
  <si>
    <t>ร้านชัชวาลบริการ</t>
  </si>
  <si>
    <t>ทส 1619.103/6</t>
  </si>
  <si>
    <t>59/2563</t>
  </si>
  <si>
    <t>30 มกราคม 2563</t>
  </si>
  <si>
    <t>นายพิทยา จันทรา</t>
  </si>
  <si>
    <t>50/2563</t>
  </si>
  <si>
    <t>นายเฉลิมชัย อรรคโสภา</t>
  </si>
  <si>
    <t>51/2563</t>
  </si>
  <si>
    <t>58/2563</t>
  </si>
  <si>
    <t>52/2563</t>
  </si>
  <si>
    <t>นายวิลอน วันทองสังข์</t>
  </si>
  <si>
    <t>53/2563</t>
  </si>
  <si>
    <t>ทส 1619.103/23</t>
  </si>
  <si>
    <t>28 มกราคม 2563</t>
  </si>
  <si>
    <t>42/2563</t>
  </si>
  <si>
    <t>43/2563</t>
  </si>
  <si>
    <t>นายวงเวียน เหมือนศรีชัย</t>
  </si>
  <si>
    <t>44/2563</t>
  </si>
  <si>
    <t>นายกฤษดา ศรีบุญ</t>
  </si>
  <si>
    <t>45/2563</t>
  </si>
  <si>
    <t>นายอนุสรณ์ ผาจวง</t>
  </si>
  <si>
    <t>46/2563</t>
  </si>
  <si>
    <t>47/2563</t>
  </si>
  <si>
    <t>48/2563</t>
  </si>
  <si>
    <t>49/2563</t>
  </si>
  <si>
    <t>จ้างเหมาจัดทำแนวกันไฟเพื่อป้องกันไฟป่า</t>
  </si>
  <si>
    <t>ประกวดราคา</t>
  </si>
  <si>
    <t>-</t>
  </si>
  <si>
    <t xml:space="preserve">ระยะทาง 125 กิโลเมตร </t>
  </si>
  <si>
    <t>(e-bidding)</t>
  </si>
  <si>
    <t>ท้องที่จังหวัดอุดรธานี และจังหวัดเลย</t>
  </si>
  <si>
    <t>54/2563</t>
  </si>
  <si>
    <t>55/2563</t>
  </si>
  <si>
    <t>56/2563</t>
  </si>
  <si>
    <t>57/2563</t>
  </si>
  <si>
    <t>ทส 1619.103/37</t>
  </si>
  <si>
    <t>60/2563</t>
  </si>
  <si>
    <t>31 มกราคม 2563</t>
  </si>
  <si>
    <t>61/2563</t>
  </si>
  <si>
    <t>62/2563</t>
  </si>
  <si>
    <t>63/2563</t>
  </si>
  <si>
    <t>64/2563</t>
  </si>
  <si>
    <t>จัดซื้อวัสดุสำนักงาน จำนวน 42 รายการ</t>
  </si>
  <si>
    <t>บจก.เจริญวิทยาเครื่องเขียน</t>
  </si>
  <si>
    <t>41/2563</t>
  </si>
  <si>
    <t>จัดซื้อวัสดุคอมพิวเตอร์ จำนวน 1 รายการ</t>
  </si>
  <si>
    <t>บจก.บี.ดี.คอมพิวเตอร์</t>
  </si>
  <si>
    <t>39/2563</t>
  </si>
  <si>
    <t>ร้านลัคกี้ เซ็นเตอร์</t>
  </si>
  <si>
    <t>ทส1629/26ลว. 3ม.ค.63</t>
  </si>
  <si>
    <t>ซื้อวัสดุคอมพิวเตอร์ จำนวน 6 รายการ เพื่อใช้ในการปฏิบัติงานฝ่ายสารสนเทศ</t>
  </si>
  <si>
    <t>ร้านเกดเกษตรพาณิชย์</t>
  </si>
  <si>
    <t>ทส1629/33ลว.23ม.ค.63</t>
  </si>
  <si>
    <t>น.ส.บุญรวม ทวีเลิศ</t>
  </si>
  <si>
    <t>ทส1629/34ลว.23ม.ค.63</t>
  </si>
  <si>
    <t>ซื้อวัสดุการเกษตร จำนวน 8 รายการ ใช้ในราชการสถานีเพาะชำกล้าไม้จังหวัดพิจิตร</t>
  </si>
  <si>
    <t>ซื้อวัสดุการเกษตร จำนวน 12 รายการ ใช้ในราชการสถานีเพาะชำกล้าไม้จังหวัดพิจิตร</t>
  </si>
  <si>
    <t>ซื้อวัสดุสำนักงาน จำนวน 2 รายการ ส่วนจัดการป่าไม้</t>
  </si>
  <si>
    <t>ทส1629/37ลว.30ม.ค.63</t>
  </si>
  <si>
    <t>ซื้อวัสดุสำนักงาน จำนวน 1 รายการ ส่วนจัดการป่าไม้</t>
  </si>
  <si>
    <t>ทส1629/38ลว.30ม.ค.63</t>
  </si>
  <si>
    <t>จ้างตรวจเช็คซ่อมบำรุงรถยนต์ราชการ หมายเลข</t>
  </si>
  <si>
    <t>อู่ ช.ไฮเทค</t>
  </si>
  <si>
    <t>ทส1629/27ลว.10ม.ค.63</t>
  </si>
  <si>
    <t>ทะเบียน กข384อน. จำนวน 6 รายการ</t>
  </si>
  <si>
    <t>จ้างซ่อมบำรุงรถยนต์ราชการ หมายเลขทะเบียน</t>
  </si>
  <si>
    <t>ทส1629/28ลว.14ม.ค.63</t>
  </si>
  <si>
    <t>ฮจ2119กทม. จำนวน 10 รายการ</t>
  </si>
  <si>
    <t>จ้างเหมาบริการคนงานเพื่อช่วยปฏิบัติงานรังวัดในพื้นที่</t>
  </si>
  <si>
    <t>ทส1629/29ลว.17ม.ค.63</t>
  </si>
  <si>
    <t>ป่าสงวนแห่งชาติ ป่าแม่วงก์-แม่เปิน จ.นครสวรรค์</t>
  </si>
  <si>
    <t>จำนวน 12วัน@2,000บ.(20-31ม.ค.63)</t>
  </si>
  <si>
    <t>นายสังวาลย์ พลหนุ่ย</t>
  </si>
  <si>
    <t>ทส1629/30ลว.17ม.ค.63</t>
  </si>
  <si>
    <t>ป่าสงวนแห่งชาติ ป่าปลายห้วยกระเสียว จ.อุทัยธานี</t>
  </si>
  <si>
    <t>บ.โตโยต้านครสวรรค์ 1981 จำกัด</t>
  </si>
  <si>
    <t>นายพูนศักดิ์   คงเพชรศักดิ์</t>
  </si>
  <si>
    <t>นายสวน จันทร์ครุฑ</t>
  </si>
  <si>
    <t>ทส1629/31ลว.17ม.ค.63</t>
  </si>
  <si>
    <t>จำนวน 13วัน@2,000บ.(20-31ม.ค.63)</t>
  </si>
  <si>
    <t>จ้างเหมาเพาะชำกล้าไม้ทั่วไปของสถานีเพาะชำกล้าไม้</t>
  </si>
  <si>
    <t>นางสำรี นาครัตน์</t>
  </si>
  <si>
    <t>ทส1629/32ลว.23ม.ค.63</t>
  </si>
  <si>
    <t>จังหวัดพิจิตร</t>
  </si>
  <si>
    <t>จ้างเหมาจัดทำแนวกันไฟระยะทาง 50กม. ในท้องที่</t>
  </si>
  <si>
    <t>ทส1629/35ลว.29ม.ค.63</t>
  </si>
  <si>
    <t>ทส1629/36ลว.29ม.ค.63</t>
  </si>
  <si>
    <t>ป่าสงวนแห่งชาติ ป่าเขาคอกป่าเขาโลมนางฯ จ.นว</t>
  </si>
  <si>
    <t>นางพัชรากรณ์  ชาติวรรณ</t>
  </si>
  <si>
    <t>ซื้อวัสดุคอมพิวเตอร์ (ฝ่ายสารสนเทศ ส่วนอำนายการ)</t>
  </si>
  <si>
    <t>ร้าน เค.เอส.วาย คอมพิวเตอร์</t>
  </si>
  <si>
    <t>ที่ ทส 1623.1/15 ลงวันที่ 9 มกราคม 2563</t>
  </si>
  <si>
    <t>จัดจ้างซ่อมแซมห้องน้ำชาย (ส่วนอำนวยการ)</t>
  </si>
  <si>
    <t>ร้านอัขรวินท์แป้นแก้ว</t>
  </si>
  <si>
    <t>ที่ ทส 1623.1/13 ลงวันที่ 2 มกราคม 2563</t>
  </si>
  <si>
    <t>ที่ ทส 1623.1/10 ลงวันที่ 3 ธันวาคม 2563</t>
  </si>
  <si>
    <t>จัดจ้างซ่อมแซมรถยนต์หมายเลขทะเบียน ศร 6103 กรุงเทพฯ</t>
  </si>
  <si>
    <t>ที่ ทส 1623.1/14 ลงวันที่ 8 มกราคม 2563</t>
  </si>
  <si>
    <t>จัดจ้างถ่ายเอกสาร (ส่วนส่งเสริมการป่าไม้)</t>
  </si>
  <si>
    <t>ที่ ทส 1623.1/16 ลงวันที่ 9 มกราคม 2563</t>
  </si>
  <si>
    <t>จัดจ้างทำป้ายประชาสัมพันธ์ (ฝ่ายแผนงานฯ ส่วนอำนวยการ)</t>
  </si>
  <si>
    <t>ที่ ทส 1623.1/17 ลงวันที่ 10 มกราคม 2563</t>
  </si>
  <si>
    <t>ที่ ทส 1623.1/18 ลงวันที่ 10 มกราคม 2563</t>
  </si>
  <si>
    <t>จัดจ้างเหมารังวัดฯ (ส่วนจัดการป่าไม้)</t>
  </si>
  <si>
    <t>นายธนณัฎฐ์ สุวัฒนา นายบุญมี เงียเง่</t>
  </si>
  <si>
    <t>ที่ ทส 1623.1/19 ลงวันที่ 20 มกราคม 2563</t>
  </si>
  <si>
    <t>ที่ ทส 1623.1/20 ลงวันที่ 28 มกราคม 2563</t>
  </si>
  <si>
    <t>ที่ ทส 1623.1/21 ลงวันที่ 28 มกราคม 2563</t>
  </si>
  <si>
    <t>ร้านพิมพ์ด่วน</t>
  </si>
  <si>
    <t>จัดจ้างทำตรายาง (ส่วนส่งเสริมการป่าไม้)</t>
  </si>
  <si>
    <t>ที่ ทส 1623.1/22 ลงวันที่ 30 มกราคม 2563</t>
  </si>
  <si>
    <t>๗,๕๐๐.๐๐ บาท</t>
  </si>
  <si>
    <t>ทส ๑๖๒๔.๑/๐๐๓ ลว ๐๑/๑๐/๒๕๖๒</t>
  </si>
  <si>
    <t>๓,๕๐๐.๐๐ บาท</t>
  </si>
  <si>
    <t>ทส ๑๖๒๔.๑/๐๑๐ ลว ๒๙/๑๐/๒๕๖๒</t>
  </si>
  <si>
    <t>๖,๐๐๐.๐๐ บาท</t>
  </si>
  <si>
    <t>ทส ๑๖๒๔.๑/๐๑๖ ลว ๒๗/๑๑/๒๕๖๒</t>
  </si>
  <si>
    <t>๔,๓๘๒.๐๐ บาท</t>
  </si>
  <si>
    <t>ทส ๑๖๒๔.๕๑๖/๑๓ ลว ๑๘/๑๒/๒๕๖๒</t>
  </si>
  <si>
    <t>จ้างทำป้ายไวนิล</t>
  </si>
  <si>
    <t>๓,๗๕๐.๐๐ บาท</t>
  </si>
  <si>
    <t>ทส ๑๖๒๔.๕๑๖/๑๔ ลว ๒๓/๑๒/๒๕๖๒</t>
  </si>
  <si>
    <t xml:space="preserve">น้ำมันเชื้อเพลิง เครื่องตัดหญ้า </t>
  </si>
  <si>
    <t>๔,๖๙๗.๑๐ บาท</t>
  </si>
  <si>
    <t>ทส ๑๖๒๔.๕๑๖/๑๙  ลว ๒๔/๑๒/๒๕๖๒</t>
  </si>
  <si>
    <t>๑๖๒,๐๐๐.๐๐ บาท</t>
  </si>
  <si>
    <t>เลขที่ ๐๐๓/๒๕๖๓ ลว ๐๖/๐๑/๒๕๖๓</t>
  </si>
  <si>
    <t>๒๐๐,๐๐๐.๐๐ บาท</t>
  </si>
  <si>
    <t>เลขที่ ๐๐๔/๒๕๖๓ ลว ๐๖/๐๑/๒๕๖๓</t>
  </si>
  <si>
    <t>๓๐,๐๐๐.๐๐ บาท</t>
  </si>
  <si>
    <t>๑๖,๐๐๐.๐๐ บาท</t>
  </si>
  <si>
    <t>ทส ๑๖๒๔.๑/๐๐๘ ลว ๐๒/๐๑/๒๕๖๓</t>
  </si>
  <si>
    <t>ยางรถยนต์พร้อมเปลี่ยนยาง</t>
  </si>
  <si>
    <t xml:space="preserve">ป้ายไวนิล </t>
  </si>
  <si>
    <t>๒,๒๙๐.๐๐ บาท</t>
  </si>
  <si>
    <t xml:space="preserve"> ทส.๑๖๒๔.๑/๐๒๐ ลว ๐๗/๐๑/๒๕๖๓</t>
  </si>
  <si>
    <t xml:space="preserve">ค่าวัสดุสำนักงาน </t>
  </si>
  <si>
    <t>๑๖,๙๗๐.๐๐ บาท</t>
  </si>
  <si>
    <t xml:space="preserve"> ทส.๑๖๒๔.๑/๐๒๑ ลว ๐๘/๐๑/๒๕๖๓</t>
  </si>
  <si>
    <t>ค่าถ่ายเอกสาร</t>
  </si>
  <si>
    <t>๓,๑๖๙.๒๕ บาท</t>
  </si>
  <si>
    <t>ทส ๑๖๒๔.๑/๐๒๒ ลว ๐๙/๐๑/๒๕๖๓</t>
  </si>
  <si>
    <t xml:space="preserve">ซื้อวัสดุสำนักงาน </t>
  </si>
  <si>
    <t>๑๓,๗๔๙.๐๐ บาท</t>
  </si>
  <si>
    <t>ทส ๑๖๒๔.๑/๐๒๓ ลว ๒๒/๐๑/๒๕๖๓</t>
  </si>
  <si>
    <t>น้ำมันเชื้อเพลิง  รถยนต์ราชการ หมายเลขทะเบียน ชร ๗๔๒ กทม. ประจำเดือน ตุลาคม ๒๕๖๒</t>
  </si>
  <si>
    <t>บริษัท  พี.ซี.ออยล์(๑๙๘๔) จำกัด ๗,๔๑๔.๘๐ บาท</t>
  </si>
  <si>
    <t>ราคาเหมาะสมอยู่ในวงเงินงบประมาณ</t>
  </si>
  <si>
    <t>บริษัท ออฟฟิศ  รีเทล จำกัด ๑๓,๗๔๙.๐๐ บาท</t>
  </si>
  <si>
    <t>ราคาต่ำสุด  อยู่ในวงเงินงบประมาณ</t>
  </si>
  <si>
    <t>จ้างเหมาบริการเพื่อช่วยปฏิบัติงานสำรวจและรังวัดแปลงที่ดิน ประจำปีงบประมาณ พ.ศ.๒๕๖๓</t>
  </si>
  <si>
    <t>สำนักงานช่างรังวัดเอกชน วีรกรรมเซอร์เวย์ ๒๐๐,๐๐๐.๐๐ บาท</t>
  </si>
  <si>
    <t>จ้างเหมาบริการเพื่อช่วยปฏิบัติงานรังวัด ประจำปีงบประมาณ พ.ศ.๒๕๖๓</t>
  </si>
  <si>
    <t>น้ำมันเชื้อเพลิง  รถยนต์ราชการหมายเลขทะเบียน ชร ๗๔๒ กทม.ประจำเดือน พฤศจิกายน ๒๕๖๒</t>
  </si>
  <si>
    <t>น้ำมันเชื้อเพลิง  รถยนต์ราชการหมายเลขทะเบียน ชร ๗๔๒ กทม.ประจำเดือน ธันวาคม ๒๕๖๒</t>
  </si>
  <si>
    <t>บริษัท  พี.ซี.ออยล์(๑๙๘๔) จำกัด ๓,๒๖๕.๘๐ บาท</t>
  </si>
  <si>
    <t>บริษัท  พี.ซี.ออยล์(๑๙๘๔) จำกัด๕,๘๓๒.๒๐ บาท</t>
  </si>
  <si>
    <t>บริษัท  ออฟฟิศ  รีเทล จำกัด๔,๓๘๒.๐๐ บาท</t>
  </si>
  <si>
    <t>ร้านวิศวศิลป์๓,๗๕๐.๐๐ บาท</t>
  </si>
  <si>
    <t>ห้างหุ้นส่วนจำกัด ทรัพย์ประสิทธิ์ธุรกิจ (๑๙๙๙)๔,๖๙๗.๑๐ บาท</t>
  </si>
  <si>
    <t>บริษัท ออฟฟิศ  รีเทล จำกัด๑๖,๙๗๐.๐๐ บาท</t>
  </si>
  <si>
    <t>บริษัท  ออฟฟิศ  รีเทล จำกัด ๔,๓๘๒.๐๐ บาท</t>
  </si>
  <si>
    <t>ราคาต่ำสุดอยู่ในวงเงินงบประมาณ</t>
  </si>
  <si>
    <t>ร้านวิศวศิลป์ ๓,๗๕๐.๐๐ บาท</t>
  </si>
  <si>
    <t>สำนักงานช่างรังวัดเอกชน  วีรกรรมเซอร์เวย์ ๑๖๒,๐๐๐.๐๐ บาท</t>
  </si>
  <si>
    <t xml:space="preserve">จ้างเหมาบริการเพื่อช่วยปฏิบัติงานสำรวจขอบเขตและการใช้ประโยชน์ที่ดิน </t>
  </si>
  <si>
    <t>นายจักร์กฤษณ์  เพ็ชรหัตถ์๑๐,๐๐๐.๐๐ บาทนายสุทศ  สายศร๑๐,๐๐๐.๐๐ บาทนายพนม  รักกลัด๑๐,๐๐๐.๐๐ บาท</t>
  </si>
  <si>
    <t>ทส.๑๖๒๔.๑/๐๐๕ ลว ๐๒/๐๑/๒๕๖๓      ทส ๑๖๒๔.๑/๐๐๖ ลว ๐๒/๐๑/๒๕๖๓      ทส ๑๖๒๔.๑/๐๐๗ ลว ๐๒/๐๑/๒๕๖๓</t>
  </si>
  <si>
    <t>นายอุดม  จินะ ๑๖,๐๐๐.๐๐ บาท</t>
  </si>
  <si>
    <t>สุราษฎร์สยามยางยนต์๑๕,๒๐๐.๐๐ บาท</t>
  </si>
  <si>
    <t>ร้านภัทรพริ้นติ้ง๒,๒๙๐.๐๐ บาท</t>
  </si>
  <si>
    <t>บริษัท เพอร์เฟค โอ.เอ. สุราษฏร์ธานี จำกัด๓,๑๖๙.๒๕ บาท</t>
  </si>
  <si>
    <t>ราคาต่ำสุด อยู่ในวงเงินงบประมาณ</t>
  </si>
  <si>
    <t>จ้างเหมารถยนต์รับจ้างเพื่อช่วยปฏิบัติงาน</t>
  </si>
  <si>
    <t>ทส ๑๖๒๔.๑/๐๐๙ ลว. ๑๔/๐๑/๒๕๖๓</t>
  </si>
  <si>
    <t>สำนักจัดการทรัพยากรป่าไม้ ที่ 8 (นครราชสีมา)</t>
  </si>
  <si>
    <t>ข้อมูล ณ วันที่ 31 มกราคคม 2563</t>
  </si>
  <si>
    <t>นายศุภวัฒน์  ฉิมนอก 9,000 บาท (พ.ย.)</t>
  </si>
  <si>
    <t>ทส 1621.103/3/2563 ลว. 4 พ.ย 2562</t>
  </si>
  <si>
    <t>ทส 1621.103/2/2563 ลว. 28 ต.ค.2562</t>
  </si>
  <si>
    <t>นางสาวมะลิ เขาโคกกรวด 8,000 บาท (พ.ย.)</t>
  </si>
  <si>
    <t>ทส 1621.103/1/2563 ลว. 28 ต.ค.2562</t>
  </si>
  <si>
    <t>ทส 1621.202/1/2563 ลว. 3 ธ.ค. 2562</t>
  </si>
  <si>
    <t>นายพงษ์ศธร วิเศษยา 15,000 บาท (พ.ย.)</t>
  </si>
  <si>
    <t>ทส 1621.202/2/2563 ลว. 3 ธ.ค. 2562</t>
  </si>
  <si>
    <t>ทส 1621.202/3/2563 ลว. 3 ธ.ค. 2562</t>
  </si>
  <si>
    <t>ทส 1621.202/4/2563 ลว. 3 ธ.ค. 2562</t>
  </si>
  <si>
    <t>ทส 1621.202/5/2563 ลว. 3 ธ.ค. 2562</t>
  </si>
  <si>
    <t>ค่าซ่อมปริ๊นเตอร์</t>
  </si>
  <si>
    <t>ร้านไอคอมพิวเตอร์ 400 บาท</t>
  </si>
  <si>
    <t>จัดซื้อวัสดุคอมพิวเตอร์</t>
  </si>
  <si>
    <t>เสนอราคาต่ำสุดบริการรวดเร็ว</t>
  </si>
  <si>
    <t>รายงานขอซื้อขอจ้าง ที่ ทส 1634.3/13 ลว. 7 มค. 2563</t>
  </si>
  <si>
    <t>จัดซื้อวัสดุสำนักงาน</t>
  </si>
  <si>
    <t>ร้านมายด์คอมพิวเตอร์/4,350 บาท</t>
  </si>
  <si>
    <t>รายงานขอซื้อขอจ้าง ที่ ทส 1634.3/16 ลว. 10 มค. 2563</t>
  </si>
  <si>
    <t>จัดจ้างถ่ายเอกสาร (ส่วนจัดการป่าไม้) เดือน ม.ค.63</t>
  </si>
  <si>
    <t>ร้านพีแอนด์พี กราฟฟิก/1,820 บาท</t>
  </si>
  <si>
    <t>รายงานขอซื้อขอจ้าง ที่ ทส 1634.2/9 ลว. 2 มค. 2563</t>
  </si>
  <si>
    <t>จ้างเหมาบริการเพื่อช่วยปฏิบัติงานกิจกรรมตรวจสอบพื้นที่เพื่อจัดหาที่ดินทำกินให้ชุมชนในพื้นที่ป่าสงวนแห่งชาติ และการบริการด้านการอนุญาตในพื้นที่ป่าสงวนแห่งชาติฯ</t>
  </si>
  <si>
    <t>นายมิตยา สินสอน/5,000 บาท</t>
  </si>
  <si>
    <t>ข้อตกลง ที่ ทส 1634.2/2 ลว. 3 มค. 2563</t>
  </si>
  <si>
    <t>จัดจ้างถ่ายเอกสาร (ฝ่ายป้องกันรักษาป่าและควบคุมไฟป่า ส่วนจัดการป่าไม้) เดือน ม.ค. 63</t>
  </si>
  <si>
    <t>ศูนย์ถ่ายเอกสารดอนคาน.38 สต./2,000 บาท</t>
  </si>
  <si>
    <t>รายงานขอซื้อขอจ้าง ที่ ทส 1634.2/13 ลว. 6 มค. 2563</t>
  </si>
  <si>
    <t>จ้างเหมาบริการเพื่อช่วยปฏิบัติงานสำรวจและรังวัดแปลงที่ดินในพื้นที่ป่าไม้ถาวร</t>
  </si>
  <si>
    <t>ข้อตกลง ที่ ทส 1634.2/3 ลว. 6 มค. 2563</t>
  </si>
  <si>
    <t>ร้านอ็อบโบ้ แอดเวอร์ไทซิ่ง/22,500 บาท</t>
  </si>
  <si>
    <t>ใบสั่งซื้อ/สั่งจ้างเลขที่  ทส 1634.2/1 ลว. 9 มค. 2563</t>
  </si>
  <si>
    <t>จัดทำป้ายกิจกรรมวันอนุรักษ์ทรัพยากรป่าไม้ของชาติ ประจำปี  พ.ศ. 2563</t>
  </si>
  <si>
    <t>เช่าไม้ดอกไม้ประดับกิจกรรมวันอนุรักษ์ทรัพยากรป่าไม้ของชาติ พ.ศ.2563</t>
  </si>
  <si>
    <t>นางสาวสุนิสา แก่นสะเน/7,500 บาท</t>
  </si>
  <si>
    <t>ข้อตกลง ที่ ทส 1634.2/4 ลว. 9 มค. 2563</t>
  </si>
  <si>
    <t>ซื้อวัสดุสำนักงาน กิจกรรมป้องกันและปราบปรามการบุกรุกทำลายทรัพยากรป่าไม้ส่วนจัดการป่าไม้</t>
  </si>
  <si>
    <t>ซื้อวัสดุการเกษตร กิจกรรมบำรุงป่า โครงการฟื้นฟูสภาพป่าเพื่อแก้ใขปัญหาภาวะโลกร้อน2554แปลง 2 จ.สระบุรี</t>
  </si>
  <si>
    <t>ซื้อวัสดุการเกษตร กิจกรรมบำรุงป่า หน่วยฟื้นฟูป่าสงวนแห่งชาติ ป่าวังเพลิงและป่าลำนายรายณ์ที่ 8 จ.ลพบุรี</t>
  </si>
  <si>
    <t>ซื้อวัสดุการเกษตร กิจกรรมบำรุงป่า หน่วยฟื้นฟูป่าสงวนแห่งชาติ ป่าวังเพลิงป่าม่วงคอม และป่าลำนารายณ์ที่ 9 จ.ลพบุรี</t>
  </si>
  <si>
    <t>ซื้อวัสดุการเกษตร กิจกรรมบำรุงรักษาป่า หน่วยฟื้นฟูสภาพป่าสงวนแห่งชาติ ป่าวังเพลิง ป่าม่วงค่อมและป่าลำนารายณ์ที่ 6จ. ลพบุรี</t>
  </si>
  <si>
    <t xml:space="preserve">ซื้อวัสดุการเกษตร กิจกรรมบำรุงรักษาป่า จัดทำแนวกันไฟ โครงการฟื้นฟูสภาพป่าเพื่อแก้ไขปัญหาภาวะโลกร้อนปี2554 จ.สระบุรี </t>
  </si>
  <si>
    <t>ซื้อวัสดุการเกษตร กิจกรรมบำรุงรักษาป่า โครงการน้อมเกล้าสดุดี 48 พรรษาจ.สระบุรี</t>
  </si>
  <si>
    <t>ซื้อวัสดุการเกษตร กิจกรรมบำรุงรักษาป่า แปลงปลูกป่าวันตันไม้ประจำปีของชาติพ.ศ.2554 อ.เฉลิมพระเกียรติ จ.สระบุรี</t>
  </si>
  <si>
    <t xml:space="preserve">ซื้อวัสดุการเกษตร กิจกรรมบำรุงรักษาป่า หน่วยฟื้นฟูสภาพป่าสงวนแห่งชาติ ป่าวังเพลิง ป่าม่วงค่อม และป่าลำนารายณ์ที่ 2 จ.ลพบุรี </t>
  </si>
  <si>
    <t>ซื้อวัสดุการเกษตร กิจกรรมบำรุงรักษาป่า หน่วยฟื้นฟูสภาพป่าสงวนแห่งชาติ ป่าท่าฤทธ์ ป่าลำทองหลางและป่าลำพญากลางที่ 2 จ.สระบุรี</t>
  </si>
  <si>
    <t>ซื้อวัสดุการเกษตร กิจกรรมบำรุงรักษาป่า หน่วยฟื้นฟูสภาพป่า ตาม พรบป่าไม้ 2484 ป่าเขาพระยาเดินธงที่ 1 จ.ลพบุรี</t>
  </si>
  <si>
    <t xml:space="preserve">ซื้อวัสดุการเกษตร กิจกรรมบำรุงป่า หน่วยฟื้นฟูสภาพป่า ตาม พรบ ป่าไม้2484  ป่าเขาพระยาเดินธงที่ 1 จ.ลพบุรี </t>
  </si>
  <si>
    <t>ซื้อวัสดุการเกษตร กิจกรรมบำรุงรักษาป่า โครงการฟื้นฟูสภาพป่าเพื่อแก้ไขปัญหาภาวะโลกร้อน2554 จ.สระบุรี</t>
  </si>
  <si>
    <t>ซื้อวัสดุสำนักงาน กิจกรรมอำนวยการงานแผนงานและสารสนเทศ ศูนย์ป่าไม้ จังหวัดชัยนาท</t>
  </si>
  <si>
    <t>ซื้อวัสดุการเกษตร กิจกรรมบำรุงรักษาป่า จัดทำแนวกันไฟ หน่วยฟื้นฟูสภาพป่าสงวนแห่งชาติป่าท่าฤทธ์ ป่าลำทองหลางและป่าลำพญากลางที่ 1 จ.สระบุรี</t>
  </si>
  <si>
    <t>ซื้อวัสดุการเกษตร กิจกรรมบำรุงรักษาป่า หน่วยฟื้นฟูสภาพป่าสงวนแห่งชาติ ป่าวังเพลิง ป่าม่วงค่อมและป่าลำนารายณ์ที่ 2 จ. ลพบุรี</t>
  </si>
  <si>
    <t>ซื้อวัสดุการเกษตร กิจกรรมบำรุงป่า หน่วยฟื้นฟูสภาพป่าสงวนแห่งชาติ ป่าวังเพลิง ป่าม่วงค่อม และป่าลำนารายณ์ที่ 3 จ.ลพบุรี</t>
  </si>
  <si>
    <t>ซื้อวัสดุการเกษตร กิจกรรมบำรุงรักษาป่า หน่วยฟื้นฟูสภาพป่าสงวนแห่งชาติ  ป่าม่วงค่อม ป่าวังเพลิง และป่าลำนารายณ์ที่ 3 จ.ลพบุรี</t>
  </si>
  <si>
    <t xml:space="preserve">ซื้อวัสดุสำนักงาน กิจกรรมอำนวยการงานแผนงานและสารสนเทศศูนย์ป่าไม้ลพบุรี </t>
  </si>
  <si>
    <t>จ้างเปลี่ยนยางรถยนต์ น.8078 ชัยนาท กิจกรรมพัฒนาป่าไม้ร่วมกับองค์กรและเครื่อข่ายแบบบูรณาการ ศูนย์ป่าไม้ชัยนาท</t>
  </si>
  <si>
    <t>จ้างเปลี่ยนยางรถยนต์ กข 1331 ชัยนาท กิจกรรมส่งเสริมการจัดการป่าชุมชน ศูนย์ป่าไม้ชัยนาท</t>
  </si>
  <si>
    <t>จ้างเหมาบุคคลภายนอกเพื่อปฏิบัติงาน กิจกรรมบริหารจัดการงานวิจัยเพื่อดูแลความสะอาด ตัดหญ้า สำนักงานสถานีวนวัฒนวิจัยพุแค</t>
  </si>
  <si>
    <t>ซื้อวัสดุสำนักงาน กิจกรรมอำนวยการงานแผนงานและสารสนเทศ ศูนย์ป่าไม้จังหวัดพระนครศรีอยุธยา</t>
  </si>
  <si>
    <t>สรุปผลการดำเนินการจัดซื้อจัดจ้าง ประจำเดือน มกราคม 2563</t>
  </si>
  <si>
    <t>1.ร้าน เค.เอส.สเตชั่น ราคา 6,002.70 บาท</t>
  </si>
  <si>
    <t>ใบสั่งซื้อเลขที่ 4/2563 ลว. 3 มกราคม 2563</t>
  </si>
  <si>
    <t>2.บริษัท อรุณ ออฟฟิศ (2004)จำกัด ราคา 6,862.98 บาท</t>
  </si>
  <si>
    <t>3.หจก. เค.เอส.ดี.เอนเตอร์ไพรส์ ราคา 6,741 บาท</t>
  </si>
  <si>
    <t>1.ร้าน เค.เอส.สเตชั่น ราคา 20,985.19 บาท</t>
  </si>
  <si>
    <t>2.บริษัท อรุณ ออฟฟิศ (2004) จำกัด ราคา 25,059.40 บาท</t>
  </si>
  <si>
    <t>3.หจก. เค.เอส.ดี.เอนเตอร์ไพรส์ ราคา 24,032.20 บาท</t>
  </si>
  <si>
    <t>1.ร้านพัฒนยนต์ 1987 ราคา 18,600 บาท</t>
  </si>
  <si>
    <t>ใบสั่งซื้อเลขที่ 5/2563 ลว. 8 มกราคม 2563</t>
  </si>
  <si>
    <t>ใบสั่งซื้อเลขที่ 6/2563 ลว. 16 มกราคม 2563</t>
  </si>
  <si>
    <t>2.ร้านนำชัยพงษ์เพชร ราคา 19,000 บาท</t>
  </si>
  <si>
    <t>3.ร้านพัฒนายางยนต์ ราคา 19,400 บาท</t>
  </si>
  <si>
    <t>ใบสั่งซื้อเลขที่ 7/2563 ลว. 16 มกราคม 2563</t>
  </si>
  <si>
    <t>ใบสั่งซื้อเลขที่ 8/2563 ลว. 24 มกราคม 2563</t>
  </si>
  <si>
    <t>ใบสั่งซื้อเลขที่ 9/2563 ลว. 28 มกราคม 2563</t>
  </si>
  <si>
    <t>1.หจก.ที.ซี.สถาพร กรุ๊ป ราคา 8,752.60 บาท</t>
  </si>
  <si>
    <t>1.ยู แอนด์ เอ็ม ซัพพลาย ราคา 23,960 บาท</t>
  </si>
  <si>
    <t>1.ร้าน เค.เอส.สเตชั่น ราคา 23,861 บาท</t>
  </si>
  <si>
    <t>2.หจก.ช.นาคร ราคา 9,565.80 บาท</t>
  </si>
  <si>
    <t>3.สยามอินสทรูเม้นท์ (สำนักงานใหญ่) ราคา 9,159.20 บาท</t>
  </si>
  <si>
    <t>2.ร้าน พาวเวอร์ กรีน ราคา 24,690 บาท</t>
  </si>
  <si>
    <t>2.บริษัท อรุณ ออฟฟิศ (2004) จำกัด ราคา 26,824.90 บาท</t>
  </si>
  <si>
    <t>3.หจก. เค.เอส.ดี.เอนเตอร์ไพรส์ ราคา 27,167.30 บาท</t>
  </si>
  <si>
    <t>1.บริษัท ดั๊บเบิ้ล เอ ดิจิตอล ซินเนอร์จีจำกัด สาขาที่ 2 ราคา 44,396.4  บาท</t>
  </si>
  <si>
    <t>2.บริษัท กรกฤช เปเปอร์ กรุ๊ป จำกัด ราคา 48,257 บาท</t>
  </si>
  <si>
    <t>1.บริษัท ดั๊บเบิ้ล เอ ดิจิตอล ซินเนอร์จี จำกัด สาขาที่ 2ราคา 44,396.4  บาท</t>
  </si>
  <si>
    <t>ใบสั่งซื้อเลขที่ 10/2563 ลว. 29 มกราคม 2563</t>
  </si>
  <si>
    <t>1.บริษัท ฟายส์สเปคราคา 11,160.10 บาท</t>
  </si>
  <si>
    <t>ใบสั่งซื้อเลขที่ 11/2563ลว. 29 มกราคม 2563</t>
  </si>
  <si>
    <t>ใบสั่งซื้อเลขที่ 12/2563 ลว. 31 มกราคม 2563</t>
  </si>
  <si>
    <t>1.ยู แอนด์ เอ็ม ซัพพลาย ราคา 12,090 บาท</t>
  </si>
  <si>
    <t>1.ร้าน เค.เอส.สเตชั่น ราคา 3,745 บาท</t>
  </si>
  <si>
    <t>ใบสั่งจ้างเลขที่ 12/2563 ลว. 2 มกราคม 2563</t>
  </si>
  <si>
    <t>2.บริษัท อรุณ ออฟฟิศ (2004)จำกัด ราคา 4,226.50 บาท</t>
  </si>
  <si>
    <t>3.หจก. เค.เอส.ดี.เอนเตอร์ไพรส์ราคา 4,440.50 บาท</t>
  </si>
  <si>
    <t>1.บริษัท อีซูซุ เมโทร จำกัดราคา 10,511.47 บาท</t>
  </si>
  <si>
    <t>ใบสั่งจ้างเลขที่ 13/2563 ลว. 2 มกราคม 2563</t>
  </si>
  <si>
    <t>จ้างตรวจเช็คระยะและบำรุงรักษารถยนต์ราชการ 2กน-2373 กทม.</t>
  </si>
  <si>
    <t>จ้างตรวจเช็คระยะและบำรุงรักษารถยนต์ราชการ 2กฎ-5202 กทม.</t>
  </si>
  <si>
    <t>1.บริษัท อีซูซุ เมโทร จำกัดราคา 18,450.87 บาท</t>
  </si>
  <si>
    <t>ใบสั่งจ้างเลขที่ 14/2563ลว. 3 มกราคม 2563</t>
  </si>
  <si>
    <t>1.บริษัท อีซูซุ เมโทร จำกัด ราคา 18,450.87 บาท</t>
  </si>
  <si>
    <t>1.เดอะวันพริ้นท์ติ้ง ราคา 1,150 บาท</t>
  </si>
  <si>
    <t>2.ไฮสปีด เลเซอร์ปรินต์ ราคา 1,400 บาท</t>
  </si>
  <si>
    <t>ใบสั่งจ้างเลขที่ 15/2563 ลว. 3 มกราคม 2563</t>
  </si>
  <si>
    <t>1.บริษัทอรนุชทรานสปอร์ตจำกัด ราคา 30,000 บาท</t>
  </si>
  <si>
    <t>2.บริษัทอันดามัน กรุ๊ป เอ็กซ์เพรส จำกัด ราคา 31,000 บาท</t>
  </si>
  <si>
    <t>1.บริษัทอรนุชทรานสปอร์ต จำกัดราคา 30,000 บาท</t>
  </si>
  <si>
    <t>ใบสั่งจ้างเลขที่ 16/2563 ลว. 6 มกราคม 2563</t>
  </si>
  <si>
    <t>จ้างเช่าสถานที่ในการสอบพนักงานราช-การทั่วไป</t>
  </si>
  <si>
    <t>1.มหาวิทยาลัยเกษตรศาสตร์ ราคา 205,440 บาท</t>
  </si>
  <si>
    <t>ใบสั่งจ้างเลขที่ 17/2563 ลว. 8 มกราคม 2563</t>
  </si>
  <si>
    <t>1.นายกฤษฎา ศรีสวัสดิ์ ราคา 7,490 บาท</t>
  </si>
  <si>
    <t>ใบสั่งจ้างเลขที่ 21/2563 ลว.16 มกราคม 2563</t>
  </si>
  <si>
    <t>จ้างติดฟิล์มรถยนต์ราชการ 41-6496 กทม.</t>
  </si>
  <si>
    <t>2.http://www.hikoolfilm.com ราคา 12,800 บาท</t>
  </si>
  <si>
    <t>1.นางเพ็ญศรี ไฉนวงศ์ ราคา 7,500 บาท</t>
  </si>
  <si>
    <t>ใบสั่งจ้างเลขที่ 22/2563 ลว.20 มกราคม 2563</t>
  </si>
  <si>
    <t>2.ใช้ราคาที่เคยจ้างครั้งสุดท้ายภายใน เวลา 2 ปีงบประมาณ</t>
  </si>
  <si>
    <t>จ้างเหมานำทางและช่วยเก็บข้อมูลพืช สัตว์ แมลง เห็ดรา และไลเคนเส้นทางไม้แก้ว บ้านหนองจิก ต.เขาคราม อ.เมือง จ.กระบี่</t>
  </si>
  <si>
    <t>1.บริษัท ซี.เอส.ที เซอร์วิสเซล(2000) ราคา 2,022.30 บาท</t>
  </si>
  <si>
    <t>1มิดไนท์ ไซเบอร์เนต ราคา 5,550  บาท</t>
  </si>
  <si>
    <t>ใบสั่งจ้างเลขที่ 23/2563 ลว.24 มกราคม 2563</t>
  </si>
  <si>
    <t>ใบสั่งจ้างเลขที่ 24/2563 ลว.24 มกราคม 2563</t>
  </si>
  <si>
    <t>1.บริษัท ซี.เอส.ที เซอร์วิสเซล (2000) ราคา 2,022.30 บาท</t>
  </si>
  <si>
    <t>2.ร้านวรรณลักษณ์เทรดดิ้ง ราคา 6,130 บาท</t>
  </si>
  <si>
    <t>1.หจก.ช้างเย็นจังคูล ราคา 3,750 บาท</t>
  </si>
  <si>
    <t>2.บริษัทเอทีวีเวิลด์ โฮลดิ้ง จำกัด ราคา 4,108.80 บาท</t>
  </si>
  <si>
    <t>ใบสั่งจ้างเลขที่ 26/2563 ลว.31 มกราคม 2563</t>
  </si>
  <si>
    <t>จ้างซ่อมรถยนต์ราชการ ทะเบียน ฮจ 972 กทม.</t>
  </si>
  <si>
    <t>บริษัทโตโยต้า กรุงไทย จำกัด</t>
  </si>
  <si>
    <t>(1 ต.ค. 62-31 มี.ค. 63)</t>
  </si>
  <si>
    <t>3,621.95 บาท</t>
  </si>
  <si>
    <t>บริการรวดเร็ว</t>
  </si>
  <si>
    <t>เปลี่ยนยางรถยนต์ราชการ ทะเบียน ฮจ 972 กทม.</t>
  </si>
  <si>
    <t>ร้านพัฒนยนต์ 1987</t>
  </si>
  <si>
    <t>จ้างทำป้ายประชาสัมพันธ์ วันอนุรักษ์ทรัพยากรป่าไม้ของชาติ</t>
  </si>
  <si>
    <t>บริษัท เจเอสพี ซายน์ มีเดีย จำกัด</t>
  </si>
  <si>
    <t>ใบสั่งจ้างเลขที่ 59/2563</t>
  </si>
  <si>
    <t>ประจำปี 2563 (1 ต.ค. 62-31 มี.ค. 63)</t>
  </si>
  <si>
    <t>8,239 บาท</t>
  </si>
  <si>
    <t>ลว.08/01/2563</t>
  </si>
  <si>
    <t>จ้างทำป้ายประชาสัมพันธ์ กรมป่าไม้ขอมอบของขวัญปีใหม่</t>
  </si>
  <si>
    <t>ใบสั่งจ้างเลขที่ 60/2563</t>
  </si>
  <si>
    <t>ให้พี่น้องประชาชน (1 ต.ค. 62-31 มี.ค. 63)</t>
  </si>
  <si>
    <t>6,420 บาท</t>
  </si>
  <si>
    <t>6,420บาท</t>
  </si>
  <si>
    <t xml:space="preserve">ตรวจเช็คสภาพ และเปลี่ยนอะไหล่รถยนต์ราชการ ทะเบียน </t>
  </si>
  <si>
    <t>ใบสั่งจ้างเลขที่ 61/2563</t>
  </si>
  <si>
    <t>ตฎ 2305 กทม. (1 ต.ค. 62-31 มี.ค. 63)</t>
  </si>
  <si>
    <t>1,2840.54 บาท</t>
  </si>
  <si>
    <t xml:space="preserve">ซ่อมบำรุงรถยนต์ราชการ และตรวจเช็คสภาพตามระยะทาง </t>
  </si>
  <si>
    <t>บริษัท กฤษฎากลการ(ประเทศไทย) จำกัด</t>
  </si>
  <si>
    <t>ใบสั่งจ้างเลขที่ 62/2563</t>
  </si>
  <si>
    <t>ทะเบียน ฎษ 5132 กทม. (1 ต.ค. 62-31 มี.ค. 63)</t>
  </si>
  <si>
    <t>7,463.25 บาท</t>
  </si>
  <si>
    <t>มหาวิทยาลัยเกษตรศาสตร์</t>
  </si>
  <si>
    <t>24,660  บาท</t>
  </si>
  <si>
    <t>จ้างตรวจข้อสอบและประมาณผลคะแนน</t>
  </si>
  <si>
    <t>16,440 บาท</t>
  </si>
  <si>
    <t>เช่าสถานที่สอบข้อเขียน</t>
  </si>
  <si>
    <t>131,520 บาท</t>
  </si>
  <si>
    <t>ซื้อวัสดุ (ห้องรองจิระศักดิ์ ชูวามดี)</t>
  </si>
  <si>
    <t>หจก.วิสารัตน์ ซัพลาย 2004</t>
  </si>
  <si>
    <t>หจก.วสารัตน์ ซัพพลาย 2004</t>
  </si>
  <si>
    <t>59,480.23 บาท</t>
  </si>
  <si>
    <t>จ้างตรวจเช็คสภาพซ่อมบำรุงรักษารถยนต์ราชการ ทะเบียน     2 กบ 9087 กม.</t>
  </si>
  <si>
    <t>บริษัท ตรีเพชรอีซูซุบริการ จำกัด</t>
  </si>
  <si>
    <t>ใบสั่งจ้างที่ 67/2563</t>
  </si>
  <si>
    <t>2 กบ9087 กทม.</t>
  </si>
  <si>
    <t>13840.43 บาท</t>
  </si>
  <si>
    <t>ลว. 22/01/63</t>
  </si>
  <si>
    <t>จ้างซ่อมเปลี่ยนอะไหล่ เครื่องสำรองไฟฟ้า</t>
  </si>
  <si>
    <t>บริษัท อิน-ไลน์ คอมพิวเตอร์ จำกัด</t>
  </si>
  <si>
    <t>ใบสั่งจ้างที่ 68/2563</t>
  </si>
  <si>
    <t>19902.00 บาท</t>
  </si>
  <si>
    <t>จ้างล้างและซ่อมแซมเครื่องปรับอากาศ</t>
  </si>
  <si>
    <t>บริษัท กุลเทค จำกัด</t>
  </si>
  <si>
    <t>3,424.00 บาท</t>
  </si>
  <si>
    <t>จ้างย้ายเครื่องปรับอากาศ พร้อมติดตั้ง</t>
  </si>
  <si>
    <t xml:space="preserve">ใบสั่งจ้างที่ 70/2563 </t>
  </si>
  <si>
    <t>17976.00 บาท</t>
  </si>
  <si>
    <t>ลงวันที่ 28 ม.ค. 63</t>
  </si>
  <si>
    <t>จ้างทำป้ายประชาสัมพันธ์ 24 กพ วันปลอดควันพิษจากไฟป่า</t>
  </si>
  <si>
    <t>ใบสั่งจ้างเลขที่ 71/2563</t>
  </si>
  <si>
    <t>6,420.00 บาท</t>
  </si>
  <si>
    <t>ลงวันที่ 24 ม.ค. 63</t>
  </si>
  <si>
    <t>จ้างซ่อมและบำรุงรักษารถยนต์ราชการ</t>
  </si>
  <si>
    <t>นายกฤษฎา  ศรีสวัสดิ์</t>
  </si>
  <si>
    <t>3317.00 บาท</t>
  </si>
  <si>
    <t>ขอซื้อวัสดุ</t>
  </si>
  <si>
    <t>หจก.สาธิตเอ็นจิเนียริ่ง ซัพพลาย</t>
  </si>
  <si>
    <t>หจก.โรงพิมพ์เจริญอักษร 7,490</t>
  </si>
  <si>
    <t>เสนอราคาต่ำที่สุด</t>
  </si>
  <si>
    <t>ใบสั่งซื้อ เลขที่ 1/2563</t>
  </si>
  <si>
    <t>ร้านลักษ์เครื่องเขียน 7,845</t>
  </si>
  <si>
    <t>ร้าน อ.อักษรเครื่องเขียน 8,305</t>
  </si>
  <si>
    <t xml:space="preserve">ซื้อวัสดุการเกษตร </t>
  </si>
  <si>
    <t>หจก.รวมสินชื่นชอบการเกษตร 16,600</t>
  </si>
  <si>
    <t>ร้านบัวหลวงการเกษตร 17,950</t>
  </si>
  <si>
    <t>ร้านนิยมการเกษตร 18,550</t>
  </si>
  <si>
    <t>จ้างเหมาปฎิบัติงาน</t>
  </si>
  <si>
    <t>หจก.อรรถพลคนสร้างป่า</t>
  </si>
  <si>
    <t>ไม่เกินวงเงินงบประมาณ</t>
  </si>
  <si>
    <t>สัญญาจ้างทำของเลขที่ 1/2563</t>
  </si>
  <si>
    <t>จ้างเหมาบริการ</t>
  </si>
  <si>
    <t>นายบุญมี ธิศาเวช</t>
  </si>
  <si>
    <t>ตรงตามข้อตกลง</t>
  </si>
  <si>
    <t>16/2562</t>
  </si>
  <si>
    <t>ในใบสั่งซื้อ/สั่งจ้าง</t>
  </si>
  <si>
    <t>จ้างเหมายานพาหนะ</t>
  </si>
  <si>
    <t>17/2562</t>
  </si>
  <si>
    <t>นางสาวบุษบง ธิศาเวช</t>
  </si>
  <si>
    <t>18/2562</t>
  </si>
  <si>
    <t>นายหนุ่ย กันทะอินทร์</t>
  </si>
  <si>
    <t>19/2562</t>
  </si>
  <si>
    <t>20/2562</t>
  </si>
  <si>
    <t>นายถาวร จอมจันทร์</t>
  </si>
  <si>
    <t>21/2562</t>
  </si>
  <si>
    <t>นางนฤมล พลนรัตน์</t>
  </si>
  <si>
    <t>33/2563</t>
  </si>
  <si>
    <t>34/2563</t>
  </si>
  <si>
    <t>นางสิริวรรณ รวมสุข</t>
  </si>
  <si>
    <t>35/2563</t>
  </si>
  <si>
    <t>นายจรัญ มะโนวรรณ</t>
  </si>
  <si>
    <t>ที่ 10/2563</t>
  </si>
  <si>
    <t>นายประสิทธิ์ กันนา</t>
  </si>
  <si>
    <t>ที่ 11/2563</t>
  </si>
  <si>
    <t>นายอมร สมคิด</t>
  </si>
  <si>
    <t>ที่ 22/2563</t>
  </si>
  <si>
    <t>นายศรายุทธ มาวิเลิศ</t>
  </si>
  <si>
    <t>ที่ 23/2563</t>
  </si>
  <si>
    <t>นางไฉไล ปัญญาวิชา</t>
  </si>
  <si>
    <t>ที่ 24/2563</t>
  </si>
  <si>
    <t>จัดซื้อน้ำมันเชื้อเพลิง</t>
  </si>
  <si>
    <t>บริษัท แม่กรณ์ปิโตเลียม จำกัด</t>
  </si>
  <si>
    <t>ที่ 25/2563</t>
  </si>
  <si>
    <t>นายสำรวย ตรีธวัช</t>
  </si>
  <si>
    <t>ที่ 3/2563</t>
  </si>
  <si>
    <t>ที่ 4/2563</t>
  </si>
  <si>
    <t>นายรัชธชัย วงค์เป็ง</t>
  </si>
  <si>
    <t>ที่ 8/2563</t>
  </si>
  <si>
    <t>นายสวาท พรมไชย</t>
  </si>
  <si>
    <t>ที่ 6/2563</t>
  </si>
  <si>
    <t>ที่ 7/2563</t>
  </si>
  <si>
    <t>นางสาวสาวิตรี  โม๊ะสันทะ</t>
  </si>
  <si>
    <t>ที่ 9/2563</t>
  </si>
  <si>
    <t>นายผ่อง สิงคะนัน</t>
  </si>
  <si>
    <t>ที่ 5/2563</t>
  </si>
  <si>
    <t xml:space="preserve">จ้างเหมาเจ้าหน้าที่พัฒนาระบบข้อมูสารสนเทศ </t>
  </si>
  <si>
    <t xml:space="preserve">นายวัทธิกร เกตุสิงห์น้อย </t>
  </si>
  <si>
    <t xml:space="preserve">สัญญาจ้างทั่วไป เลขที่ 1/2563 </t>
  </si>
  <si>
    <t>จ้างเหมาเจ้าหน้าที่บริหารงานทั่วไป</t>
  </si>
  <si>
    <t>นางสาวชัญญา  คำเจริญ</t>
  </si>
  <si>
    <t>นายชัชฤทธิ์ ครองธานินทร์</t>
  </si>
  <si>
    <t>จ้างเหมาปฏิบัติงาน  หน่วยฟื้นฟูสภาพป่าสงวนแห่งชาติ</t>
  </si>
  <si>
    <t>นางพรรณี พรรณฤทธิ์</t>
  </si>
  <si>
    <t xml:space="preserve">ข้อตกลงจ้างเหมา เลขที่ 1/2563 </t>
  </si>
  <si>
    <t>ป่าห้วยสักและป่าสบกกฝั่งขวา ที่ 1 จังหวัดเชียงราย</t>
  </si>
  <si>
    <t>สำนักกฏหมาย</t>
  </si>
  <si>
    <t>จ้างเหมาบริการเกี่ยวกับงานธุรการ</t>
  </si>
  <si>
    <t>นางสาววันวิสาข์ ศูนยะราช</t>
  </si>
  <si>
    <t>เกณฑ์ราคาและ</t>
  </si>
  <si>
    <t>สัญญาเลขที่ 3/2563</t>
  </si>
  <si>
    <t>ประจำปีงบประมาณ พ.ศ.2563</t>
  </si>
  <si>
    <t>/เดือน</t>
  </si>
  <si>
    <t>ราคาที่เสนอ 55,400 บาท</t>
  </si>
  <si>
    <t>ความสามารถ</t>
  </si>
  <si>
    <t>ลงวันที่ 14 พฤศจิกายน 2562</t>
  </si>
  <si>
    <t>(15 พฤศจิกายน 2562</t>
  </si>
  <si>
    <t>ถึง 31 มีนาคม 2563)</t>
  </si>
  <si>
    <t>ซ่อมเครื่องปริ๊นเตอร์</t>
  </si>
  <si>
    <t>บริษัท ริโก้ (ประเทศไทย) จำกัด</t>
  </si>
  <si>
    <t>มีความชำนาญ</t>
  </si>
  <si>
    <t>ใบสั่งจ้างเลขที่ 4/2563</t>
  </si>
  <si>
    <t>ราคาที่เสนอ 6,844.79  บาท</t>
  </si>
  <si>
    <t>ลงวันที่ 20 พฤศจิกายน 2562</t>
  </si>
  <si>
    <t>ซ่อมเครื่องพิมพ์เอกสาร</t>
  </si>
  <si>
    <t>บริษัท อิน-ไลน์ คอมพิวเตอร์</t>
  </si>
  <si>
    <t>ใบสั่งจ้างเลขที่ 5/2563</t>
  </si>
  <si>
    <t>ราคาที่เสนอ 1,819 บาท</t>
  </si>
  <si>
    <t>ลงวันที่ 12 ธันวาคม 2562</t>
  </si>
  <si>
    <t>มิดไนท์ ไซเบอร์เนต</t>
  </si>
  <si>
    <t>ใบสั่งจ้างเลขที่ 6/2563</t>
  </si>
  <si>
    <t>ราคาที่เสนอ 6,850 บาท</t>
  </si>
  <si>
    <t>ลงวันที่ 16 ธันวาคม 2562</t>
  </si>
  <si>
    <t>สุรพล แอร์ เซอร์วิส</t>
  </si>
  <si>
    <t>ใบสั่งจ้างเลขที่ 7/2563</t>
  </si>
  <si>
    <t>ราคาที่เสนอ 4,500 บาท</t>
  </si>
  <si>
    <t>ลงวันที่ 30 มกราคม 2563</t>
  </si>
  <si>
    <t>เฉพะเจาะจง</t>
  </si>
  <si>
    <t xml:space="preserve">T.N แม็กเน็ต    </t>
  </si>
  <si>
    <t>ทส 1606.12/ธค1/63</t>
  </si>
  <si>
    <t>จ้างเหมาบริการ ด้านเทคโนโลยีสารสนเทศ</t>
  </si>
  <si>
    <t>นายชิษณุพงศ์ สวัสดิมิลินท์</t>
  </si>
  <si>
    <t>นายชิษณุพงศ์ สวัสดิมิลินท์ 19,000 บาท ต่อเดือน</t>
  </si>
  <si>
    <t>เลขที่สัญญา ทส1606.12/63/1</t>
  </si>
  <si>
    <t>นางสาวเมธาวี ศุกรวรรณ</t>
  </si>
  <si>
    <t>นางสาวเมธาวี ศุกรวรรณ      18,000 บาท ต่อเดือน</t>
  </si>
  <si>
    <t>เลขที่สัญญา ทส1606.12/63/2</t>
  </si>
  <si>
    <t>จ้างเหมาบริการ ด้านเครื่องคอมพิวเตอร์</t>
  </si>
  <si>
    <t>นายเอกรัตน์ คำพระยา</t>
  </si>
  <si>
    <t>นายเอกรัตน์ คำพระยา    14,000 บาท ต่อเดือน</t>
  </si>
  <si>
    <t>เลขที่สัญญา ทส1606.12/63/3</t>
  </si>
  <si>
    <t>นางสาวนวรัตน์ คะณา</t>
  </si>
  <si>
    <t>นางสาวนวรัตน์ คะณา     13,500 บาท ต่อเดือน</t>
  </si>
  <si>
    <t>เลขที่สัญญา ทส1606.12/63/4</t>
  </si>
  <si>
    <t>จ้างบำรุงรักษาเครื่องปรับอากาศควบคุมความชื้น 2 ตัว ปม.55-012-01-0140-035 และ ปม.55-012-01-0140-035</t>
  </si>
  <si>
    <t>บจก.ซีเอสพีเอ็ม</t>
  </si>
  <si>
    <t>เลขที่สัญญา ทส1606.12/63/5</t>
  </si>
  <si>
    <t>จ้างบำรุงเครื่องกำเนิดไฟฟ้า Gereator ปม.56-012-06-0601-001</t>
  </si>
  <si>
    <t>เลขที่สัญญา ทส1606.12/63/6</t>
  </si>
  <si>
    <t>จ้างบำรุงรักษาระบบฐานข้อมูลเชิงแผนที่  กรมป่าไม้</t>
  </si>
  <si>
    <t>บจก.ไอที ครีเอชั่น</t>
  </si>
  <si>
    <t>เลขที่สัญญา ทส1606.12/63/7</t>
  </si>
  <si>
    <t>จ้างบำรุงรักษาระบบติดตามการบุกรุกทำลายป่า และควบคุมไฟป่า</t>
  </si>
  <si>
    <t>บจก.อินเอร์ แอคทีฟ อินฟอร์เมชั่น ซีสเต็มส์</t>
  </si>
  <si>
    <t>เลขที่สัญญา ทส1606.12/63/8</t>
  </si>
  <si>
    <t>จ้างบำรุงรักษาระบบบริหารจัดการเรื่องร้องเรียน</t>
  </si>
  <si>
    <t>เลขที่สัญญา ทส1606.12/63/9</t>
  </si>
  <si>
    <t>จ้างบำรุงรักษาระบบจัดการป่าสงวนแห่งชาติ</t>
  </si>
  <si>
    <t>เลขที่สัญญา ทส1606.12/63/10</t>
  </si>
  <si>
    <t>จ้างเช่าระบบ cloud server</t>
  </si>
  <si>
    <t>บจก.ทรูอินเทอร์เน็ตคอร์ปอเรชั่น</t>
  </si>
  <si>
    <t>เลขที่สัญญา ทส1606.12/63/11</t>
  </si>
  <si>
    <t>จ้างเช่าสัญญาณเครือข่าย</t>
  </si>
  <si>
    <t>เลขที่สัญญา ทส1606.12/63/12</t>
  </si>
  <si>
    <t>บมจ.กสท โทรคมนาคม</t>
  </si>
  <si>
    <t>เลขที่สัญญา ทส1606.12/63/13</t>
  </si>
  <si>
    <t>1.T.N แม็กเน็ต 2.A.K office supply 3.ATP Mankting</t>
  </si>
  <si>
    <t>ศุนย์เทคโนโลยีสารสนเทศและการสื่อสาร</t>
  </si>
  <si>
    <t>สรุปผลการดำเนินการจัดซื้อจัดจ้างในรอบเดือน ธันวาคม 2562</t>
  </si>
  <si>
    <t>ข้อมูล ณ วันที่ 31 ธันวาคม 2562</t>
  </si>
  <si>
    <t xml:space="preserve">1.ร้าน เค.เอส.สเตชั่น ราคา 22,014.18 บาท 2.บริษัท อรุณ ออฟฟิศ (2004) จำกัด ราคา 22,014.18 บาท 3.หจก.เค.เอส.ดี.เอนเตอร์ไพรส์  ราคา 22,014.18 บาท </t>
  </si>
  <si>
    <t>ใบสั่งซื้อเลขที่ 2/2563 ลว. 3 ธ.ค. 62</t>
  </si>
  <si>
    <t>1.ยู แอนด์ เอ็ม ซัพพลาย ราคา 3,340 บาท 2.หจก.นำตรง ออฟฟิศออโตเมชั่น ราคา 3,674 บาท</t>
  </si>
  <si>
    <t>ใบสั่งซื้อเลขที่ 3/2563 ลว. 17 ธ.ค. 62</t>
  </si>
  <si>
    <t>1.มิดไนท์ ไซเบอร์เนต ราคา 1,030 บาท 2.ร้านวรรณลักษณ์เทรดดิ้ง ราคา 1,210 บาท</t>
  </si>
  <si>
    <t>ใบสั่งซื้อเลขที่ 6/2563 ลว. 27 พ.ย. 62</t>
  </si>
  <si>
    <t>1.เดอะวันพริ้นท์ติ้ง ราคา 2,300 บาท 2.ไฮสปิด เลเซอร์ปริ้นต์ ราคา 2,700 บาท</t>
  </si>
  <si>
    <t>ยู แอนด์ เอ็ม ซัพพลาย ราคา 3,340 บาท</t>
  </si>
  <si>
    <t>มิดไนท์ ไซเบอร์เนต ราคา 1,030 บาท</t>
  </si>
  <si>
    <t>ร้าน เค.เอส.สเตชั่น ราคา 22,014.18 บาท</t>
  </si>
  <si>
    <t>เดอะวันพริ้นท์ติ้ง ราคา 2,300 บาท</t>
  </si>
  <si>
    <t>ใบสั่งซื้อเลขที่ 7/2563 ลว. 9 ธ.ค. 62</t>
  </si>
  <si>
    <t>จ้างพิมพ์สติ๊กเกอร์</t>
  </si>
  <si>
    <t>1.ยู แอนด์ เอ็ม ซัพพลาย ราคา 10,000 บาท 2. สากลตรายางและการพิมพ์ ราคา 10,700 บาท</t>
  </si>
  <si>
    <t xml:space="preserve">ยู แอนด์ เอ็ม ซัพพลาย ราคา 10,000 บาท </t>
  </si>
  <si>
    <t>ใบสั่งซื้อเลขที่ 8/2563 ลว. 17 ธ.ค. 62</t>
  </si>
  <si>
    <t>1.ยู แอนด์ เอ็ม ซัพพลาย ราคา 450 บาท 2. สากลตรายางและการพิมพ์ ราคา 482 บาท</t>
  </si>
  <si>
    <t xml:space="preserve">ยู แอนด์ เอ็ม ซัพพลาย ราคา 450 บาท </t>
  </si>
  <si>
    <t>ใบสั่งซื้อเลขที่ 9/2563 ลว. 17 ธ.ค. 62</t>
  </si>
  <si>
    <t>จ้างล้างทำความสะอาดเครื่องปรับอากาศ</t>
  </si>
  <si>
    <t>1.หจก.ช้างเย็นจังคูล ราคา 1,200 บาท 2.บริษัทเอทีวีเวิลด์ โฮลดิ้ง จำกัด ราคา 2,140 บาท</t>
  </si>
  <si>
    <t>หจก.ช้างเย็นจังคูล ราคา 1,200 บาท</t>
  </si>
  <si>
    <t>ใบสั่งซื้อเลขที่ 10/2563 ลว. 17 ธ.ค. 62</t>
  </si>
  <si>
    <t>จ้างซ่อมเครื่องปริ้นเตอร์</t>
  </si>
  <si>
    <t>1.บริษัท ซี.เอส.ที เซอร์วิสเซล (2000) ราคา 9105.70 บาท</t>
  </si>
  <si>
    <t>ใบสั่งซื้อเลขที่ 11/2563 ลว. 18 ธ.ค. 62</t>
  </si>
  <si>
    <t>สรุปผลการดำเนินการจัดซื้อจัดจ้างในรอบเดือน พฤศจิกายน 2562</t>
  </si>
  <si>
    <t>ข้อมูล ณ วันที่ 31 พฤศจิกายน 2562</t>
  </si>
  <si>
    <t>ค่าเช่าเครื่องถ่ายเอกสาร</t>
  </si>
  <si>
    <t>บริษัท ดับเบิ้ล เอ ดิจิตอล ซินเนอร์จี จำกัด</t>
  </si>
  <si>
    <t>เป็นเกณฑ์ราคา</t>
  </si>
  <si>
    <t>4/2562 ลว. 26 พ.ย. 62</t>
  </si>
  <si>
    <t>จ้างจัดนิทรรศการในหัวข้อ ทรัพยากรไทย ชาวบ้านไทย ได้ประโยชน์ ครั้งที่ 1/2562</t>
  </si>
  <si>
    <t>บริษัท พราววา รุกข์ จำกัด</t>
  </si>
  <si>
    <t>122/2562 ลว. 26 พ.ย. 62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</si>
</sst>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D00041E]#,##0"/>
    <numFmt numFmtId="189" formatCode="[$-D00041E]0"/>
    <numFmt numFmtId="190" formatCode="_(* #,##0_);_(* \(#,##0\);_(* &quot;-&quot;??_);_(@_)"/>
    <numFmt numFmtId="191" formatCode="#,##0.0"/>
    <numFmt numFmtId="192" formatCode="_-* #,##0.0_-;\-* #,##0.0_-;_-* &quot;-&quot;??_-;_-@_-"/>
    <numFmt numFmtId="193" formatCode="_(* #,##0.00_);_(* \(#,##0.00\);_(* &quot;-&quot;??_);_(@_)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  <numFmt numFmtId="198" formatCode="[$-D00041E]0.0"/>
    <numFmt numFmtId="199" formatCode="[$-D00041E]0.00"/>
    <numFmt numFmtId="200" formatCode="_(* #,##0.0_);_(* \(#,##0.0\);_(* &quot;-&quot;??_);_(@_)"/>
    <numFmt numFmtId="201" formatCode="[$-D00041E]#,##0.00"/>
    <numFmt numFmtId="202" formatCode="_-* #,##0.000_-;\-* #,##0.000_-;_-* &quot;-&quot;??_-;_-@_-"/>
    <numFmt numFmtId="203" formatCode="_-* #,##0.0000_-;\-* #,##0.0000_-;_-* &quot;-&quot;??_-;_-@_-"/>
    <numFmt numFmtId="204" formatCode="0.0"/>
    <numFmt numFmtId="205" formatCode="[$-D00041E]#,##0.0"/>
    <numFmt numFmtId="206" formatCode="0.000"/>
    <numFmt numFmtId="207" formatCode="#,##0.000"/>
    <numFmt numFmtId="208" formatCode="#,##0.0000"/>
    <numFmt numFmtId="209" formatCode="#,##0.00_ ;\-#,##0.00\ "/>
    <numFmt numFmtId="210" formatCode="_(* #,##0.000_);_(* \(#,##0.000\);_(* &quot;-&quot;??_);_(@_)"/>
    <numFmt numFmtId="211" formatCode="_(* #,##0.0000_);_(* \(#,##0.0000\);_(* &quot;-&quot;??_);_(@_)"/>
    <numFmt numFmtId="212" formatCode="#,##0;[Red]#,##0"/>
    <numFmt numFmtId="213" formatCode="#,##0.0;[Red]#,##0.0"/>
    <numFmt numFmtId="214" formatCode="#,##0.00;[Red]#,##0.00"/>
    <numFmt numFmtId="215" formatCode="[$-D00041E]0.##"/>
    <numFmt numFmtId="216" formatCode="#,##0_ ;\-#,##0\ "/>
    <numFmt numFmtId="217" formatCode="[$-D00041E]#,##0.000"/>
    <numFmt numFmtId="218" formatCode="[$-D00041E]#,##0.0000"/>
    <numFmt numFmtId="219" formatCode="_-* #,##0.00000_-;\-* #,##0.00000_-;_-* &quot;-&quot;??_-;_-@_-"/>
    <numFmt numFmtId="220" formatCode="_-* #,##0.000000_-;\-* #,##0.000000_-;_-* &quot;-&quot;??_-;_-@_-"/>
    <numFmt numFmtId="221" formatCode="[$-D000000]dd\-mmm\-yyyy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0"/>
      <color indexed="8"/>
      <name val="TH NiramitIT๙"/>
      <family val="0"/>
    </font>
    <font>
      <sz val="12"/>
      <name val="TH NiramitIT๙"/>
      <family val="0"/>
    </font>
    <font>
      <sz val="10"/>
      <name val="TH Niramit AS"/>
      <family val="0"/>
    </font>
    <font>
      <sz val="11"/>
      <name val="TH Niramit AS"/>
      <family val="0"/>
    </font>
    <font>
      <sz val="12"/>
      <name val="TH Niramit AS"/>
      <family val="0"/>
    </font>
    <font>
      <sz val="11.5"/>
      <name val="TH Niramit AS"/>
      <family val="0"/>
    </font>
    <font>
      <sz val="10"/>
      <name val="TH SarabunPSK"/>
      <family val="2"/>
    </font>
    <font>
      <b/>
      <u val="double"/>
      <sz val="10"/>
      <name val="TH SarabunPSK"/>
      <family val="2"/>
    </font>
    <font>
      <sz val="14"/>
      <name val="TH SarabunIT๙"/>
      <family val="2"/>
    </font>
    <font>
      <sz val="10"/>
      <name val="TH SarabunIT๙"/>
      <family val="2"/>
    </font>
    <font>
      <sz val="13"/>
      <name val="TH SarabunIT๙"/>
      <family val="2"/>
    </font>
    <font>
      <sz val="10"/>
      <color indexed="8"/>
      <name val="TH SarabunIT๙"/>
      <family val="2"/>
    </font>
    <font>
      <b/>
      <sz val="10"/>
      <name val="TH SarabunIT๙"/>
      <family val="2"/>
    </font>
    <font>
      <b/>
      <sz val="10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H NiramitIT๙"/>
      <family val="0"/>
    </font>
    <font>
      <sz val="12"/>
      <color indexed="8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b/>
      <sz val="12"/>
      <color indexed="8"/>
      <name val="TH NiramitIT๙"/>
      <family val="0"/>
    </font>
    <font>
      <sz val="9"/>
      <color indexed="10"/>
      <name val="TH NiramitIT๙"/>
      <family val="0"/>
    </font>
    <font>
      <sz val="11"/>
      <color indexed="8"/>
      <name val="TH Niramit AS"/>
      <family val="0"/>
    </font>
    <font>
      <sz val="12"/>
      <color indexed="8"/>
      <name val="TH Niramit AS"/>
      <family val="0"/>
    </font>
    <font>
      <sz val="9.5"/>
      <color indexed="8"/>
      <name val="TH Niramit AS"/>
      <family val="0"/>
    </font>
    <font>
      <sz val="11.5"/>
      <color indexed="8"/>
      <name val="TH Niramit AS"/>
      <family val="0"/>
    </font>
    <font>
      <sz val="10"/>
      <color indexed="10"/>
      <name val="TH NiramitIT๙"/>
      <family val="0"/>
    </font>
    <font>
      <sz val="9"/>
      <color indexed="8"/>
      <name val="TH NiramitIT๙"/>
      <family val="0"/>
    </font>
    <font>
      <b/>
      <sz val="12"/>
      <color indexed="8"/>
      <name val="TH SarabunPSK"/>
      <family val="2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b/>
      <sz val="10"/>
      <color indexed="8"/>
      <name val="TH SarabunPSK"/>
      <family val="2"/>
    </font>
    <font>
      <sz val="10"/>
      <color indexed="9"/>
      <name val="TH SarabunPSK"/>
      <family val="2"/>
    </font>
    <font>
      <b/>
      <sz val="10"/>
      <color indexed="10"/>
      <name val="TH SarabunPSK"/>
      <family val="2"/>
    </font>
    <font>
      <sz val="12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double"/>
      <sz val="10"/>
      <color indexed="8"/>
      <name val="TH SarabunPSK"/>
      <family val="2"/>
    </font>
    <font>
      <b/>
      <sz val="16"/>
      <color indexed="8"/>
      <name val="TH NiramitIT๙"/>
      <family val="0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0"/>
      <color indexed="10"/>
      <name val="TH SarabunIT๙"/>
      <family val="2"/>
    </font>
    <font>
      <sz val="10"/>
      <color indexed="9"/>
      <name val="TH SarabunIT๙"/>
      <family val="2"/>
    </font>
    <font>
      <sz val="16"/>
      <color indexed="9"/>
      <name val="TH SarabunIT๙"/>
      <family val="2"/>
    </font>
    <font>
      <sz val="10"/>
      <color indexed="10"/>
      <name val="TH SarabunIT๙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sz val="12"/>
      <color theme="1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b/>
      <sz val="12"/>
      <color theme="1"/>
      <name val="TH NiramitIT๙"/>
      <family val="0"/>
    </font>
    <font>
      <sz val="10"/>
      <color theme="1"/>
      <name val="TH NiramitIT๙"/>
      <family val="0"/>
    </font>
    <font>
      <sz val="9"/>
      <color rgb="FFFF0000"/>
      <name val="TH NiramitIT๙"/>
      <family val="0"/>
    </font>
    <font>
      <sz val="11"/>
      <color theme="1"/>
      <name val="TH Niramit AS"/>
      <family val="0"/>
    </font>
    <font>
      <sz val="12"/>
      <color theme="1"/>
      <name val="TH Niramit AS"/>
      <family val="0"/>
    </font>
    <font>
      <sz val="9.5"/>
      <color theme="1"/>
      <name val="TH Niramit AS"/>
      <family val="0"/>
    </font>
    <font>
      <sz val="11.5"/>
      <color theme="1"/>
      <name val="TH Niramit AS"/>
      <family val="0"/>
    </font>
    <font>
      <sz val="10"/>
      <color rgb="FFFF0000"/>
      <name val="TH NiramitIT๙"/>
      <family val="0"/>
    </font>
    <font>
      <sz val="9"/>
      <color theme="1"/>
      <name val="TH NiramitIT๙"/>
      <family val="0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b/>
      <sz val="10"/>
      <color theme="1"/>
      <name val="TH SarabunPSK"/>
      <family val="2"/>
    </font>
    <font>
      <sz val="10"/>
      <color theme="0"/>
      <name val="TH SarabunPSK"/>
      <family val="2"/>
    </font>
    <font>
      <b/>
      <sz val="10"/>
      <color rgb="FFFF0000"/>
      <name val="TH SarabunPSK"/>
      <family val="2"/>
    </font>
    <font>
      <sz val="12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 val="double"/>
      <sz val="10"/>
      <color theme="1"/>
      <name val="TH SarabunPSK"/>
      <family val="2"/>
    </font>
    <font>
      <sz val="10"/>
      <color theme="1"/>
      <name val="TH SarabunIT๙"/>
      <family val="2"/>
    </font>
    <font>
      <sz val="16"/>
      <color theme="1"/>
      <name val="TH SarabunIT๙"/>
      <family val="2"/>
    </font>
    <font>
      <b/>
      <sz val="10"/>
      <color theme="1"/>
      <name val="TH SarabunIT๙"/>
      <family val="2"/>
    </font>
    <font>
      <b/>
      <sz val="10"/>
      <color rgb="FFFF0000"/>
      <name val="TH SarabunIT๙"/>
      <family val="2"/>
    </font>
    <font>
      <sz val="10"/>
      <color theme="0"/>
      <name val="TH SarabunIT๙"/>
      <family val="2"/>
    </font>
    <font>
      <sz val="16"/>
      <color theme="0"/>
      <name val="TH SarabunIT๙"/>
      <family val="2"/>
    </font>
    <font>
      <sz val="10"/>
      <color rgb="FFFF0000"/>
      <name val="TH SarabunIT๙"/>
      <family val="2"/>
    </font>
    <font>
      <b/>
      <sz val="16"/>
      <color theme="1"/>
      <name val="TH NiramitIT๙"/>
      <family val="0"/>
    </font>
    <font>
      <b/>
      <sz val="16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" fillId="0" borderId="0">
      <alignment/>
      <protection/>
    </xf>
    <xf numFmtId="0" fontId="69" fillId="0" borderId="0">
      <alignment/>
      <protection/>
    </xf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77" fillId="23" borderId="1" applyNumberFormat="0" applyAlignment="0" applyProtection="0"/>
    <xf numFmtId="0" fontId="78" fillId="24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1" fillId="20" borderId="5" applyNumberFormat="0" applyAlignment="0" applyProtection="0"/>
    <xf numFmtId="0" fontId="0" fillId="32" borderId="6" applyNumberFormat="0" applyFon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685">
    <xf numFmtId="0" fontId="0" fillId="0" borderId="0" xfId="0" applyFont="1" applyAlignment="1">
      <alignment/>
    </xf>
    <xf numFmtId="0" fontId="85" fillId="0" borderId="0" xfId="0" applyFont="1" applyAlignment="1">
      <alignment horizontal="center" vertical="top"/>
    </xf>
    <xf numFmtId="0" fontId="85" fillId="0" borderId="0" xfId="0" applyFont="1" applyAlignment="1">
      <alignment horizontal="left" vertical="top"/>
    </xf>
    <xf numFmtId="0" fontId="86" fillId="0" borderId="0" xfId="0" applyFont="1" applyAlignment="1">
      <alignment horizontal="left" vertical="top"/>
    </xf>
    <xf numFmtId="0" fontId="86" fillId="0" borderId="0" xfId="0" applyFont="1" applyAlignment="1">
      <alignment horizontal="center" vertical="top"/>
    </xf>
    <xf numFmtId="0" fontId="8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right" vertical="top"/>
    </xf>
    <xf numFmtId="0" fontId="89" fillId="0" borderId="0" xfId="0" applyFont="1" applyAlignment="1">
      <alignment horizontal="right" vertical="center"/>
    </xf>
    <xf numFmtId="0" fontId="86" fillId="0" borderId="10" xfId="0" applyFont="1" applyBorder="1" applyAlignment="1">
      <alignment horizontal="left" vertical="top"/>
    </xf>
    <xf numFmtId="0" fontId="86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86" fillId="0" borderId="10" xfId="0" applyNumberFormat="1" applyFont="1" applyBorder="1" applyAlignment="1">
      <alignment horizontal="right" vertical="top"/>
    </xf>
    <xf numFmtId="0" fontId="86" fillId="0" borderId="10" xfId="0" applyFont="1" applyBorder="1" applyAlignment="1">
      <alignment wrapText="1"/>
    </xf>
    <xf numFmtId="0" fontId="85" fillId="0" borderId="0" xfId="0" applyFont="1" applyAlignment="1">
      <alignment horizontal="right" vertical="top"/>
    </xf>
    <xf numFmtId="0" fontId="86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left" vertical="top"/>
    </xf>
    <xf numFmtId="0" fontId="85" fillId="0" borderId="10" xfId="0" applyFont="1" applyBorder="1" applyAlignment="1">
      <alignment horizontal="center" vertical="top"/>
    </xf>
    <xf numFmtId="0" fontId="86" fillId="0" borderId="10" xfId="0" applyFont="1" applyBorder="1" applyAlignment="1">
      <alignment horizontal="center" vertical="top"/>
    </xf>
    <xf numFmtId="187" fontId="86" fillId="0" borderId="10" xfId="38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90" fontId="6" fillId="0" borderId="10" xfId="38" applyNumberFormat="1" applyFont="1" applyBorder="1" applyAlignment="1">
      <alignment horizontal="left" vertical="top"/>
    </xf>
    <xf numFmtId="0" fontId="86" fillId="0" borderId="10" xfId="0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90" fillId="0" borderId="11" xfId="33" applyFont="1" applyBorder="1" applyAlignment="1">
      <alignment horizontal="left" vertical="top"/>
      <protection/>
    </xf>
    <xf numFmtId="0" fontId="90" fillId="0" borderId="11" xfId="33" applyFont="1" applyBorder="1" applyAlignment="1">
      <alignment horizontal="center" vertical="center"/>
      <protection/>
    </xf>
    <xf numFmtId="0" fontId="90" fillId="0" borderId="11" xfId="33" applyFont="1" applyBorder="1" applyAlignment="1">
      <alignment horizontal="center" vertical="center" wrapText="1"/>
      <protection/>
    </xf>
    <xf numFmtId="4" fontId="90" fillId="0" borderId="11" xfId="3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 wrapText="1"/>
    </xf>
    <xf numFmtId="49" fontId="86" fillId="0" borderId="10" xfId="0" applyNumberFormat="1" applyFont="1" applyBorder="1" applyAlignment="1">
      <alignment horizontal="left" vertical="top"/>
    </xf>
    <xf numFmtId="0" fontId="85" fillId="0" borderId="10" xfId="0" applyFont="1" applyBorder="1" applyAlignment="1">
      <alignment horizontal="right" vertical="top"/>
    </xf>
    <xf numFmtId="0" fontId="86" fillId="33" borderId="10" xfId="0" applyFont="1" applyFill="1" applyBorder="1" applyAlignment="1">
      <alignment horizontal="left" vertical="top" wrapText="1"/>
    </xf>
    <xf numFmtId="0" fontId="86" fillId="33" borderId="10" xfId="0" applyFont="1" applyFill="1" applyBorder="1" applyAlignment="1">
      <alignment horizontal="left" vertical="top"/>
    </xf>
    <xf numFmtId="0" fontId="91" fillId="33" borderId="10" xfId="0" applyFont="1" applyFill="1" applyBorder="1" applyAlignment="1">
      <alignment horizontal="left" vertical="top" wrapText="1"/>
    </xf>
    <xf numFmtId="3" fontId="86" fillId="33" borderId="10" xfId="38" applyNumberFormat="1" applyFont="1" applyFill="1" applyBorder="1" applyAlignment="1">
      <alignment horizontal="right" vertical="top"/>
    </xf>
    <xf numFmtId="3" fontId="86" fillId="33" borderId="10" xfId="38" applyNumberFormat="1" applyFont="1" applyFill="1" applyBorder="1" applyAlignment="1">
      <alignment horizontal="right" vertical="top" wrapText="1"/>
    </xf>
    <xf numFmtId="3" fontId="86" fillId="0" borderId="10" xfId="0" applyNumberFormat="1" applyFont="1" applyBorder="1" applyAlignment="1">
      <alignment horizontal="right" vertical="top" wrapText="1"/>
    </xf>
    <xf numFmtId="43" fontId="92" fillId="0" borderId="10" xfId="0" applyNumberFormat="1" applyFont="1" applyBorder="1" applyAlignment="1">
      <alignment horizontal="right" vertical="top"/>
    </xf>
    <xf numFmtId="4" fontId="85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91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right" vertical="top"/>
    </xf>
    <xf numFmtId="0" fontId="91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43" fontId="3" fillId="0" borderId="10" xfId="38" applyFont="1" applyBorder="1" applyAlignment="1">
      <alignment horizontal="left" vertical="top"/>
    </xf>
    <xf numFmtId="187" fontId="3" fillId="0" borderId="10" xfId="38" applyNumberFormat="1" applyFont="1" applyBorder="1" applyAlignment="1">
      <alignment horizontal="left" vertical="top"/>
    </xf>
    <xf numFmtId="189" fontId="3" fillId="0" borderId="10" xfId="0" applyNumberFormat="1" applyFont="1" applyBorder="1" applyAlignment="1">
      <alignment horizontal="left" vertical="top"/>
    </xf>
    <xf numFmtId="0" fontId="86" fillId="0" borderId="10" xfId="0" applyFont="1" applyBorder="1" applyAlignment="1">
      <alignment horizontal="left"/>
    </xf>
    <xf numFmtId="187" fontId="86" fillId="0" borderId="10" xfId="38" applyNumberFormat="1" applyFont="1" applyBorder="1" applyAlignment="1">
      <alignment horizontal="right" vertical="top"/>
    </xf>
    <xf numFmtId="43" fontId="86" fillId="0" borderId="10" xfId="38" applyNumberFormat="1" applyFont="1" applyBorder="1" applyAlignment="1">
      <alignment horizontal="left" vertical="top"/>
    </xf>
    <xf numFmtId="43" fontId="91" fillId="0" borderId="10" xfId="38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 wrapText="1"/>
    </xf>
    <xf numFmtId="190" fontId="6" fillId="0" borderId="10" xfId="38" applyNumberFormat="1" applyFont="1" applyBorder="1" applyAlignment="1">
      <alignment horizontal="left" vertical="top" wrapText="1"/>
    </xf>
    <xf numFmtId="3" fontId="86" fillId="0" borderId="10" xfId="0" applyNumberFormat="1" applyFont="1" applyBorder="1" applyAlignment="1">
      <alignment horizontal="left" vertical="top" wrapText="1"/>
    </xf>
    <xf numFmtId="0" fontId="93" fillId="0" borderId="10" xfId="0" applyFont="1" applyBorder="1" applyAlignment="1">
      <alignment horizontal="left"/>
    </xf>
    <xf numFmtId="49" fontId="91" fillId="0" borderId="10" xfId="0" applyNumberFormat="1" applyFont="1" applyBorder="1" applyAlignment="1">
      <alignment horizontal="left" vertical="top"/>
    </xf>
    <xf numFmtId="190" fontId="6" fillId="0" borderId="10" xfId="38" applyNumberFormat="1" applyFont="1" applyBorder="1" applyAlignment="1" quotePrefix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 vertical="top"/>
    </xf>
    <xf numFmtId="0" fontId="86" fillId="0" borderId="11" xfId="0" applyFont="1" applyBorder="1" applyAlignment="1">
      <alignment horizontal="left" vertical="top"/>
    </xf>
    <xf numFmtId="43" fontId="3" fillId="0" borderId="10" xfId="38" applyNumberFormat="1" applyFont="1" applyBorder="1" applyAlignment="1">
      <alignment horizontal="left" vertical="top"/>
    </xf>
    <xf numFmtId="3" fontId="86" fillId="33" borderId="10" xfId="38" applyNumberFormat="1" applyFont="1" applyFill="1" applyBorder="1" applyAlignment="1">
      <alignment horizontal="left" vertical="top" wrapText="1"/>
    </xf>
    <xf numFmtId="43" fontId="3" fillId="0" borderId="12" xfId="38" applyFont="1" applyBorder="1" applyAlignment="1">
      <alignment horizontal="center"/>
    </xf>
    <xf numFmtId="43" fontId="86" fillId="0" borderId="10" xfId="38" applyFont="1" applyBorder="1" applyAlignment="1">
      <alignment horizontal="right" vertical="top"/>
    </xf>
    <xf numFmtId="43" fontId="86" fillId="0" borderId="10" xfId="38" applyFont="1" applyBorder="1" applyAlignment="1">
      <alignment horizontal="center"/>
    </xf>
    <xf numFmtId="43" fontId="10" fillId="0" borderId="10" xfId="38" applyFont="1" applyBorder="1" applyAlignment="1">
      <alignment horizontal="center"/>
    </xf>
    <xf numFmtId="0" fontId="94" fillId="0" borderId="13" xfId="0" applyFont="1" applyBorder="1" applyAlignment="1">
      <alignment horizontal="left"/>
    </xf>
    <xf numFmtId="187" fontId="87" fillId="0" borderId="13" xfId="38" applyNumberFormat="1" applyFont="1" applyBorder="1" applyAlignment="1">
      <alignment horizontal="right"/>
    </xf>
    <xf numFmtId="43" fontId="10" fillId="0" borderId="11" xfId="38" applyFont="1" applyBorder="1" applyAlignment="1">
      <alignment horizontal="center"/>
    </xf>
    <xf numFmtId="0" fontId="93" fillId="0" borderId="13" xfId="0" applyFont="1" applyBorder="1" applyAlignment="1">
      <alignment horizontal="left"/>
    </xf>
    <xf numFmtId="0" fontId="94" fillId="0" borderId="10" xfId="0" applyFont="1" applyBorder="1" applyAlignment="1">
      <alignment horizontal="left"/>
    </xf>
    <xf numFmtId="187" fontId="86" fillId="0" borderId="10" xfId="38" applyNumberFormat="1" applyFont="1" applyBorder="1" applyAlignment="1">
      <alignment horizontal="right"/>
    </xf>
    <xf numFmtId="0" fontId="87" fillId="0" borderId="10" xfId="0" applyFont="1" applyBorder="1" applyAlignment="1">
      <alignment horizontal="left"/>
    </xf>
    <xf numFmtId="43" fontId="87" fillId="0" borderId="10" xfId="38" applyFont="1" applyBorder="1" applyAlignment="1">
      <alignment horizontal="right"/>
    </xf>
    <xf numFmtId="43" fontId="8" fillId="0" borderId="10" xfId="38" applyFont="1" applyBorder="1" applyAlignment="1">
      <alignment horizontal="center"/>
    </xf>
    <xf numFmtId="187" fontId="87" fillId="0" borderId="10" xfId="38" applyNumberFormat="1" applyFont="1" applyBorder="1" applyAlignment="1">
      <alignment horizontal="right"/>
    </xf>
    <xf numFmtId="43" fontId="11" fillId="0" borderId="10" xfId="38" applyFont="1" applyBorder="1" applyAlignment="1">
      <alignment horizontal="center"/>
    </xf>
    <xf numFmtId="0" fontId="95" fillId="0" borderId="10" xfId="0" applyFont="1" applyBorder="1" applyAlignment="1">
      <alignment horizontal="left"/>
    </xf>
    <xf numFmtId="43" fontId="9" fillId="0" borderId="10" xfId="38" applyFont="1" applyBorder="1" applyAlignment="1">
      <alignment horizontal="center"/>
    </xf>
    <xf numFmtId="0" fontId="94" fillId="0" borderId="10" xfId="0" applyFont="1" applyBorder="1" applyAlignment="1">
      <alignment vertical="top" wrapText="1"/>
    </xf>
    <xf numFmtId="43" fontId="87" fillId="0" borderId="10" xfId="38" applyFont="1" applyBorder="1" applyAlignment="1">
      <alignment horizontal="right" vertical="top"/>
    </xf>
    <xf numFmtId="43" fontId="11" fillId="0" borderId="10" xfId="38" applyFont="1" applyBorder="1" applyAlignment="1">
      <alignment vertical="top"/>
    </xf>
    <xf numFmtId="0" fontId="93" fillId="0" borderId="10" xfId="0" applyFont="1" applyBorder="1" applyAlignment="1">
      <alignment vertical="top"/>
    </xf>
    <xf numFmtId="43" fontId="9" fillId="0" borderId="10" xfId="38" applyFont="1" applyBorder="1" applyAlignment="1">
      <alignment vertical="top"/>
    </xf>
    <xf numFmtId="0" fontId="86" fillId="0" borderId="12" xfId="0" applyFont="1" applyBorder="1" applyAlignment="1">
      <alignment horizontal="left" vertical="top"/>
    </xf>
    <xf numFmtId="187" fontId="86" fillId="0" borderId="12" xfId="38" applyNumberFormat="1" applyFont="1" applyBorder="1" applyAlignment="1">
      <alignment horizontal="left" vertical="top"/>
    </xf>
    <xf numFmtId="43" fontId="86" fillId="0" borderId="10" xfId="38" applyFont="1" applyBorder="1" applyAlignment="1">
      <alignment horizontal="left" vertical="top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87" fontId="3" fillId="0" borderId="12" xfId="38" applyNumberFormat="1" applyFont="1" applyBorder="1" applyAlignment="1">
      <alignment horizontal="center"/>
    </xf>
    <xf numFmtId="187" fontId="86" fillId="0" borderId="11" xfId="38" applyNumberFormat="1" applyFont="1" applyBorder="1" applyAlignment="1">
      <alignment horizontal="right" vertical="top"/>
    </xf>
    <xf numFmtId="43" fontId="3" fillId="0" borderId="13" xfId="38" applyFont="1" applyBorder="1" applyAlignment="1">
      <alignment horizontal="center"/>
    </xf>
    <xf numFmtId="0" fontId="9" fillId="0" borderId="10" xfId="0" applyFont="1" applyBorder="1" applyAlignment="1">
      <alignment/>
    </xf>
    <xf numFmtId="43" fontId="4" fillId="0" borderId="10" xfId="38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96" fillId="0" borderId="12" xfId="0" applyFont="1" applyBorder="1" applyAlignment="1">
      <alignment horizontal="left"/>
    </xf>
    <xf numFmtId="0" fontId="96" fillId="0" borderId="10" xfId="0" applyFont="1" applyBorder="1" applyAlignment="1">
      <alignment horizontal="left"/>
    </xf>
    <xf numFmtId="43" fontId="3" fillId="0" borderId="10" xfId="38" applyFont="1" applyBorder="1" applyAlignment="1">
      <alignment horizontal="center"/>
    </xf>
    <xf numFmtId="0" fontId="3" fillId="0" borderId="13" xfId="0" applyFont="1" applyBorder="1" applyAlignment="1">
      <alignment/>
    </xf>
    <xf numFmtId="43" fontId="3" fillId="0" borderId="13" xfId="38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 horizontal="center"/>
    </xf>
    <xf numFmtId="43" fontId="4" fillId="0" borderId="10" xfId="38" applyNumberFormat="1" applyFont="1" applyBorder="1" applyAlignment="1">
      <alignment horizontal="center"/>
    </xf>
    <xf numFmtId="43" fontId="97" fillId="0" borderId="10" xfId="0" applyNumberFormat="1" applyFont="1" applyBorder="1" applyAlignment="1">
      <alignment horizontal="right" vertical="top"/>
    </xf>
    <xf numFmtId="190" fontId="85" fillId="0" borderId="10" xfId="0" applyNumberFormat="1" applyFont="1" applyBorder="1" applyAlignment="1">
      <alignment horizontal="right" vertical="top"/>
    </xf>
    <xf numFmtId="3" fontId="85" fillId="0" borderId="10" xfId="0" applyNumberFormat="1" applyFont="1" applyBorder="1" applyAlignment="1">
      <alignment horizontal="right" vertical="top"/>
    </xf>
    <xf numFmtId="43" fontId="98" fillId="0" borderId="10" xfId="0" applyNumberFormat="1" applyFont="1" applyBorder="1" applyAlignment="1">
      <alignment horizontal="right" vertical="top"/>
    </xf>
    <xf numFmtId="187" fontId="86" fillId="0" borderId="14" xfId="38" applyNumberFormat="1" applyFont="1" applyBorder="1" applyAlignment="1">
      <alignment horizontal="left" vertical="top"/>
    </xf>
    <xf numFmtId="187" fontId="87" fillId="0" borderId="14" xfId="38" applyNumberFormat="1" applyFont="1" applyBorder="1" applyAlignment="1">
      <alignment horizontal="right"/>
    </xf>
    <xf numFmtId="187" fontId="86" fillId="0" borderId="14" xfId="38" applyNumberFormat="1" applyFont="1" applyBorder="1" applyAlignment="1">
      <alignment horizontal="right" vertical="top"/>
    </xf>
    <xf numFmtId="0" fontId="90" fillId="0" borderId="10" xfId="33" applyFont="1" applyBorder="1" applyAlignment="1">
      <alignment horizontal="center" vertical="center" wrapText="1"/>
      <protection/>
    </xf>
    <xf numFmtId="4" fontId="90" fillId="0" borderId="10" xfId="33" applyNumberFormat="1" applyFont="1" applyBorder="1" applyAlignment="1">
      <alignment horizontal="center" vertical="center" wrapText="1"/>
      <protection/>
    </xf>
    <xf numFmtId="0" fontId="90" fillId="0" borderId="10" xfId="33" applyFont="1" applyBorder="1" applyAlignment="1">
      <alignment horizontal="center" vertical="center"/>
      <protection/>
    </xf>
    <xf numFmtId="0" fontId="86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86" fillId="0" borderId="15" xfId="0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left" vertical="top"/>
    </xf>
    <xf numFmtId="4" fontId="3" fillId="0" borderId="15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3" fontId="3" fillId="0" borderId="15" xfId="0" applyNumberFormat="1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3" fontId="98" fillId="0" borderId="10" xfId="38" applyNumberFormat="1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49" fontId="86" fillId="0" borderId="15" xfId="0" applyNumberFormat="1" applyFont="1" applyBorder="1" applyAlignment="1">
      <alignment horizontal="left" vertical="top"/>
    </xf>
    <xf numFmtId="187" fontId="86" fillId="0" borderId="15" xfId="38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left" vertical="top"/>
    </xf>
    <xf numFmtId="0" fontId="86" fillId="0" borderId="11" xfId="0" applyFont="1" applyBorder="1" applyAlignment="1">
      <alignment horizontal="left" vertical="top"/>
    </xf>
    <xf numFmtId="0" fontId="86" fillId="0" borderId="15" xfId="0" applyFont="1" applyBorder="1" applyAlignment="1">
      <alignment horizontal="left" vertical="top"/>
    </xf>
    <xf numFmtId="0" fontId="86" fillId="0" borderId="10" xfId="0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/>
    </xf>
    <xf numFmtId="3" fontId="3" fillId="0" borderId="0" xfId="38" applyNumberFormat="1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left" vertical="top"/>
    </xf>
    <xf numFmtId="4" fontId="3" fillId="0" borderId="19" xfId="0" applyNumberFormat="1" applyFont="1" applyBorder="1" applyAlignment="1">
      <alignment horizontal="left" vertical="top"/>
    </xf>
    <xf numFmtId="3" fontId="3" fillId="0" borderId="14" xfId="0" applyNumberFormat="1" applyFont="1" applyBorder="1" applyAlignment="1">
      <alignment horizontal="left" vertical="top"/>
    </xf>
    <xf numFmtId="3" fontId="3" fillId="0" borderId="14" xfId="38" applyNumberFormat="1" applyFont="1" applyBorder="1" applyAlignment="1">
      <alignment horizontal="left" vertical="top"/>
    </xf>
    <xf numFmtId="4" fontId="3" fillId="0" borderId="20" xfId="0" applyNumberFormat="1" applyFont="1" applyBorder="1" applyAlignment="1">
      <alignment horizontal="left" vertical="top"/>
    </xf>
    <xf numFmtId="3" fontId="3" fillId="0" borderId="17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left" vertical="top"/>
    </xf>
    <xf numFmtId="4" fontId="3" fillId="0" borderId="17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horizontal="left" vertical="top"/>
    </xf>
    <xf numFmtId="3" fontId="3" fillId="0" borderId="16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3" fontId="3" fillId="0" borderId="17" xfId="38" applyNumberFormat="1" applyFont="1" applyBorder="1" applyAlignment="1">
      <alignment horizontal="right" vertical="top"/>
    </xf>
    <xf numFmtId="3" fontId="3" fillId="0" borderId="16" xfId="38" applyNumberFormat="1" applyFont="1" applyBorder="1" applyAlignment="1">
      <alignment horizontal="right" vertical="top"/>
    </xf>
    <xf numFmtId="3" fontId="3" fillId="0" borderId="19" xfId="38" applyNumberFormat="1" applyFont="1" applyBorder="1" applyAlignment="1">
      <alignment horizontal="right" vertical="top"/>
    </xf>
    <xf numFmtId="43" fontId="3" fillId="0" borderId="17" xfId="38" applyFont="1" applyBorder="1" applyAlignment="1">
      <alignment horizontal="right" vertical="top"/>
    </xf>
    <xf numFmtId="43" fontId="3" fillId="0" borderId="19" xfId="38" applyFont="1" applyBorder="1" applyAlignment="1">
      <alignment horizontal="right" vertical="top"/>
    </xf>
    <xf numFmtId="43" fontId="3" fillId="0" borderId="16" xfId="38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85" fillId="0" borderId="11" xfId="0" applyFont="1" applyBorder="1" applyAlignment="1">
      <alignment horizontal="left" vertical="top"/>
    </xf>
    <xf numFmtId="0" fontId="85" fillId="0" borderId="14" xfId="0" applyFont="1" applyBorder="1" applyAlignment="1">
      <alignment horizontal="left" vertical="top"/>
    </xf>
    <xf numFmtId="4" fontId="92" fillId="0" borderId="14" xfId="0" applyNumberFormat="1" applyFont="1" applyBorder="1" applyAlignment="1">
      <alignment horizontal="right" vertical="top"/>
    </xf>
    <xf numFmtId="0" fontId="85" fillId="0" borderId="14" xfId="0" applyFont="1" applyBorder="1" applyAlignment="1">
      <alignment horizontal="right" vertical="top"/>
    </xf>
    <xf numFmtId="0" fontId="85" fillId="0" borderId="14" xfId="0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left" vertical="top"/>
    </xf>
    <xf numFmtId="3" fontId="3" fillId="0" borderId="15" xfId="38" applyNumberFormat="1" applyFont="1" applyBorder="1" applyAlignment="1">
      <alignment horizontal="left" vertical="top"/>
    </xf>
    <xf numFmtId="3" fontId="3" fillId="0" borderId="21" xfId="38" applyNumberFormat="1" applyFont="1" applyBorder="1" applyAlignment="1">
      <alignment horizontal="left" vertical="top"/>
    </xf>
    <xf numFmtId="4" fontId="3" fillId="0" borderId="21" xfId="0" applyNumberFormat="1" applyFont="1" applyBorder="1" applyAlignment="1">
      <alignment horizontal="left" vertical="top"/>
    </xf>
    <xf numFmtId="3" fontId="3" fillId="0" borderId="11" xfId="38" applyNumberFormat="1" applyFont="1" applyBorder="1" applyAlignment="1">
      <alignment horizontal="left" vertical="top"/>
    </xf>
    <xf numFmtId="3" fontId="3" fillId="0" borderId="18" xfId="38" applyNumberFormat="1" applyFont="1" applyBorder="1" applyAlignment="1">
      <alignment horizontal="left" vertical="top"/>
    </xf>
    <xf numFmtId="3" fontId="3" fillId="0" borderId="21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3" fillId="0" borderId="15" xfId="0" applyNumberFormat="1" applyFont="1" applyBorder="1" applyAlignment="1">
      <alignment horizontal="right" vertical="top"/>
    </xf>
    <xf numFmtId="3" fontId="3" fillId="0" borderId="15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/>
    </xf>
    <xf numFmtId="187" fontId="86" fillId="0" borderId="11" xfId="38" applyNumberFormat="1" applyFont="1" applyBorder="1" applyAlignment="1">
      <alignment horizontal="left" vertical="top"/>
    </xf>
    <xf numFmtId="187" fontId="86" fillId="0" borderId="15" xfId="38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4" fontId="3" fillId="0" borderId="15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right" vertical="top"/>
    </xf>
    <xf numFmtId="43" fontId="86" fillId="0" borderId="11" xfId="38" applyNumberFormat="1" applyFont="1" applyBorder="1" applyAlignment="1">
      <alignment horizontal="left" vertical="top"/>
    </xf>
    <xf numFmtId="43" fontId="86" fillId="0" borderId="15" xfId="38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right" vertical="top"/>
    </xf>
    <xf numFmtId="49" fontId="91" fillId="0" borderId="11" xfId="0" applyNumberFormat="1" applyFont="1" applyBorder="1" applyAlignment="1">
      <alignment horizontal="left" vertical="top"/>
    </xf>
    <xf numFmtId="0" fontId="86" fillId="0" borderId="10" xfId="0" applyFont="1" applyBorder="1" applyAlignment="1">
      <alignment vertical="top"/>
    </xf>
    <xf numFmtId="43" fontId="99" fillId="0" borderId="10" xfId="38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/>
    </xf>
    <xf numFmtId="43" fontId="100" fillId="0" borderId="10" xfId="38" applyFont="1" applyFill="1" applyBorder="1" applyAlignment="1">
      <alignment/>
    </xf>
    <xf numFmtId="43" fontId="100" fillId="0" borderId="10" xfId="0" applyNumberFormat="1" applyFont="1" applyFill="1" applyBorder="1" applyAlignment="1">
      <alignment/>
    </xf>
    <xf numFmtId="0" fontId="101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1" fillId="0" borderId="10" xfId="0" applyFont="1" applyFill="1" applyBorder="1" applyAlignment="1">
      <alignment horizontal="center"/>
    </xf>
    <xf numFmtId="0" fontId="102" fillId="0" borderId="10" xfId="0" applyFont="1" applyFill="1" applyBorder="1" applyAlignment="1">
      <alignment horizontal="center"/>
    </xf>
    <xf numFmtId="43" fontId="100" fillId="0" borderId="10" xfId="38" applyFont="1" applyFill="1" applyBorder="1" applyAlignment="1">
      <alignment horizontal="center"/>
    </xf>
    <xf numFmtId="0" fontId="101" fillId="0" borderId="0" xfId="0" applyFont="1" applyFill="1" applyAlignment="1">
      <alignment horizontal="center"/>
    </xf>
    <xf numFmtId="43" fontId="101" fillId="0" borderId="0" xfId="38" applyFont="1" applyFill="1" applyAlignment="1">
      <alignment/>
    </xf>
    <xf numFmtId="0" fontId="102" fillId="0" borderId="10" xfId="33" applyNumberFormat="1" applyFont="1" applyBorder="1" applyAlignment="1">
      <alignment horizontal="center" vertical="center" wrapText="1"/>
      <protection/>
    </xf>
    <xf numFmtId="0" fontId="103" fillId="0" borderId="0" xfId="0" applyNumberFormat="1" applyFont="1" applyAlignment="1">
      <alignment horizontal="right" vertical="center"/>
    </xf>
    <xf numFmtId="0" fontId="100" fillId="0" borderId="0" xfId="0" applyNumberFormat="1" applyFont="1" applyAlignment="1">
      <alignment horizontal="center" vertical="center"/>
    </xf>
    <xf numFmtId="0" fontId="100" fillId="0" borderId="10" xfId="0" applyNumberFormat="1" applyFont="1" applyBorder="1" applyAlignment="1">
      <alignment horizontal="center" vertical="top"/>
    </xf>
    <xf numFmtId="0" fontId="100" fillId="0" borderId="0" xfId="0" applyNumberFormat="1" applyFont="1" applyAlignment="1">
      <alignment/>
    </xf>
    <xf numFmtId="0" fontId="102" fillId="0" borderId="10" xfId="33" applyNumberFormat="1" applyFont="1" applyBorder="1" applyAlignment="1">
      <alignment horizontal="left" vertical="center" wrapText="1"/>
      <protection/>
    </xf>
    <xf numFmtId="0" fontId="100" fillId="0" borderId="0" xfId="0" applyNumberFormat="1" applyFont="1" applyAlignment="1">
      <alignment horizontal="center" vertical="top"/>
    </xf>
    <xf numFmtId="43" fontId="102" fillId="0" borderId="10" xfId="38" applyFont="1" applyBorder="1" applyAlignment="1">
      <alignment horizontal="center" vertical="center" wrapText="1"/>
    </xf>
    <xf numFmtId="0" fontId="100" fillId="0" borderId="10" xfId="0" applyNumberFormat="1" applyFont="1" applyBorder="1" applyAlignment="1">
      <alignment horizontal="center" vertical="top" wrapText="1"/>
    </xf>
    <xf numFmtId="0" fontId="100" fillId="0" borderId="10" xfId="0" applyNumberFormat="1" applyFont="1" applyBorder="1" applyAlignment="1">
      <alignment vertical="top" wrapText="1"/>
    </xf>
    <xf numFmtId="43" fontId="100" fillId="0" borderId="10" xfId="38" applyFont="1" applyBorder="1" applyAlignment="1">
      <alignment vertical="top" wrapText="1"/>
    </xf>
    <xf numFmtId="0" fontId="100" fillId="0" borderId="0" xfId="0" applyNumberFormat="1" applyFont="1" applyAlignment="1">
      <alignment vertical="top"/>
    </xf>
    <xf numFmtId="0" fontId="100" fillId="0" borderId="10" xfId="0" applyFont="1" applyBorder="1" applyAlignment="1">
      <alignment horizontal="left" vertical="top" wrapText="1"/>
    </xf>
    <xf numFmtId="43" fontId="104" fillId="0" borderId="10" xfId="38" applyFont="1" applyBorder="1" applyAlignment="1">
      <alignment vertical="center" wrapText="1"/>
    </xf>
    <xf numFmtId="0" fontId="100" fillId="0" borderId="22" xfId="0" applyFont="1" applyFill="1" applyBorder="1" applyAlignment="1">
      <alignment horizontal="center"/>
    </xf>
    <xf numFmtId="0" fontId="100" fillId="0" borderId="23" xfId="0" applyFont="1" applyFill="1" applyBorder="1" applyAlignment="1">
      <alignment horizontal="center"/>
    </xf>
    <xf numFmtId="0" fontId="99" fillId="0" borderId="0" xfId="0" applyFont="1" applyFill="1" applyAlignment="1">
      <alignment horizontal="center"/>
    </xf>
    <xf numFmtId="0" fontId="105" fillId="0" borderId="0" xfId="0" applyFont="1" applyFill="1" applyAlignment="1">
      <alignment horizontal="center" vertical="center"/>
    </xf>
    <xf numFmtId="43" fontId="14" fillId="0" borderId="0" xfId="38" applyFont="1" applyFill="1" applyAlignment="1">
      <alignment/>
    </xf>
    <xf numFmtId="0" fontId="14" fillId="0" borderId="0" xfId="0" applyFont="1" applyFill="1" applyAlignment="1">
      <alignment horizontal="center"/>
    </xf>
    <xf numFmtId="0" fontId="106" fillId="0" borderId="0" xfId="0" applyFont="1" applyFill="1" applyAlignment="1">
      <alignment horizontal="center"/>
    </xf>
    <xf numFmtId="0" fontId="106" fillId="0" borderId="0" xfId="0" applyFont="1" applyFill="1" applyAlignment="1">
      <alignment/>
    </xf>
    <xf numFmtId="0" fontId="99" fillId="12" borderId="10" xfId="0" applyFont="1" applyFill="1" applyBorder="1" applyAlignment="1">
      <alignment horizontal="center" vertical="center" wrapText="1"/>
    </xf>
    <xf numFmtId="43" fontId="99" fillId="13" borderId="10" xfId="38" applyFont="1" applyFill="1" applyBorder="1" applyAlignment="1">
      <alignment horizontal="center" vertical="center" wrapText="1"/>
    </xf>
    <xf numFmtId="43" fontId="100" fillId="0" borderId="10" xfId="38" applyFont="1" applyBorder="1" applyAlignment="1">
      <alignment horizontal="center" vertical="top"/>
    </xf>
    <xf numFmtId="0" fontId="100" fillId="0" borderId="10" xfId="0" applyFont="1" applyBorder="1" applyAlignment="1">
      <alignment vertical="top" wrapText="1"/>
    </xf>
    <xf numFmtId="0" fontId="13" fillId="0" borderId="0" xfId="0" applyNumberFormat="1" applyFont="1" applyAlignment="1">
      <alignment/>
    </xf>
    <xf numFmtId="0" fontId="100" fillId="0" borderId="10" xfId="0" applyNumberFormat="1" applyFont="1" applyBorder="1" applyAlignment="1">
      <alignment wrapText="1"/>
    </xf>
    <xf numFmtId="0" fontId="100" fillId="0" borderId="10" xfId="0" applyNumberFormat="1" applyFont="1" applyBorder="1" applyAlignment="1">
      <alignment vertical="top"/>
    </xf>
    <xf numFmtId="0" fontId="100" fillId="0" borderId="0" xfId="0" applyNumberFormat="1" applyFont="1" applyAlignment="1">
      <alignment wrapText="1"/>
    </xf>
    <xf numFmtId="43" fontId="100" fillId="0" borderId="0" xfId="38" applyFont="1" applyAlignment="1">
      <alignment horizontal="center" vertical="center"/>
    </xf>
    <xf numFmtId="0" fontId="99" fillId="0" borderId="10" xfId="0" applyFont="1" applyFill="1" applyBorder="1" applyAlignment="1">
      <alignment horizontal="center" vertical="center" wrapText="1"/>
    </xf>
    <xf numFmtId="0" fontId="100" fillId="0" borderId="0" xfId="0" applyNumberFormat="1" applyFont="1" applyAlignment="1">
      <alignment horizontal="left" vertical="top"/>
    </xf>
    <xf numFmtId="43" fontId="99" fillId="13" borderId="10" xfId="38" applyNumberFormat="1" applyFont="1" applyFill="1" applyBorder="1" applyAlignment="1">
      <alignment horizontal="center" vertical="center" wrapText="1"/>
    </xf>
    <xf numFmtId="43" fontId="101" fillId="0" borderId="0" xfId="38" applyNumberFormat="1" applyFont="1" applyFill="1" applyAlignment="1">
      <alignment/>
    </xf>
    <xf numFmtId="43" fontId="99" fillId="0" borderId="10" xfId="38" applyNumberFormat="1" applyFont="1" applyFill="1" applyBorder="1" applyAlignment="1">
      <alignment horizontal="center" vertical="center" wrapText="1"/>
    </xf>
    <xf numFmtId="43" fontId="100" fillId="0" borderId="10" xfId="38" applyNumberFormat="1" applyFont="1" applyFill="1" applyBorder="1" applyAlignment="1">
      <alignment/>
    </xf>
    <xf numFmtId="43" fontId="100" fillId="0" borderId="10" xfId="38" applyNumberFormat="1" applyFont="1" applyFill="1" applyBorder="1" applyAlignment="1">
      <alignment horizontal="center"/>
    </xf>
    <xf numFmtId="0" fontId="107" fillId="0" borderId="0" xfId="0" applyFont="1" applyFill="1" applyAlignment="1">
      <alignment horizontal="center" vertical="center"/>
    </xf>
    <xf numFmtId="43" fontId="13" fillId="0" borderId="24" xfId="38" applyNumberFormat="1" applyFont="1" applyFill="1" applyBorder="1" applyAlignment="1">
      <alignment/>
    </xf>
    <xf numFmtId="43" fontId="13" fillId="0" borderId="24" xfId="38" applyFont="1" applyFill="1" applyBorder="1" applyAlignment="1">
      <alignment/>
    </xf>
    <xf numFmtId="0" fontId="107" fillId="0" borderId="0" xfId="0" applyFont="1" applyFill="1" applyAlignment="1">
      <alignment horizontal="center" vertical="center"/>
    </xf>
    <xf numFmtId="0" fontId="99" fillId="0" borderId="10" xfId="0" applyFont="1" applyFill="1" applyBorder="1" applyAlignment="1">
      <alignment horizontal="center" vertical="center" wrapText="1"/>
    </xf>
    <xf numFmtId="43" fontId="100" fillId="0" borderId="10" xfId="38" applyFont="1" applyBorder="1" applyAlignment="1">
      <alignment vertical="top"/>
    </xf>
    <xf numFmtId="0" fontId="108" fillId="0" borderId="0" xfId="0" applyNumberFormat="1" applyFont="1" applyAlignment="1">
      <alignment horizontal="center" vertical="top"/>
    </xf>
    <xf numFmtId="0" fontId="103" fillId="0" borderId="0" xfId="0" applyNumberFormat="1" applyFont="1" applyBorder="1" applyAlignment="1">
      <alignment horizontal="right" vertical="top"/>
    </xf>
    <xf numFmtId="0" fontId="100" fillId="0" borderId="0" xfId="0" applyNumberFormat="1" applyFont="1" applyBorder="1" applyAlignment="1">
      <alignment horizontal="left" vertical="top"/>
    </xf>
    <xf numFmtId="0" fontId="108" fillId="0" borderId="0" xfId="0" applyNumberFormat="1" applyFont="1" applyBorder="1" applyAlignment="1">
      <alignment horizontal="right" vertical="top"/>
    </xf>
    <xf numFmtId="0" fontId="108" fillId="0" borderId="0" xfId="0" applyNumberFormat="1" applyFont="1" applyBorder="1" applyAlignment="1">
      <alignment horizontal="center" vertical="top"/>
    </xf>
    <xf numFmtId="0" fontId="100" fillId="0" borderId="10" xfId="0" applyNumberFormat="1" applyFont="1" applyFill="1" applyBorder="1" applyAlignment="1">
      <alignment/>
    </xf>
    <xf numFmtId="43" fontId="100" fillId="0" borderId="10" xfId="0" applyNumberFormat="1" applyFont="1" applyFill="1" applyBorder="1" applyAlignment="1">
      <alignment horizontal="center"/>
    </xf>
    <xf numFmtId="0" fontId="100" fillId="0" borderId="10" xfId="38" applyNumberFormat="1" applyFont="1" applyFill="1" applyBorder="1" applyAlignment="1">
      <alignment horizontal="center"/>
    </xf>
    <xf numFmtId="0" fontId="100" fillId="12" borderId="10" xfId="0" applyFont="1" applyFill="1" applyBorder="1" applyAlignment="1">
      <alignment horizontal="center"/>
    </xf>
    <xf numFmtId="0" fontId="100" fillId="12" borderId="10" xfId="38" applyNumberFormat="1" applyFont="1" applyFill="1" applyBorder="1" applyAlignment="1">
      <alignment horizontal="center"/>
    </xf>
    <xf numFmtId="43" fontId="100" fillId="13" borderId="10" xfId="0" applyNumberFormat="1" applyFont="1" applyFill="1" applyBorder="1" applyAlignment="1">
      <alignment horizontal="center"/>
    </xf>
    <xf numFmtId="43" fontId="100" fillId="13" borderId="10" xfId="38" applyNumberFormat="1" applyFont="1" applyFill="1" applyBorder="1" applyAlignment="1">
      <alignment horizontal="center"/>
    </xf>
    <xf numFmtId="43" fontId="100" fillId="13" borderId="10" xfId="38" applyNumberFormat="1" applyFont="1" applyFill="1" applyBorder="1" applyAlignment="1">
      <alignment/>
    </xf>
    <xf numFmtId="43" fontId="100" fillId="13" borderId="10" xfId="38" applyFont="1" applyFill="1" applyBorder="1" applyAlignment="1">
      <alignment horizontal="center"/>
    </xf>
    <xf numFmtId="43" fontId="100" fillId="13" borderId="10" xfId="38" applyFont="1" applyFill="1" applyBorder="1" applyAlignment="1">
      <alignment/>
    </xf>
    <xf numFmtId="0" fontId="101" fillId="12" borderId="10" xfId="0" applyFont="1" applyFill="1" applyBorder="1" applyAlignment="1">
      <alignment horizontal="center"/>
    </xf>
    <xf numFmtId="43" fontId="101" fillId="13" borderId="10" xfId="0" applyNumberFormat="1" applyFont="1" applyFill="1" applyBorder="1" applyAlignment="1">
      <alignment horizontal="center"/>
    </xf>
    <xf numFmtId="0" fontId="101" fillId="13" borderId="10" xfId="0" applyFont="1" applyFill="1" applyBorder="1" applyAlignment="1">
      <alignment horizontal="center"/>
    </xf>
    <xf numFmtId="0" fontId="109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17" fontId="100" fillId="0" borderId="24" xfId="38" applyNumberFormat="1" applyFont="1" applyFill="1" applyBorder="1" applyAlignment="1">
      <alignment/>
    </xf>
    <xf numFmtId="43" fontId="100" fillId="0" borderId="0" xfId="38" applyNumberFormat="1" applyFont="1" applyFill="1" applyAlignment="1">
      <alignment/>
    </xf>
    <xf numFmtId="43" fontId="100" fillId="0" borderId="0" xfId="38" applyFont="1" applyFill="1" applyAlignment="1">
      <alignment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11" xfId="0" applyNumberFormat="1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43" fontId="16" fillId="0" borderId="10" xfId="38" applyFont="1" applyBorder="1" applyAlignment="1">
      <alignment vertical="top" wrapText="1"/>
    </xf>
    <xf numFmtId="4" fontId="16" fillId="0" borderId="11" xfId="38" applyNumberFormat="1" applyFont="1" applyFill="1" applyBorder="1" applyAlignment="1">
      <alignment vertical="top"/>
    </xf>
    <xf numFmtId="4" fontId="16" fillId="0" borderId="11" xfId="38" applyNumberFormat="1" applyFont="1" applyBorder="1" applyAlignment="1">
      <alignment vertical="top" wrapText="1"/>
    </xf>
    <xf numFmtId="43" fontId="16" fillId="0" borderId="17" xfId="38" applyFont="1" applyBorder="1" applyAlignment="1">
      <alignment vertical="top"/>
    </xf>
    <xf numFmtId="0" fontId="16" fillId="0" borderId="11" xfId="0" applyNumberFormat="1" applyFont="1" applyFill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4" fontId="16" fillId="0" borderId="10" xfId="38" applyNumberFormat="1" applyFont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189" fontId="16" fillId="0" borderId="11" xfId="0" applyNumberFormat="1" applyFont="1" applyBorder="1" applyAlignment="1">
      <alignment horizontal="center" vertical="top"/>
    </xf>
    <xf numFmtId="0" fontId="16" fillId="0" borderId="10" xfId="0" applyNumberFormat="1" applyFont="1" applyFill="1" applyBorder="1" applyAlignment="1">
      <alignment vertical="top" wrapText="1"/>
    </xf>
    <xf numFmtId="43" fontId="16" fillId="0" borderId="10" xfId="38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43" fontId="16" fillId="0" borderId="0" xfId="38" applyFont="1" applyBorder="1" applyAlignment="1">
      <alignment vertical="top" wrapText="1"/>
    </xf>
    <xf numFmtId="43" fontId="16" fillId="0" borderId="0" xfId="38" applyFont="1" applyBorder="1" applyAlignment="1">
      <alignment vertical="top"/>
    </xf>
    <xf numFmtId="4" fontId="16" fillId="0" borderId="0" xfId="38" applyNumberFormat="1" applyFont="1" applyBorder="1" applyAlignment="1">
      <alignment vertical="top" wrapText="1"/>
    </xf>
    <xf numFmtId="43" fontId="16" fillId="0" borderId="0" xfId="38" applyFont="1" applyBorder="1" applyAlignment="1">
      <alignment horizontal="left" vertical="top" wrapText="1"/>
    </xf>
    <xf numFmtId="18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3" fontId="17" fillId="0" borderId="0" xfId="38" applyFont="1" applyBorder="1" applyAlignment="1">
      <alignment vertical="center"/>
    </xf>
    <xf numFmtId="0" fontId="16" fillId="0" borderId="11" xfId="0" applyNumberFormat="1" applyFont="1" applyFill="1" applyBorder="1" applyAlignment="1">
      <alignment horizontal="center" vertical="top"/>
    </xf>
    <xf numFmtId="1" fontId="16" fillId="0" borderId="11" xfId="0" applyNumberFormat="1" applyFont="1" applyBorder="1" applyAlignment="1">
      <alignment horizontal="center" vertical="top"/>
    </xf>
    <xf numFmtId="0" fontId="16" fillId="0" borderId="10" xfId="0" applyNumberFormat="1" applyFont="1" applyFill="1" applyBorder="1" applyAlignment="1">
      <alignment horizontal="center" vertical="top"/>
    </xf>
    <xf numFmtId="0" fontId="16" fillId="0" borderId="17" xfId="0" applyFont="1" applyBorder="1" applyAlignment="1">
      <alignment vertical="top" wrapText="1"/>
    </xf>
    <xf numFmtId="43" fontId="16" fillId="0" borderId="11" xfId="38" applyFont="1" applyBorder="1" applyAlignment="1">
      <alignment vertical="top"/>
    </xf>
    <xf numFmtId="49" fontId="16" fillId="0" borderId="22" xfId="38" applyNumberFormat="1" applyFont="1" applyBorder="1" applyAlignment="1">
      <alignment horizontal="center" vertical="top"/>
    </xf>
    <xf numFmtId="43" fontId="16" fillId="0" borderId="22" xfId="38" applyFont="1" applyBorder="1" applyAlignment="1">
      <alignment horizontal="center" vertical="top"/>
    </xf>
    <xf numFmtId="0" fontId="16" fillId="0" borderId="11" xfId="0" applyNumberFormat="1" applyFont="1" applyBorder="1" applyAlignment="1">
      <alignment horizontal="center" vertical="top"/>
    </xf>
    <xf numFmtId="0" fontId="16" fillId="0" borderId="10" xfId="0" applyNumberFormat="1" applyFont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center" vertical="top"/>
    </xf>
    <xf numFmtId="0" fontId="16" fillId="0" borderId="11" xfId="0" applyNumberFormat="1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10" fillId="0" borderId="25" xfId="0" applyFont="1" applyBorder="1" applyAlignment="1">
      <alignment horizontal="center" vertical="top" wrapText="1"/>
    </xf>
    <xf numFmtId="0" fontId="110" fillId="0" borderId="25" xfId="0" applyFont="1" applyBorder="1" applyAlignment="1">
      <alignment vertical="top" wrapText="1"/>
    </xf>
    <xf numFmtId="190" fontId="110" fillId="0" borderId="25" xfId="38" applyNumberFormat="1" applyFont="1" applyBorder="1" applyAlignment="1">
      <alignment vertical="top" wrapText="1"/>
    </xf>
    <xf numFmtId="49" fontId="110" fillId="0" borderId="25" xfId="38" applyNumberFormat="1" applyFont="1" applyBorder="1" applyAlignment="1">
      <alignment vertical="top" wrapText="1"/>
    </xf>
    <xf numFmtId="0" fontId="16" fillId="0" borderId="25" xfId="0" applyFont="1" applyBorder="1" applyAlignment="1">
      <alignment horizontal="center" vertical="top" wrapText="1"/>
    </xf>
    <xf numFmtId="0" fontId="16" fillId="0" borderId="25" xfId="0" applyFont="1" applyBorder="1" applyAlignment="1">
      <alignment vertical="top" wrapText="1"/>
    </xf>
    <xf numFmtId="190" fontId="16" fillId="0" borderId="25" xfId="38" applyNumberFormat="1" applyFont="1" applyBorder="1" applyAlignment="1">
      <alignment vertical="top" wrapText="1"/>
    </xf>
    <xf numFmtId="49" fontId="16" fillId="0" borderId="25" xfId="38" applyNumberFormat="1" applyFont="1" applyBorder="1" applyAlignment="1">
      <alignment vertical="top" wrapText="1"/>
    </xf>
    <xf numFmtId="0" fontId="100" fillId="0" borderId="10" xfId="0" applyNumberFormat="1" applyFont="1" applyBorder="1" applyAlignment="1">
      <alignment horizontal="left" vertical="top" wrapText="1"/>
    </xf>
    <xf numFmtId="4" fontId="19" fillId="0" borderId="15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26" xfId="0" applyNumberFormat="1" applyFont="1" applyBorder="1" applyAlignment="1">
      <alignment horizontal="center" vertical="top"/>
    </xf>
    <xf numFmtId="0" fontId="110" fillId="0" borderId="0" xfId="0" applyNumberFormat="1" applyFont="1" applyAlignment="1">
      <alignment horizontal="left" vertical="top"/>
    </xf>
    <xf numFmtId="0" fontId="111" fillId="0" borderId="0" xfId="0" applyNumberFormat="1" applyFont="1" applyAlignment="1">
      <alignment horizontal="center" vertical="top"/>
    </xf>
    <xf numFmtId="0" fontId="112" fillId="0" borderId="10" xfId="33" applyNumberFormat="1" applyFont="1" applyBorder="1" applyAlignment="1">
      <alignment horizontal="center" vertical="center" wrapText="1"/>
      <protection/>
    </xf>
    <xf numFmtId="43" fontId="112" fillId="0" borderId="10" xfId="38" applyFont="1" applyBorder="1" applyAlignment="1">
      <alignment horizontal="center" vertical="center" wrapText="1"/>
    </xf>
    <xf numFmtId="0" fontId="110" fillId="0" borderId="0" xfId="0" applyNumberFormat="1" applyFont="1" applyAlignment="1">
      <alignment horizontal="center" vertical="center"/>
    </xf>
    <xf numFmtId="0" fontId="112" fillId="0" borderId="10" xfId="33" applyNumberFormat="1" applyFont="1" applyBorder="1" applyAlignment="1">
      <alignment horizontal="center" vertical="top" wrapText="1"/>
      <protection/>
    </xf>
    <xf numFmtId="0" fontId="112" fillId="0" borderId="10" xfId="33" applyNumberFormat="1" applyFont="1" applyBorder="1" applyAlignment="1">
      <alignment horizontal="left" vertical="top" wrapText="1"/>
      <protection/>
    </xf>
    <xf numFmtId="43" fontId="113" fillId="0" borderId="10" xfId="38" applyFont="1" applyBorder="1" applyAlignment="1">
      <alignment vertical="top" wrapText="1"/>
    </xf>
    <xf numFmtId="0" fontId="110" fillId="0" borderId="0" xfId="0" applyNumberFormat="1" applyFont="1" applyAlignment="1">
      <alignment horizontal="center" vertical="top"/>
    </xf>
    <xf numFmtId="0" fontId="110" fillId="0" borderId="0" xfId="0" applyNumberFormat="1" applyFont="1" applyAlignment="1">
      <alignment vertical="top"/>
    </xf>
    <xf numFmtId="0" fontId="18" fillId="0" borderId="0" xfId="0" applyFont="1" applyFill="1" applyAlignment="1">
      <alignment horizontal="center" vertical="top"/>
    </xf>
    <xf numFmtId="43" fontId="112" fillId="0" borderId="10" xfId="38" applyFont="1" applyBorder="1" applyAlignment="1">
      <alignment horizontal="center" vertical="top" wrapText="1"/>
    </xf>
    <xf numFmtId="0" fontId="18" fillId="0" borderId="27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18" fillId="0" borderId="28" xfId="0" applyFont="1" applyFill="1" applyBorder="1" applyAlignment="1">
      <alignment horizontal="center" vertical="top"/>
    </xf>
    <xf numFmtId="0" fontId="18" fillId="0" borderId="29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10" fillId="0" borderId="0" xfId="0" applyNumberFormat="1" applyFont="1" applyAlignment="1">
      <alignment vertical="top" wrapText="1"/>
    </xf>
    <xf numFmtId="43" fontId="110" fillId="0" borderId="0" xfId="38" applyFont="1" applyAlignment="1">
      <alignment horizontal="center" vertical="top"/>
    </xf>
    <xf numFmtId="0" fontId="114" fillId="0" borderId="0" xfId="0" applyNumberFormat="1" applyFont="1" applyAlignment="1">
      <alignment horizontal="right" vertical="top"/>
    </xf>
    <xf numFmtId="0" fontId="111" fillId="0" borderId="0" xfId="0" applyNumberFormat="1" applyFont="1" applyAlignment="1">
      <alignment horizontal="right" vertical="top"/>
    </xf>
    <xf numFmtId="43" fontId="112" fillId="0" borderId="10" xfId="38" applyFont="1" applyBorder="1" applyAlignment="1">
      <alignment vertical="top" wrapText="1"/>
    </xf>
    <xf numFmtId="4" fontId="16" fillId="0" borderId="11" xfId="0" applyNumberFormat="1" applyFont="1" applyBorder="1" applyAlignment="1">
      <alignment horizontal="center" vertical="top"/>
    </xf>
    <xf numFmtId="0" fontId="16" fillId="0" borderId="30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4" fontId="16" fillId="0" borderId="15" xfId="0" applyNumberFormat="1" applyFont="1" applyBorder="1" applyAlignment="1">
      <alignment horizontal="left" vertical="top"/>
    </xf>
    <xf numFmtId="4" fontId="16" fillId="0" borderId="15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/>
    </xf>
    <xf numFmtId="4" fontId="16" fillId="0" borderId="14" xfId="0" applyNumberFormat="1" applyFont="1" applyBorder="1" applyAlignment="1">
      <alignment horizontal="center" vertical="top"/>
    </xf>
    <xf numFmtId="59" fontId="16" fillId="0" borderId="17" xfId="0" applyNumberFormat="1" applyFont="1" applyBorder="1" applyAlignment="1">
      <alignment horizontal="center"/>
    </xf>
    <xf numFmtId="0" fontId="16" fillId="0" borderId="11" xfId="0" applyFont="1" applyBorder="1" applyAlignment="1">
      <alignment horizontal="left" vertical="top"/>
    </xf>
    <xf numFmtId="0" fontId="16" fillId="0" borderId="18" xfId="0" applyFont="1" applyBorder="1" applyAlignment="1">
      <alignment horizontal="center" vertical="top"/>
    </xf>
    <xf numFmtId="0" fontId="16" fillId="0" borderId="0" xfId="0" applyFont="1" applyAlignment="1">
      <alignment/>
    </xf>
    <xf numFmtId="59" fontId="16" fillId="0" borderId="16" xfId="0" applyNumberFormat="1" applyFont="1" applyBorder="1" applyAlignment="1">
      <alignment horizontal="center"/>
    </xf>
    <xf numFmtId="0" fontId="16" fillId="0" borderId="15" xfId="0" applyFont="1" applyBorder="1" applyAlignment="1">
      <alignment vertical="top"/>
    </xf>
    <xf numFmtId="0" fontId="16" fillId="0" borderId="21" xfId="0" applyFont="1" applyBorder="1" applyAlignment="1">
      <alignment horizontal="center" vertical="top"/>
    </xf>
    <xf numFmtId="4" fontId="16" fillId="0" borderId="21" xfId="0" applyNumberFormat="1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0" fontId="16" fillId="0" borderId="11" xfId="0" applyFont="1" applyBorder="1" applyAlignment="1">
      <alignment horizontal="left"/>
    </xf>
    <xf numFmtId="0" fontId="16" fillId="0" borderId="15" xfId="0" applyFont="1" applyBorder="1" applyAlignment="1">
      <alignment/>
    </xf>
    <xf numFmtId="4" fontId="16" fillId="0" borderId="21" xfId="0" applyNumberFormat="1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10" fillId="0" borderId="10" xfId="0" applyNumberFormat="1" applyFont="1" applyBorder="1" applyAlignment="1">
      <alignment horizontal="center" vertical="top"/>
    </xf>
    <xf numFmtId="0" fontId="110" fillId="0" borderId="10" xfId="0" applyNumberFormat="1" applyFont="1" applyBorder="1" applyAlignment="1">
      <alignment horizontal="left" vertical="top" wrapText="1"/>
    </xf>
    <xf numFmtId="43" fontId="110" fillId="0" borderId="10" xfId="38" applyFont="1" applyBorder="1" applyAlignment="1">
      <alignment horizontal="center" vertical="top"/>
    </xf>
    <xf numFmtId="43" fontId="110" fillId="0" borderId="10" xfId="38" applyFont="1" applyBorder="1" applyAlignment="1">
      <alignment vertical="top"/>
    </xf>
    <xf numFmtId="0" fontId="110" fillId="0" borderId="10" xfId="0" applyNumberFormat="1" applyFont="1" applyBorder="1" applyAlignment="1">
      <alignment vertical="top" wrapText="1"/>
    </xf>
    <xf numFmtId="0" fontId="110" fillId="0" borderId="10" xfId="0" applyNumberFormat="1" applyFont="1" applyBorder="1" applyAlignment="1">
      <alignment vertical="top"/>
    </xf>
    <xf numFmtId="0" fontId="110" fillId="0" borderId="0" xfId="0" applyNumberFormat="1" applyFont="1" applyAlignment="1">
      <alignment horizontal="left" vertical="top" wrapText="1"/>
    </xf>
    <xf numFmtId="0" fontId="115" fillId="0" borderId="0" xfId="0" applyNumberFormat="1" applyFont="1" applyAlignment="1">
      <alignment horizontal="right" vertical="top"/>
    </xf>
    <xf numFmtId="0" fontId="114" fillId="0" borderId="0" xfId="0" applyNumberFormat="1" applyFont="1" applyAlignment="1">
      <alignment horizontal="right" vertical="center"/>
    </xf>
    <xf numFmtId="0" fontId="110" fillId="0" borderId="10" xfId="0" applyFont="1" applyBorder="1" applyAlignment="1">
      <alignment vertical="top" wrapText="1"/>
    </xf>
    <xf numFmtId="0" fontId="110" fillId="0" borderId="10" xfId="0" applyFont="1" applyBorder="1" applyAlignment="1">
      <alignment horizontal="center" vertical="top" wrapText="1"/>
    </xf>
    <xf numFmtId="0" fontId="110" fillId="0" borderId="0" xfId="0" applyFont="1" applyAlignment="1">
      <alignment vertical="top"/>
    </xf>
    <xf numFmtId="0" fontId="110" fillId="0" borderId="10" xfId="0" applyFont="1" applyBorder="1" applyAlignment="1">
      <alignment horizontal="center" vertical="top"/>
    </xf>
    <xf numFmtId="43" fontId="110" fillId="0" borderId="10" xfId="38" applyFont="1" applyBorder="1" applyAlignment="1">
      <alignment horizontal="center" vertical="top" wrapText="1"/>
    </xf>
    <xf numFmtId="0" fontId="110" fillId="0" borderId="0" xfId="0" applyFont="1" applyAlignment="1">
      <alignment vertical="top" wrapText="1"/>
    </xf>
    <xf numFmtId="0" fontId="112" fillId="0" borderId="10" xfId="33" applyNumberFormat="1" applyFont="1" applyBorder="1" applyAlignment="1">
      <alignment horizontal="left" vertical="center" wrapText="1"/>
      <protection/>
    </xf>
    <xf numFmtId="43" fontId="113" fillId="0" borderId="10" xfId="38" applyFont="1" applyBorder="1" applyAlignment="1">
      <alignment vertical="center" wrapText="1"/>
    </xf>
    <xf numFmtId="0" fontId="113" fillId="0" borderId="10" xfId="38" applyNumberFormat="1" applyFont="1" applyBorder="1" applyAlignment="1">
      <alignment vertical="center" wrapText="1"/>
    </xf>
    <xf numFmtId="0" fontId="113" fillId="0" borderId="10" xfId="38" applyNumberFormat="1" applyFont="1" applyBorder="1" applyAlignment="1">
      <alignment horizontal="center" vertical="center" wrapText="1"/>
    </xf>
    <xf numFmtId="0" fontId="113" fillId="0" borderId="10" xfId="38" applyNumberFormat="1" applyFont="1" applyBorder="1" applyAlignment="1">
      <alignment horizontal="left" vertical="center" wrapText="1"/>
    </xf>
    <xf numFmtId="0" fontId="16" fillId="0" borderId="26" xfId="0" applyNumberFormat="1" applyFont="1" applyBorder="1" applyAlignment="1">
      <alignment horizontal="left" vertical="top" wrapText="1"/>
    </xf>
    <xf numFmtId="43" fontId="16" fillId="0" borderId="11" xfId="38" applyFont="1" applyBorder="1" applyAlignment="1">
      <alignment horizontal="right" vertical="top"/>
    </xf>
    <xf numFmtId="0" fontId="16" fillId="0" borderId="11" xfId="0" applyNumberFormat="1" applyFont="1" applyBorder="1" applyAlignment="1">
      <alignment horizontal="right" vertical="top"/>
    </xf>
    <xf numFmtId="0" fontId="16" fillId="0" borderId="11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Alignment="1">
      <alignment horizontal="center" vertical="top"/>
    </xf>
    <xf numFmtId="43" fontId="16" fillId="0" borderId="26" xfId="38" applyFont="1" applyBorder="1" applyAlignment="1">
      <alignment horizontal="right" vertical="top"/>
    </xf>
    <xf numFmtId="0" fontId="16" fillId="0" borderId="26" xfId="0" applyNumberFormat="1" applyFont="1" applyBorder="1" applyAlignment="1">
      <alignment horizontal="right" vertical="top"/>
    </xf>
    <xf numFmtId="0" fontId="16" fillId="0" borderId="26" xfId="0" applyNumberFormat="1" applyFont="1" applyBorder="1" applyAlignment="1">
      <alignment horizontal="left" vertical="top"/>
    </xf>
    <xf numFmtId="0" fontId="16" fillId="0" borderId="11" xfId="0" applyNumberFormat="1" applyFont="1" applyBorder="1" applyAlignment="1">
      <alignment horizontal="left" vertical="top"/>
    </xf>
    <xf numFmtId="0" fontId="16" fillId="0" borderId="26" xfId="0" applyNumberFormat="1" applyFont="1" applyBorder="1" applyAlignment="1">
      <alignment horizontal="left" vertical="top" wrapText="1" shrinkToFit="1"/>
    </xf>
    <xf numFmtId="0" fontId="16" fillId="0" borderId="11" xfId="0" applyNumberFormat="1" applyFont="1" applyBorder="1" applyAlignment="1">
      <alignment vertical="top" wrapText="1"/>
    </xf>
    <xf numFmtId="0" fontId="16" fillId="0" borderId="0" xfId="0" applyNumberFormat="1" applyFont="1" applyBorder="1" applyAlignment="1">
      <alignment vertical="top"/>
    </xf>
    <xf numFmtId="0" fontId="16" fillId="0" borderId="26" xfId="0" applyNumberFormat="1" applyFont="1" applyBorder="1" applyAlignment="1">
      <alignment vertical="top"/>
    </xf>
    <xf numFmtId="0" fontId="113" fillId="0" borderId="10" xfId="38" applyNumberFormat="1" applyFont="1" applyBorder="1" applyAlignment="1">
      <alignment vertical="top" wrapText="1"/>
    </xf>
    <xf numFmtId="0" fontId="113" fillId="0" borderId="10" xfId="38" applyNumberFormat="1" applyFont="1" applyBorder="1" applyAlignment="1">
      <alignment horizontal="center" vertical="top" wrapText="1"/>
    </xf>
    <xf numFmtId="0" fontId="113" fillId="0" borderId="10" xfId="38" applyNumberFormat="1" applyFont="1" applyBorder="1" applyAlignment="1">
      <alignment horizontal="left" vertical="top" wrapText="1"/>
    </xf>
    <xf numFmtId="43" fontId="16" fillId="0" borderId="10" xfId="38" applyFont="1" applyBorder="1" applyAlignment="1">
      <alignment horizontal="right" vertical="top"/>
    </xf>
    <xf numFmtId="0" fontId="16" fillId="0" borderId="10" xfId="0" applyNumberFormat="1" applyFont="1" applyBorder="1" applyAlignment="1">
      <alignment horizontal="right" vertical="top"/>
    </xf>
    <xf numFmtId="0" fontId="16" fillId="0" borderId="10" xfId="0" applyNumberFormat="1" applyFont="1" applyBorder="1" applyAlignment="1">
      <alignment horizontal="center" vertical="top" wrapText="1"/>
    </xf>
    <xf numFmtId="0" fontId="16" fillId="0" borderId="26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vertical="top"/>
    </xf>
    <xf numFmtId="0" fontId="16" fillId="0" borderId="10" xfId="0" applyNumberFormat="1" applyFont="1" applyBorder="1" applyAlignment="1">
      <alignment vertical="top" wrapText="1"/>
    </xf>
    <xf numFmtId="0" fontId="110" fillId="0" borderId="0" xfId="0" applyNumberFormat="1" applyFont="1" applyAlignment="1">
      <alignment wrapText="1"/>
    </xf>
    <xf numFmtId="43" fontId="110" fillId="0" borderId="0" xfId="38" applyFont="1" applyAlignment="1">
      <alignment horizontal="center" vertical="center"/>
    </xf>
    <xf numFmtId="0" fontId="110" fillId="0" borderId="0" xfId="0" applyNumberFormat="1" applyFont="1" applyAlignment="1">
      <alignment/>
    </xf>
    <xf numFmtId="0" fontId="110" fillId="0" borderId="0" xfId="0" applyNumberFormat="1" applyFont="1" applyAlignment="1">
      <alignment horizontal="center" wrapText="1"/>
    </xf>
    <xf numFmtId="0" fontId="110" fillId="0" borderId="0" xfId="0" applyNumberFormat="1" applyFont="1" applyAlignment="1">
      <alignment horizontal="left" wrapText="1"/>
    </xf>
    <xf numFmtId="2" fontId="110" fillId="0" borderId="10" xfId="0" applyNumberFormat="1" applyFont="1" applyBorder="1" applyAlignment="1">
      <alignment horizontal="center" vertical="top"/>
    </xf>
    <xf numFmtId="0" fontId="110" fillId="0" borderId="10" xfId="0" applyNumberFormat="1" applyFont="1" applyBorder="1" applyAlignment="1">
      <alignment horizontal="center" vertical="top" wrapText="1"/>
    </xf>
    <xf numFmtId="0" fontId="110" fillId="0" borderId="0" xfId="0" applyFont="1" applyBorder="1" applyAlignment="1">
      <alignment horizontal="center" vertical="top" wrapText="1"/>
    </xf>
    <xf numFmtId="43" fontId="110" fillId="0" borderId="0" xfId="38" applyFont="1" applyBorder="1" applyAlignment="1">
      <alignment horizontal="center" vertical="top" wrapText="1"/>
    </xf>
    <xf numFmtId="0" fontId="110" fillId="0" borderId="0" xfId="0" applyFont="1" applyBorder="1" applyAlignment="1">
      <alignment vertical="top" wrapText="1"/>
    </xf>
    <xf numFmtId="43" fontId="110" fillId="0" borderId="0" xfId="0" applyNumberFormat="1" applyFont="1" applyAlignment="1">
      <alignment/>
    </xf>
    <xf numFmtId="0" fontId="110" fillId="0" borderId="0" xfId="0" applyNumberFormat="1" applyFont="1" applyAlignment="1">
      <alignment horizontal="center"/>
    </xf>
    <xf numFmtId="43" fontId="110" fillId="0" borderId="0" xfId="38" applyFont="1" applyAlignment="1">
      <alignment/>
    </xf>
    <xf numFmtId="0" fontId="110" fillId="0" borderId="0" xfId="0" applyNumberFormat="1" applyFont="1" applyBorder="1" applyAlignment="1">
      <alignment horizontal="left" vertical="top"/>
    </xf>
    <xf numFmtId="0" fontId="111" fillId="0" borderId="0" xfId="0" applyNumberFormat="1" applyFont="1" applyBorder="1" applyAlignment="1">
      <alignment horizontal="center" vertical="top"/>
    </xf>
    <xf numFmtId="0" fontId="110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10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12" fillId="0" borderId="10" xfId="33" applyNumberFormat="1" applyFont="1" applyBorder="1" applyAlignment="1">
      <alignment vertical="center" wrapText="1"/>
      <protection/>
    </xf>
    <xf numFmtId="0" fontId="16" fillId="0" borderId="10" xfId="0" applyFont="1" applyBorder="1" applyAlignment="1">
      <alignment vertical="center"/>
    </xf>
    <xf numFmtId="0" fontId="110" fillId="0" borderId="1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10" fillId="0" borderId="14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10" fillId="0" borderId="10" xfId="0" applyNumberFormat="1" applyFont="1" applyBorder="1" applyAlignment="1">
      <alignment vertical="center"/>
    </xf>
    <xf numFmtId="1" fontId="18" fillId="0" borderId="10" xfId="0" applyNumberFormat="1" applyFont="1" applyFill="1" applyBorder="1" applyAlignment="1">
      <alignment horizontal="center" vertical="top" wrapText="1"/>
    </xf>
    <xf numFmtId="43" fontId="16" fillId="0" borderId="10" xfId="38" applyFont="1" applyFill="1" applyBorder="1" applyAlignment="1">
      <alignment horizontal="left" vertical="top"/>
    </xf>
    <xf numFmtId="43" fontId="18" fillId="0" borderId="10" xfId="38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center" vertical="top" wrapText="1"/>
    </xf>
    <xf numFmtId="43" fontId="18" fillId="0" borderId="10" xfId="38" applyFont="1" applyFill="1" applyBorder="1" applyAlignment="1">
      <alignment horizontal="left" vertical="top"/>
    </xf>
    <xf numFmtId="43" fontId="20" fillId="0" borderId="10" xfId="38" applyFont="1" applyFill="1" applyBorder="1" applyAlignment="1">
      <alignment horizontal="center" vertical="top" wrapText="1"/>
    </xf>
    <xf numFmtId="43" fontId="20" fillId="0" borderId="10" xfId="38" applyNumberFormat="1" applyFont="1" applyFill="1" applyBorder="1" applyAlignment="1">
      <alignment horizontal="center" vertical="top"/>
    </xf>
    <xf numFmtId="43" fontId="18" fillId="0" borderId="10" xfId="38" applyNumberFormat="1" applyFont="1" applyFill="1" applyBorder="1" applyAlignment="1">
      <alignment horizontal="center" vertical="top" wrapText="1"/>
    </xf>
    <xf numFmtId="43" fontId="18" fillId="0" borderId="10" xfId="38" applyFont="1" applyFill="1" applyBorder="1" applyAlignment="1">
      <alignment horizontal="center" vertical="top"/>
    </xf>
    <xf numFmtId="43" fontId="18" fillId="0" borderId="10" xfId="38" applyNumberFormat="1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43" fontId="18" fillId="0" borderId="31" xfId="38" applyFont="1" applyFill="1" applyBorder="1" applyAlignment="1">
      <alignment horizontal="left" vertical="top"/>
    </xf>
    <xf numFmtId="43" fontId="18" fillId="0" borderId="14" xfId="38" applyFont="1" applyFill="1" applyBorder="1" applyAlignment="1">
      <alignment horizontal="center" vertical="top"/>
    </xf>
    <xf numFmtId="43" fontId="18" fillId="0" borderId="14" xfId="38" applyNumberFormat="1" applyFont="1" applyFill="1" applyBorder="1" applyAlignment="1">
      <alignment horizontal="center" vertical="top"/>
    </xf>
    <xf numFmtId="49" fontId="18" fillId="0" borderId="14" xfId="0" applyNumberFormat="1" applyFont="1" applyFill="1" applyBorder="1" applyAlignment="1">
      <alignment horizontal="center" vertical="top"/>
    </xf>
    <xf numFmtId="2" fontId="110" fillId="0" borderId="10" xfId="0" applyNumberFormat="1" applyFont="1" applyBorder="1" applyAlignment="1">
      <alignment vertical="top"/>
    </xf>
    <xf numFmtId="59" fontId="19" fillId="0" borderId="14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59" fontId="16" fillId="0" borderId="11" xfId="0" applyNumberFormat="1" applyFont="1" applyBorder="1" applyAlignment="1">
      <alignment horizontal="center"/>
    </xf>
    <xf numFmtId="0" fontId="16" fillId="0" borderId="0" xfId="0" applyNumberFormat="1" applyFont="1" applyAlignment="1">
      <alignment/>
    </xf>
    <xf numFmtId="59" fontId="16" fillId="0" borderId="15" xfId="0" applyNumberFormat="1" applyFont="1" applyBorder="1" applyAlignment="1">
      <alignment horizontal="center"/>
    </xf>
    <xf numFmtId="59" fontId="16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left" vertical="top"/>
    </xf>
    <xf numFmtId="0" fontId="114" fillId="0" borderId="0" xfId="0" applyNumberFormat="1" applyFont="1" applyAlignment="1">
      <alignment horizontal="center" vertical="center" wrapText="1"/>
    </xf>
    <xf numFmtId="0" fontId="110" fillId="0" borderId="0" xfId="0" applyNumberFormat="1" applyFont="1" applyAlignment="1">
      <alignment horizontal="center" vertical="center" wrapText="1"/>
    </xf>
    <xf numFmtId="0" fontId="112" fillId="0" borderId="10" xfId="38" applyNumberFormat="1" applyFont="1" applyBorder="1" applyAlignment="1">
      <alignment vertical="top" wrapText="1"/>
    </xf>
    <xf numFmtId="0" fontId="110" fillId="0" borderId="16" xfId="0" applyNumberFormat="1" applyFont="1" applyBorder="1" applyAlignment="1">
      <alignment vertical="top"/>
    </xf>
    <xf numFmtId="0" fontId="110" fillId="0" borderId="15" xfId="0" applyNumberFormat="1" applyFont="1" applyBorder="1" applyAlignment="1">
      <alignment horizontal="center" vertical="top" wrapText="1"/>
    </xf>
    <xf numFmtId="0" fontId="110" fillId="0" borderId="15" xfId="0" applyNumberFormat="1" applyFont="1" applyBorder="1" applyAlignment="1">
      <alignment horizontal="center" vertical="top"/>
    </xf>
    <xf numFmtId="0" fontId="110" fillId="0" borderId="10" xfId="38" applyNumberFormat="1" applyFont="1" applyBorder="1" applyAlignment="1">
      <alignment vertical="top"/>
    </xf>
    <xf numFmtId="0" fontId="110" fillId="0" borderId="11" xfId="0" applyNumberFormat="1" applyFont="1" applyBorder="1" applyAlignment="1">
      <alignment horizontal="center" vertical="top"/>
    </xf>
    <xf numFmtId="0" fontId="114" fillId="0" borderId="0" xfId="0" applyNumberFormat="1" applyFont="1" applyBorder="1" applyAlignment="1">
      <alignment horizontal="right" vertical="top"/>
    </xf>
    <xf numFmtId="0" fontId="111" fillId="0" borderId="0" xfId="0" applyNumberFormat="1" applyFont="1" applyBorder="1" applyAlignment="1">
      <alignment horizontal="right" vertical="top"/>
    </xf>
    <xf numFmtId="43" fontId="112" fillId="0" borderId="10" xfId="38" applyFont="1" applyBorder="1" applyAlignment="1">
      <alignment vertical="center" wrapText="1"/>
    </xf>
    <xf numFmtId="0" fontId="112" fillId="0" borderId="11" xfId="33" applyNumberFormat="1" applyFont="1" applyBorder="1" applyAlignment="1">
      <alignment horizontal="center" vertical="center" wrapText="1"/>
      <protection/>
    </xf>
    <xf numFmtId="43" fontId="112" fillId="0" borderId="11" xfId="38" applyFont="1" applyBorder="1" applyAlignment="1">
      <alignment horizontal="center" vertical="center" wrapText="1"/>
    </xf>
    <xf numFmtId="0" fontId="112" fillId="0" borderId="11" xfId="33" applyNumberFormat="1" applyFont="1" applyBorder="1" applyAlignment="1">
      <alignment horizontal="left" vertical="center" wrapText="1"/>
      <protection/>
    </xf>
    <xf numFmtId="2" fontId="110" fillId="0" borderId="10" xfId="0" applyNumberFormat="1" applyFont="1" applyBorder="1" applyAlignment="1">
      <alignment vertical="center"/>
    </xf>
    <xf numFmtId="2" fontId="110" fillId="0" borderId="10" xfId="0" applyNumberFormat="1" applyFont="1" applyBorder="1" applyAlignment="1">
      <alignment horizontal="center" vertical="center"/>
    </xf>
    <xf numFmtId="2" fontId="110" fillId="0" borderId="10" xfId="0" applyNumberFormat="1" applyFont="1" applyBorder="1" applyAlignment="1">
      <alignment horizontal="left" vertical="center" wrapText="1"/>
    </xf>
    <xf numFmtId="2" fontId="110" fillId="0" borderId="10" xfId="0" applyNumberFormat="1" applyFont="1" applyBorder="1" applyAlignment="1">
      <alignment horizontal="left" vertical="top"/>
    </xf>
    <xf numFmtId="0" fontId="110" fillId="0" borderId="0" xfId="0" applyNumberFormat="1" applyFont="1" applyBorder="1" applyAlignment="1">
      <alignment/>
    </xf>
    <xf numFmtId="0" fontId="110" fillId="0" borderId="0" xfId="0" applyNumberFormat="1" applyFont="1" applyBorder="1" applyAlignment="1">
      <alignment horizontal="center" vertical="top"/>
    </xf>
    <xf numFmtId="0" fontId="110" fillId="0" borderId="0" xfId="0" applyNumberFormat="1" applyFont="1" applyBorder="1" applyAlignment="1">
      <alignment wrapText="1"/>
    </xf>
    <xf numFmtId="43" fontId="110" fillId="0" borderId="0" xfId="38" applyFont="1" applyBorder="1" applyAlignment="1">
      <alignment horizontal="center" vertical="center" wrapText="1"/>
    </xf>
    <xf numFmtId="0" fontId="110" fillId="0" borderId="0" xfId="0" applyNumberFormat="1" applyFont="1" applyBorder="1" applyAlignment="1">
      <alignment horizontal="center"/>
    </xf>
    <xf numFmtId="0" fontId="110" fillId="0" borderId="0" xfId="0" applyNumberFormat="1" applyFont="1" applyBorder="1" applyAlignment="1">
      <alignment horizontal="left" wrapText="1"/>
    </xf>
    <xf numFmtId="43" fontId="110" fillId="0" borderId="0" xfId="38" applyFont="1" applyAlignment="1">
      <alignment horizontal="center" vertical="center" wrapText="1"/>
    </xf>
    <xf numFmtId="0" fontId="111" fillId="0" borderId="0" xfId="0" applyNumberFormat="1" applyFont="1" applyAlignment="1">
      <alignment horizontal="left" vertical="top"/>
    </xf>
    <xf numFmtId="0" fontId="114" fillId="0" borderId="0" xfId="0" applyNumberFormat="1" applyFont="1" applyBorder="1" applyAlignment="1">
      <alignment horizontal="right" vertical="center"/>
    </xf>
    <xf numFmtId="0" fontId="112" fillId="0" borderId="10" xfId="38" applyNumberFormat="1" applyFont="1" applyBorder="1" applyAlignment="1">
      <alignment vertical="center" wrapText="1"/>
    </xf>
    <xf numFmtId="0" fontId="116" fillId="0" borderId="0" xfId="0" applyNumberFormat="1" applyFont="1" applyBorder="1" applyAlignment="1">
      <alignment horizontal="center" vertical="top"/>
    </xf>
    <xf numFmtId="0" fontId="116" fillId="0" borderId="0" xfId="0" applyNumberFormat="1" applyFont="1" applyAlignment="1">
      <alignment horizontal="center" vertical="top"/>
    </xf>
    <xf numFmtId="43" fontId="113" fillId="0" borderId="10" xfId="38" applyFont="1" applyBorder="1" applyAlignment="1">
      <alignment horizontal="center" vertical="top" wrapText="1"/>
    </xf>
    <xf numFmtId="0" fontId="110" fillId="0" borderId="10" xfId="0" applyFont="1" applyBorder="1" applyAlignment="1">
      <alignment horizontal="center"/>
    </xf>
    <xf numFmtId="0" fontId="110" fillId="0" borderId="10" xfId="0" applyFont="1" applyBorder="1" applyAlignment="1">
      <alignment/>
    </xf>
    <xf numFmtId="43" fontId="110" fillId="0" borderId="10" xfId="38" applyFont="1" applyBorder="1" applyAlignment="1">
      <alignment horizontal="center"/>
    </xf>
    <xf numFmtId="0" fontId="110" fillId="0" borderId="0" xfId="0" applyNumberFormat="1" applyFont="1" applyBorder="1" applyAlignment="1">
      <alignment vertical="top"/>
    </xf>
    <xf numFmtId="43" fontId="110" fillId="0" borderId="10" xfId="38" applyFont="1" applyBorder="1" applyAlignment="1">
      <alignment/>
    </xf>
    <xf numFmtId="17" fontId="110" fillId="0" borderId="10" xfId="0" applyNumberFormat="1" applyFont="1" applyBorder="1" applyAlignment="1">
      <alignment/>
    </xf>
    <xf numFmtId="4" fontId="110" fillId="0" borderId="10" xfId="0" applyNumberFormat="1" applyFont="1" applyBorder="1" applyAlignment="1">
      <alignment/>
    </xf>
    <xf numFmtId="43" fontId="110" fillId="0" borderId="10" xfId="38" applyFont="1" applyBorder="1" applyAlignment="1">
      <alignment vertical="center" wrapText="1"/>
    </xf>
    <xf numFmtId="43" fontId="16" fillId="0" borderId="11" xfId="38" applyFont="1" applyFill="1" applyBorder="1" applyAlignment="1">
      <alignment vertical="top"/>
    </xf>
    <xf numFmtId="43" fontId="16" fillId="0" borderId="11" xfId="38" applyFont="1" applyBorder="1" applyAlignment="1">
      <alignment vertical="top" wrapText="1"/>
    </xf>
    <xf numFmtId="43" fontId="110" fillId="0" borderId="25" xfId="38" applyFont="1" applyBorder="1" applyAlignment="1">
      <alignment vertical="top" wrapText="1"/>
    </xf>
    <xf numFmtId="43" fontId="110" fillId="0" borderId="25" xfId="38" applyFont="1" applyBorder="1" applyAlignment="1">
      <alignment horizontal="right" vertical="top"/>
    </xf>
    <xf numFmtId="43" fontId="16" fillId="0" borderId="25" xfId="38" applyFont="1" applyBorder="1" applyAlignment="1">
      <alignment vertical="top" wrapText="1"/>
    </xf>
    <xf numFmtId="43" fontId="16" fillId="0" borderId="25" xfId="38" applyFont="1" applyBorder="1" applyAlignment="1">
      <alignment horizontal="right" vertical="top"/>
    </xf>
    <xf numFmtId="43" fontId="110" fillId="0" borderId="0" xfId="38" applyFont="1" applyAlignment="1">
      <alignment vertical="top"/>
    </xf>
    <xf numFmtId="43" fontId="16" fillId="0" borderId="10" xfId="38" applyFont="1" applyBorder="1" applyAlignment="1">
      <alignment horizontal="center" vertical="center"/>
    </xf>
    <xf numFmtId="43" fontId="16" fillId="0" borderId="14" xfId="38" applyFont="1" applyBorder="1" applyAlignment="1">
      <alignment horizontal="center" vertical="center"/>
    </xf>
    <xf numFmtId="0" fontId="114" fillId="0" borderId="0" xfId="0" applyNumberFormat="1" applyFont="1" applyAlignment="1">
      <alignment horizontal="center" vertical="center"/>
    </xf>
    <xf numFmtId="0" fontId="16" fillId="0" borderId="30" xfId="0" applyFont="1" applyBorder="1" applyAlignment="1">
      <alignment horizontal="center" vertical="top" wrapText="1"/>
    </xf>
    <xf numFmtId="43" fontId="100" fillId="0" borderId="10" xfId="38" applyFont="1" applyBorder="1" applyAlignment="1">
      <alignment horizontal="right" vertical="top"/>
    </xf>
    <xf numFmtId="0" fontId="100" fillId="0" borderId="10" xfId="0" applyNumberFormat="1" applyFont="1" applyBorder="1" applyAlignment="1">
      <alignment horizontal="right" vertical="top"/>
    </xf>
    <xf numFmtId="43" fontId="102" fillId="0" borderId="11" xfId="38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02" fillId="0" borderId="11" xfId="33" applyNumberFormat="1" applyFont="1" applyBorder="1" applyAlignment="1">
      <alignment vertical="top" wrapText="1"/>
      <protection/>
    </xf>
    <xf numFmtId="0" fontId="16" fillId="0" borderId="23" xfId="0" applyFont="1" applyBorder="1" applyAlignment="1">
      <alignment vertical="top" wrapText="1"/>
    </xf>
    <xf numFmtId="59" fontId="16" fillId="0" borderId="10" xfId="0" applyNumberFormat="1" applyFont="1" applyBorder="1" applyAlignment="1">
      <alignment horizontal="center" vertical="top"/>
    </xf>
    <xf numFmtId="43" fontId="16" fillId="0" borderId="10" xfId="38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left" wrapText="1"/>
    </xf>
    <xf numFmtId="0" fontId="110" fillId="0" borderId="10" xfId="0" applyFont="1" applyBorder="1" applyAlignment="1">
      <alignment vertical="top"/>
    </xf>
    <xf numFmtId="4" fontId="110" fillId="0" borderId="10" xfId="0" applyNumberFormat="1" applyFont="1" applyBorder="1" applyAlignment="1">
      <alignment vertical="top"/>
    </xf>
    <xf numFmtId="0" fontId="86" fillId="0" borderId="0" xfId="34" applyFont="1" applyAlignment="1">
      <alignment horizontal="right" vertical="top"/>
      <protection/>
    </xf>
    <xf numFmtId="0" fontId="117" fillId="0" borderId="0" xfId="33" applyFont="1" applyBorder="1" applyAlignment="1">
      <alignment horizontal="center" vertical="top"/>
      <protection/>
    </xf>
    <xf numFmtId="0" fontId="107" fillId="0" borderId="0" xfId="0" applyFont="1" applyFill="1" applyAlignment="1">
      <alignment horizontal="center" vertical="center"/>
    </xf>
    <xf numFmtId="0" fontId="99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/>
    </xf>
    <xf numFmtId="0" fontId="111" fillId="0" borderId="0" xfId="34" applyNumberFormat="1" applyFont="1" applyAlignment="1">
      <alignment horizontal="right" vertical="top"/>
      <protection/>
    </xf>
    <xf numFmtId="0" fontId="118" fillId="0" borderId="0" xfId="33" applyNumberFormat="1" applyFont="1" applyBorder="1" applyAlignment="1">
      <alignment horizontal="center" vertical="top"/>
      <protection/>
    </xf>
    <xf numFmtId="43" fontId="113" fillId="0" borderId="10" xfId="38" applyFont="1" applyBorder="1" applyAlignment="1">
      <alignment horizontal="center" vertical="center" wrapText="1"/>
    </xf>
    <xf numFmtId="49" fontId="15" fillId="0" borderId="0" xfId="38" applyNumberFormat="1" applyFont="1" applyBorder="1" applyAlignment="1">
      <alignment horizontal="center" vertical="center"/>
    </xf>
    <xf numFmtId="43" fontId="15" fillId="0" borderId="0" xfId="38" applyFont="1" applyBorder="1" applyAlignment="1">
      <alignment horizontal="center" vertical="center"/>
    </xf>
    <xf numFmtId="43" fontId="17" fillId="0" borderId="0" xfId="38" applyFont="1" applyBorder="1" applyAlignment="1">
      <alignment horizontal="center" vertical="center"/>
    </xf>
    <xf numFmtId="0" fontId="110" fillId="0" borderId="0" xfId="34" applyNumberFormat="1" applyFont="1" applyAlignment="1">
      <alignment horizontal="right" vertical="top"/>
      <protection/>
    </xf>
    <xf numFmtId="49" fontId="15" fillId="0" borderId="0" xfId="38" applyNumberFormat="1" applyFont="1" applyBorder="1" applyAlignment="1">
      <alignment horizontal="center" vertical="top"/>
    </xf>
    <xf numFmtId="43" fontId="113" fillId="0" borderId="22" xfId="38" applyFont="1" applyBorder="1" applyAlignment="1">
      <alignment horizontal="center" vertical="center" wrapText="1"/>
    </xf>
    <xf numFmtId="43" fontId="113" fillId="0" borderId="24" xfId="38" applyFont="1" applyBorder="1" applyAlignment="1">
      <alignment horizontal="center" vertical="center" wrapText="1"/>
    </xf>
    <xf numFmtId="43" fontId="113" fillId="0" borderId="23" xfId="38" applyFont="1" applyBorder="1" applyAlignment="1">
      <alignment horizontal="center" vertical="center" wrapText="1"/>
    </xf>
    <xf numFmtId="2" fontId="113" fillId="0" borderId="22" xfId="0" applyNumberFormat="1" applyFont="1" applyBorder="1" applyAlignment="1">
      <alignment horizontal="center" vertical="top"/>
    </xf>
    <xf numFmtId="2" fontId="113" fillId="0" borderId="24" xfId="0" applyNumberFormat="1" applyFont="1" applyBorder="1" applyAlignment="1">
      <alignment horizontal="center" vertical="top"/>
    </xf>
    <xf numFmtId="2" fontId="113" fillId="0" borderId="23" xfId="0" applyNumberFormat="1" applyFont="1" applyBorder="1" applyAlignment="1">
      <alignment horizontal="center" vertical="top"/>
    </xf>
    <xf numFmtId="0" fontId="100" fillId="0" borderId="0" xfId="34" applyNumberFormat="1" applyFont="1" applyAlignment="1">
      <alignment horizontal="right" vertical="top"/>
      <protection/>
    </xf>
    <xf numFmtId="0" fontId="107" fillId="0" borderId="0" xfId="33" applyNumberFormat="1" applyFont="1" applyBorder="1" applyAlignment="1">
      <alignment horizontal="center" vertical="top"/>
      <protection/>
    </xf>
    <xf numFmtId="0" fontId="102" fillId="0" borderId="10" xfId="33" applyNumberFormat="1" applyFont="1" applyBorder="1" applyAlignment="1">
      <alignment vertical="top" wrapText="1"/>
      <protection/>
    </xf>
    <xf numFmtId="43" fontId="102" fillId="0" borderId="10" xfId="38" applyFont="1" applyBorder="1" applyAlignment="1">
      <alignment vertical="top" wrapText="1"/>
    </xf>
    <xf numFmtId="18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3" fontId="7" fillId="0" borderId="10" xfId="38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38" applyNumberFormat="1" applyFont="1" applyBorder="1" applyAlignment="1">
      <alignment horizontal="center" vertical="center" wrapText="1"/>
    </xf>
    <xf numFmtId="4" fontId="7" fillId="0" borderId="10" xfId="38" applyNumberFormat="1" applyFont="1" applyBorder="1" applyAlignment="1">
      <alignment horizontal="left" vertical="center" wrapText="1"/>
    </xf>
    <xf numFmtId="4" fontId="7" fillId="0" borderId="10" xfId="38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2" fontId="7" fillId="0" borderId="10" xfId="38" applyNumberFormat="1" applyFont="1" applyBorder="1" applyAlignment="1">
      <alignment horizontal="left" vertical="top" wrapText="1"/>
    </xf>
    <xf numFmtId="43" fontId="7" fillId="0" borderId="10" xfId="38" applyFont="1" applyBorder="1" applyAlignment="1">
      <alignment horizontal="left" vertical="center" wrapText="1"/>
    </xf>
    <xf numFmtId="0" fontId="107" fillId="0" borderId="21" xfId="33" applyNumberFormat="1" applyFont="1" applyBorder="1" applyAlignment="1">
      <alignment horizontal="center" vertical="top"/>
      <protection/>
    </xf>
    <xf numFmtId="0" fontId="102" fillId="0" borderId="10" xfId="33" applyNumberFormat="1" applyFont="1" applyBorder="1" applyAlignment="1">
      <alignment vertical="center" wrapText="1"/>
      <protection/>
    </xf>
    <xf numFmtId="0" fontId="110" fillId="0" borderId="11" xfId="0" applyFont="1" applyBorder="1" applyAlignment="1">
      <alignment horizontal="center" vertical="top"/>
    </xf>
    <xf numFmtId="212" fontId="110" fillId="0" borderId="10" xfId="0" applyNumberFormat="1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187" fontId="110" fillId="0" borderId="10" xfId="38" applyNumberFormat="1" applyFont="1" applyBorder="1" applyAlignment="1">
      <alignment horizontal="center" vertical="center"/>
    </xf>
    <xf numFmtId="0" fontId="110" fillId="0" borderId="14" xfId="0" applyFont="1" applyBorder="1" applyAlignment="1">
      <alignment horizontal="center" vertical="top"/>
    </xf>
    <xf numFmtId="0" fontId="110" fillId="0" borderId="10" xfId="38" applyNumberFormat="1" applyFont="1" applyBorder="1" applyAlignment="1">
      <alignment horizontal="center" vertical="center"/>
    </xf>
    <xf numFmtId="0" fontId="110" fillId="0" borderId="10" xfId="0" applyFont="1" applyBorder="1" applyAlignment="1">
      <alignment vertical="center"/>
    </xf>
    <xf numFmtId="15" fontId="110" fillId="0" borderId="10" xfId="0" applyNumberFormat="1" applyFont="1" applyBorder="1" applyAlignment="1">
      <alignment horizontal="center" vertical="top"/>
    </xf>
    <xf numFmtId="0" fontId="110" fillId="0" borderId="15" xfId="0" applyFont="1" applyBorder="1" applyAlignment="1">
      <alignment horizontal="center" vertical="top"/>
    </xf>
    <xf numFmtId="3" fontId="110" fillId="0" borderId="10" xfId="38" applyNumberFormat="1" applyFont="1" applyBorder="1" applyAlignment="1">
      <alignment horizontal="center" vertical="center"/>
    </xf>
    <xf numFmtId="17" fontId="110" fillId="0" borderId="10" xfId="0" applyNumberFormat="1" applyFont="1" applyBorder="1" applyAlignment="1">
      <alignment horizontal="center" vertical="top"/>
    </xf>
    <xf numFmtId="0" fontId="110" fillId="0" borderId="15" xfId="0" applyFont="1" applyBorder="1" applyAlignment="1">
      <alignment horizontal="center" vertical="top"/>
    </xf>
    <xf numFmtId="0" fontId="110" fillId="0" borderId="10" xfId="0" applyFont="1" applyBorder="1" applyAlignment="1">
      <alignment horizontal="center" vertical="top"/>
    </xf>
    <xf numFmtId="0" fontId="100" fillId="0" borderId="0" xfId="34" applyNumberFormat="1" applyFont="1" applyBorder="1" applyAlignment="1">
      <alignment horizontal="right" vertical="top"/>
      <protection/>
    </xf>
    <xf numFmtId="0" fontId="110" fillId="0" borderId="11" xfId="0" applyFont="1" applyBorder="1" applyAlignment="1">
      <alignment horizontal="center"/>
    </xf>
    <xf numFmtId="0" fontId="110" fillId="0" borderId="11" xfId="0" applyFont="1" applyBorder="1" applyAlignment="1">
      <alignment/>
    </xf>
    <xf numFmtId="4" fontId="110" fillId="0" borderId="11" xfId="0" applyNumberFormat="1" applyFont="1" applyBorder="1" applyAlignment="1">
      <alignment horizontal="center"/>
    </xf>
    <xf numFmtId="0" fontId="110" fillId="0" borderId="30" xfId="0" applyFont="1" applyBorder="1" applyAlignment="1">
      <alignment horizontal="center"/>
    </xf>
    <xf numFmtId="0" fontId="110" fillId="0" borderId="14" xfId="0" applyFont="1" applyBorder="1" applyAlignment="1">
      <alignment horizontal="center"/>
    </xf>
    <xf numFmtId="0" fontId="110" fillId="0" borderId="14" xfId="0" applyFont="1" applyBorder="1" applyAlignment="1">
      <alignment/>
    </xf>
    <xf numFmtId="0" fontId="110" fillId="0" borderId="31" xfId="0" applyFont="1" applyBorder="1" applyAlignment="1">
      <alignment horizontal="center"/>
    </xf>
    <xf numFmtId="0" fontId="110" fillId="0" borderId="15" xfId="0" applyFont="1" applyBorder="1" applyAlignment="1">
      <alignment horizontal="center"/>
    </xf>
    <xf numFmtId="0" fontId="110" fillId="0" borderId="15" xfId="0" applyFont="1" applyBorder="1" applyAlignment="1">
      <alignment/>
    </xf>
    <xf numFmtId="0" fontId="110" fillId="0" borderId="20" xfId="0" applyFont="1" applyBorder="1" applyAlignment="1">
      <alignment horizontal="center"/>
    </xf>
    <xf numFmtId="190" fontId="110" fillId="0" borderId="25" xfId="38" applyNumberFormat="1" applyFont="1" applyBorder="1" applyAlignment="1">
      <alignment horizontal="right" vertical="top"/>
    </xf>
    <xf numFmtId="43" fontId="112" fillId="0" borderId="30" xfId="38" applyFont="1" applyBorder="1" applyAlignment="1">
      <alignment horizontal="center" vertical="center" wrapText="1"/>
    </xf>
    <xf numFmtId="190" fontId="110" fillId="0" borderId="10" xfId="38" applyNumberFormat="1" applyFont="1" applyBorder="1" applyAlignment="1">
      <alignment vertical="top" wrapText="1"/>
    </xf>
    <xf numFmtId="193" fontId="110" fillId="0" borderId="10" xfId="38" applyNumberFormat="1" applyFont="1" applyBorder="1" applyAlignment="1">
      <alignment horizontal="right" vertical="top"/>
    </xf>
    <xf numFmtId="190" fontId="110" fillId="0" borderId="10" xfId="38" applyNumberFormat="1" applyFont="1" applyBorder="1" applyAlignment="1">
      <alignment horizontal="right" vertical="top"/>
    </xf>
    <xf numFmtId="49" fontId="110" fillId="0" borderId="10" xfId="38" applyNumberFormat="1" applyFont="1" applyBorder="1" applyAlignment="1">
      <alignment vertical="top" wrapText="1"/>
    </xf>
    <xf numFmtId="2" fontId="113" fillId="0" borderId="10" xfId="0" applyNumberFormat="1" applyFont="1" applyBorder="1" applyAlignment="1">
      <alignment vertical="top"/>
    </xf>
    <xf numFmtId="49" fontId="110" fillId="0" borderId="10" xfId="38" applyNumberFormat="1" applyFont="1" applyBorder="1" applyAlignment="1">
      <alignment horizontal="center" vertical="top" wrapText="1"/>
    </xf>
    <xf numFmtId="190" fontId="110" fillId="0" borderId="10" xfId="38" applyNumberFormat="1" applyFont="1" applyBorder="1" applyAlignment="1">
      <alignment horizontal="center" vertical="top" wrapText="1"/>
    </xf>
    <xf numFmtId="2" fontId="113" fillId="0" borderId="10" xfId="0" applyNumberFormat="1" applyFont="1" applyBorder="1" applyAlignment="1">
      <alignment horizontal="center" vertical="top"/>
    </xf>
    <xf numFmtId="49" fontId="110" fillId="0" borderId="25" xfId="38" applyNumberFormat="1" applyFont="1" applyBorder="1" applyAlignment="1">
      <alignment horizontal="center" vertical="top" wrapText="1"/>
    </xf>
    <xf numFmtId="190" fontId="110" fillId="0" borderId="25" xfId="38" applyNumberFormat="1" applyFont="1" applyBorder="1" applyAlignment="1">
      <alignment horizontal="center" vertical="top" wrapText="1"/>
    </xf>
    <xf numFmtId="0" fontId="110" fillId="0" borderId="10" xfId="33" applyNumberFormat="1" applyFont="1" applyBorder="1" applyAlignment="1">
      <alignment horizontal="center" vertical="top" wrapText="1"/>
      <protection/>
    </xf>
    <xf numFmtId="0" fontId="110" fillId="0" borderId="10" xfId="33" applyNumberFormat="1" applyFont="1" applyBorder="1" applyAlignment="1">
      <alignment horizontal="left" vertical="top" wrapText="1"/>
      <protection/>
    </xf>
    <xf numFmtId="2" fontId="16" fillId="0" borderId="10" xfId="0" applyNumberFormat="1" applyFont="1" applyBorder="1" applyAlignment="1">
      <alignment horizontal="center" vertical="top"/>
    </xf>
    <xf numFmtId="2" fontId="16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horizontal="left" vertical="center" wrapText="1"/>
    </xf>
    <xf numFmtId="0" fontId="110" fillId="0" borderId="10" xfId="0" applyNumberFormat="1" applyFont="1" applyBorder="1" applyAlignment="1">
      <alignment wrapText="1"/>
    </xf>
    <xf numFmtId="43" fontId="112" fillId="0" borderId="10" xfId="38" applyFont="1" applyBorder="1" applyAlignment="1">
      <alignment/>
    </xf>
    <xf numFmtId="43" fontId="112" fillId="0" borderId="0" xfId="38" applyFont="1" applyAlignment="1">
      <alignment horizontal="center" vertical="top"/>
    </xf>
    <xf numFmtId="43" fontId="19" fillId="0" borderId="22" xfId="38" applyFont="1" applyBorder="1" applyAlignment="1">
      <alignment horizontal="center" vertical="top"/>
    </xf>
    <xf numFmtId="43" fontId="19" fillId="0" borderId="0" xfId="38" applyFont="1" applyBorder="1" applyAlignment="1">
      <alignment vertical="top" wrapText="1"/>
    </xf>
    <xf numFmtId="4" fontId="16" fillId="0" borderId="14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top"/>
    </xf>
    <xf numFmtId="5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top"/>
    </xf>
    <xf numFmtId="4" fontId="16" fillId="0" borderId="10" xfId="0" applyNumberFormat="1" applyFont="1" applyBorder="1" applyAlignment="1">
      <alignment horizontal="center" vertical="center"/>
    </xf>
    <xf numFmtId="43" fontId="112" fillId="0" borderId="10" xfId="38" applyNumberFormat="1" applyFont="1" applyBorder="1" applyAlignment="1">
      <alignment horizontal="center" vertical="center" wrapText="1"/>
    </xf>
    <xf numFmtId="43" fontId="110" fillId="0" borderId="10" xfId="38" applyNumberFormat="1" applyFont="1" applyBorder="1" applyAlignment="1">
      <alignment horizontal="center" vertical="top"/>
    </xf>
    <xf numFmtId="43" fontId="16" fillId="0" borderId="11" xfId="38" applyNumberFormat="1" applyFont="1" applyBorder="1" applyAlignment="1">
      <alignment horizontal="center"/>
    </xf>
    <xf numFmtId="43" fontId="19" fillId="0" borderId="15" xfId="38" applyNumberFormat="1" applyFont="1" applyBorder="1" applyAlignment="1">
      <alignment horizontal="center" vertical="center"/>
    </xf>
    <xf numFmtId="43" fontId="16" fillId="0" borderId="11" xfId="38" applyNumberFormat="1" applyFont="1" applyBorder="1" applyAlignment="1">
      <alignment horizontal="center" vertical="top"/>
    </xf>
    <xf numFmtId="43" fontId="16" fillId="0" borderId="15" xfId="38" applyNumberFormat="1" applyFont="1" applyBorder="1" applyAlignment="1">
      <alignment horizontal="right" vertical="top"/>
    </xf>
    <xf numFmtId="43" fontId="16" fillId="0" borderId="15" xfId="38" applyNumberFormat="1" applyFont="1" applyBorder="1" applyAlignment="1">
      <alignment horizontal="center" vertical="top"/>
    </xf>
    <xf numFmtId="43" fontId="16" fillId="0" borderId="14" xfId="38" applyNumberFormat="1" applyFont="1" applyBorder="1" applyAlignment="1">
      <alignment horizontal="center" vertical="top"/>
    </xf>
    <xf numFmtId="43" fontId="16" fillId="0" borderId="10" xfId="38" applyNumberFormat="1" applyFont="1" applyBorder="1" applyAlignment="1">
      <alignment horizontal="center" vertical="top"/>
    </xf>
    <xf numFmtId="43" fontId="16" fillId="0" borderId="18" xfId="38" applyNumberFormat="1" applyFont="1" applyBorder="1" applyAlignment="1">
      <alignment horizontal="center" vertical="top"/>
    </xf>
    <xf numFmtId="43" fontId="16" fillId="0" borderId="21" xfId="38" applyNumberFormat="1" applyFont="1" applyBorder="1" applyAlignment="1">
      <alignment horizontal="right" vertical="top"/>
    </xf>
    <xf numFmtId="43" fontId="16" fillId="0" borderId="21" xfId="38" applyNumberFormat="1" applyFont="1" applyBorder="1" applyAlignment="1">
      <alignment horizontal="center" vertical="top"/>
    </xf>
    <xf numFmtId="43" fontId="110" fillId="0" borderId="0" xfId="38" applyNumberFormat="1" applyFont="1" applyAlignment="1">
      <alignment horizontal="center" vertical="center"/>
    </xf>
    <xf numFmtId="0" fontId="100" fillId="0" borderId="11" xfId="0" applyNumberFormat="1" applyFont="1" applyBorder="1" applyAlignment="1">
      <alignment horizontal="center" vertical="top"/>
    </xf>
    <xf numFmtId="0" fontId="100" fillId="0" borderId="11" xfId="0" applyFont="1" applyBorder="1" applyAlignment="1">
      <alignment vertical="top" wrapText="1"/>
    </xf>
    <xf numFmtId="43" fontId="100" fillId="0" borderId="11" xfId="38" applyFont="1" applyBorder="1" applyAlignment="1">
      <alignment vertical="top"/>
    </xf>
    <xf numFmtId="212" fontId="112" fillId="0" borderId="10" xfId="0" applyNumberFormat="1" applyFont="1" applyBorder="1" applyAlignment="1">
      <alignment horizontal="center" vertical="center"/>
    </xf>
    <xf numFmtId="43" fontId="102" fillId="0" borderId="0" xfId="38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9"/>
  <sheetViews>
    <sheetView zoomScale="120" zoomScaleNormal="120" zoomScalePageLayoutView="0" workbookViewId="0" topLeftCell="A1">
      <pane ySplit="5" topLeftCell="A24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5.7109375" style="2" customWidth="1"/>
    <col min="2" max="2" width="24.140625" style="2" customWidth="1"/>
    <col min="3" max="3" width="11.7109375" style="16" customWidth="1"/>
    <col min="4" max="4" width="11.00390625" style="16" customWidth="1"/>
    <col min="5" max="5" width="9.140625" style="1" customWidth="1"/>
    <col min="6" max="6" width="20.28125" style="2" customWidth="1"/>
    <col min="7" max="7" width="20.57421875" style="2" customWidth="1"/>
    <col min="8" max="8" width="15.7109375" style="2" customWidth="1"/>
    <col min="9" max="9" width="19.851562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8"/>
    </row>
    <row r="2" spans="1:10" s="4" customFormat="1" ht="24">
      <c r="A2" s="577" t="s">
        <v>63</v>
      </c>
      <c r="B2" s="577"/>
      <c r="C2" s="577"/>
      <c r="D2" s="577"/>
      <c r="E2" s="577"/>
      <c r="F2" s="577"/>
      <c r="G2" s="577"/>
      <c r="H2" s="577"/>
      <c r="I2" s="577"/>
      <c r="J2" s="8"/>
    </row>
    <row r="3" spans="1:10" s="4" customFormat="1" ht="24">
      <c r="A3" s="577" t="s">
        <v>3</v>
      </c>
      <c r="B3" s="577"/>
      <c r="C3" s="577"/>
      <c r="D3" s="577"/>
      <c r="E3" s="577"/>
      <c r="F3" s="577"/>
      <c r="G3" s="577"/>
      <c r="H3" s="577"/>
      <c r="I3" s="577"/>
      <c r="J3" s="8"/>
    </row>
    <row r="4" spans="1:10" s="4" customFormat="1" ht="24">
      <c r="A4" s="577" t="s">
        <v>61</v>
      </c>
      <c r="B4" s="577"/>
      <c r="C4" s="577"/>
      <c r="D4" s="577"/>
      <c r="E4" s="577"/>
      <c r="F4" s="577"/>
      <c r="G4" s="577"/>
      <c r="H4" s="577"/>
      <c r="I4" s="577"/>
      <c r="J4" s="8"/>
    </row>
    <row r="5" spans="1:10" s="7" customFormat="1" ht="65.25" customHeight="1">
      <c r="A5" s="28" t="s">
        <v>2</v>
      </c>
      <c r="B5" s="29" t="s">
        <v>47</v>
      </c>
      <c r="C5" s="30" t="s">
        <v>49</v>
      </c>
      <c r="D5" s="30" t="s">
        <v>48</v>
      </c>
      <c r="E5" s="30" t="s">
        <v>50</v>
      </c>
      <c r="F5" s="31" t="s">
        <v>51</v>
      </c>
      <c r="G5" s="31" t="s">
        <v>52</v>
      </c>
      <c r="H5" s="30" t="s">
        <v>53</v>
      </c>
      <c r="I5" s="30" t="s">
        <v>54</v>
      </c>
      <c r="J5" s="9"/>
    </row>
    <row r="6" spans="1:9" s="8" customFormat="1" ht="23.25" customHeight="1">
      <c r="A6" s="10">
        <v>1</v>
      </c>
      <c r="B6" s="155" t="s">
        <v>46</v>
      </c>
      <c r="C6" s="154">
        <v>4500</v>
      </c>
      <c r="D6" s="154">
        <v>4500</v>
      </c>
      <c r="E6" s="156" t="s">
        <v>44</v>
      </c>
      <c r="F6" s="157" t="s">
        <v>65</v>
      </c>
      <c r="G6" s="157" t="s">
        <v>65</v>
      </c>
      <c r="H6" s="10" t="s">
        <v>43</v>
      </c>
      <c r="I6" s="53" t="s">
        <v>66</v>
      </c>
    </row>
    <row r="7" spans="1:9" s="8" customFormat="1" ht="23.25" customHeight="1">
      <c r="A7" s="10">
        <v>2</v>
      </c>
      <c r="B7" s="155" t="s">
        <v>46</v>
      </c>
      <c r="C7" s="154">
        <v>3540</v>
      </c>
      <c r="D7" s="154">
        <v>3540</v>
      </c>
      <c r="E7" s="156" t="s">
        <v>44</v>
      </c>
      <c r="F7" s="157" t="s">
        <v>65</v>
      </c>
      <c r="G7" s="157" t="s">
        <v>65</v>
      </c>
      <c r="H7" s="10" t="s">
        <v>43</v>
      </c>
      <c r="I7" s="53" t="s">
        <v>67</v>
      </c>
    </row>
    <row r="8" spans="1:9" s="8" customFormat="1" ht="23.25" customHeight="1">
      <c r="A8" s="10">
        <v>3</v>
      </c>
      <c r="B8" s="155" t="s">
        <v>46</v>
      </c>
      <c r="C8" s="154">
        <v>5496</v>
      </c>
      <c r="D8" s="154">
        <v>5496</v>
      </c>
      <c r="E8" s="156" t="s">
        <v>44</v>
      </c>
      <c r="F8" s="157" t="s">
        <v>65</v>
      </c>
      <c r="G8" s="157" t="s">
        <v>65</v>
      </c>
      <c r="H8" s="10" t="s">
        <v>43</v>
      </c>
      <c r="I8" s="53" t="s">
        <v>68</v>
      </c>
    </row>
    <row r="9" spans="1:9" s="8" customFormat="1" ht="21.75" customHeight="1">
      <c r="A9" s="10"/>
      <c r="B9" s="34"/>
      <c r="C9" s="59"/>
      <c r="D9" s="21"/>
      <c r="E9" s="10"/>
      <c r="F9" s="10"/>
      <c r="G9" s="10"/>
      <c r="H9" s="10"/>
      <c r="I9" s="5"/>
    </row>
    <row r="10" spans="1:9" s="189" customFormat="1" ht="17.25">
      <c r="A10" s="50">
        <v>1</v>
      </c>
      <c r="B10" s="50" t="s">
        <v>233</v>
      </c>
      <c r="C10" s="52">
        <v>18000</v>
      </c>
      <c r="D10" s="52">
        <v>18000</v>
      </c>
      <c r="E10" s="50" t="s">
        <v>44</v>
      </c>
      <c r="F10" s="50" t="s">
        <v>234</v>
      </c>
      <c r="G10" s="50" t="s">
        <v>234</v>
      </c>
      <c r="H10" s="50" t="s">
        <v>235</v>
      </c>
      <c r="I10" s="50" t="s">
        <v>240</v>
      </c>
    </row>
    <row r="11" spans="1:9" s="189" customFormat="1" ht="17.25">
      <c r="A11" s="131"/>
      <c r="B11" s="131"/>
      <c r="C11" s="134"/>
      <c r="D11" s="134"/>
      <c r="E11" s="134"/>
      <c r="F11" s="209">
        <v>18000</v>
      </c>
      <c r="G11" s="209">
        <v>18000</v>
      </c>
      <c r="H11" s="131"/>
      <c r="I11" s="131" t="s">
        <v>241</v>
      </c>
    </row>
    <row r="12" spans="1:9" s="8" customFormat="1" ht="15.75" customHeight="1">
      <c r="A12" s="151">
        <v>2</v>
      </c>
      <c r="B12" s="50" t="s">
        <v>237</v>
      </c>
      <c r="C12" s="211">
        <v>66500</v>
      </c>
      <c r="D12" s="211">
        <v>66500</v>
      </c>
      <c r="E12" s="50" t="s">
        <v>44</v>
      </c>
      <c r="F12" s="151" t="s">
        <v>239</v>
      </c>
      <c r="G12" s="151" t="s">
        <v>239</v>
      </c>
      <c r="H12" s="50" t="s">
        <v>235</v>
      </c>
      <c r="I12" s="50" t="s">
        <v>242</v>
      </c>
    </row>
    <row r="13" spans="1:9" s="8" customFormat="1" ht="15.75" customHeight="1">
      <c r="A13" s="152"/>
      <c r="B13" s="131" t="s">
        <v>238</v>
      </c>
      <c r="C13" s="147"/>
      <c r="D13" s="147"/>
      <c r="E13" s="152"/>
      <c r="F13" s="147">
        <v>66500</v>
      </c>
      <c r="G13" s="147">
        <v>66500</v>
      </c>
      <c r="H13" s="152"/>
      <c r="I13" s="131" t="s">
        <v>241</v>
      </c>
    </row>
    <row r="14" spans="1:9" s="8" customFormat="1" ht="15.75" customHeight="1">
      <c r="A14" s="151">
        <v>3</v>
      </c>
      <c r="B14" s="207" t="s">
        <v>244</v>
      </c>
      <c r="C14" s="52">
        <v>2400</v>
      </c>
      <c r="D14" s="52">
        <v>2400</v>
      </c>
      <c r="E14" s="148" t="s">
        <v>44</v>
      </c>
      <c r="F14" s="148" t="s">
        <v>245</v>
      </c>
      <c r="G14" s="148" t="s">
        <v>245</v>
      </c>
      <c r="H14" s="210" t="s">
        <v>246</v>
      </c>
      <c r="I14" s="50" t="s">
        <v>247</v>
      </c>
    </row>
    <row r="15" spans="1:9" s="8" customFormat="1" ht="15.75" customHeight="1">
      <c r="A15" s="152"/>
      <c r="B15" s="146"/>
      <c r="C15" s="147"/>
      <c r="D15" s="147"/>
      <c r="E15" s="152"/>
      <c r="F15" s="212">
        <v>2400</v>
      </c>
      <c r="G15" s="212">
        <v>2400</v>
      </c>
      <c r="H15" s="152"/>
      <c r="I15" s="131" t="s">
        <v>241</v>
      </c>
    </row>
    <row r="16" spans="1:9" s="8" customFormat="1" ht="15.75" customHeight="1">
      <c r="A16" s="151">
        <v>4</v>
      </c>
      <c r="B16" s="207" t="s">
        <v>244</v>
      </c>
      <c r="C16" s="52">
        <v>150</v>
      </c>
      <c r="D16" s="52">
        <v>150</v>
      </c>
      <c r="E16" s="148" t="s">
        <v>44</v>
      </c>
      <c r="F16" s="148" t="s">
        <v>245</v>
      </c>
      <c r="G16" s="148" t="s">
        <v>245</v>
      </c>
      <c r="H16" s="210" t="s">
        <v>246</v>
      </c>
      <c r="I16" s="50" t="s">
        <v>248</v>
      </c>
    </row>
    <row r="17" spans="1:9" s="8" customFormat="1" ht="15.75" customHeight="1">
      <c r="A17" s="152"/>
      <c r="B17" s="146"/>
      <c r="C17" s="147"/>
      <c r="D17" s="147"/>
      <c r="E17" s="152"/>
      <c r="F17" s="212">
        <v>150</v>
      </c>
      <c r="G17" s="212">
        <v>150</v>
      </c>
      <c r="H17" s="152"/>
      <c r="I17" s="131" t="s">
        <v>241</v>
      </c>
    </row>
    <row r="18" spans="1:9" s="8" customFormat="1" ht="15.75" customHeight="1">
      <c r="A18" s="151">
        <v>5</v>
      </c>
      <c r="B18" s="50" t="s">
        <v>236</v>
      </c>
      <c r="C18" s="136">
        <v>2916.82</v>
      </c>
      <c r="D18" s="136">
        <v>2916.82</v>
      </c>
      <c r="E18" s="213" t="s">
        <v>44</v>
      </c>
      <c r="F18" s="50" t="s">
        <v>249</v>
      </c>
      <c r="G18" s="50" t="s">
        <v>249</v>
      </c>
      <c r="H18" s="176" t="s">
        <v>246</v>
      </c>
      <c r="I18" s="50" t="s">
        <v>250</v>
      </c>
    </row>
    <row r="19" spans="1:9" s="8" customFormat="1" ht="15.75" customHeight="1">
      <c r="A19" s="152"/>
      <c r="B19" s="131" t="s">
        <v>56</v>
      </c>
      <c r="C19" s="134"/>
      <c r="D19" s="134"/>
      <c r="E19" s="134"/>
      <c r="F19" s="215">
        <v>2916.82</v>
      </c>
      <c r="G19" s="215">
        <v>2916.82</v>
      </c>
      <c r="H19" s="131"/>
      <c r="I19" s="131" t="s">
        <v>251</v>
      </c>
    </row>
    <row r="20" spans="1:9" s="8" customFormat="1" ht="15.75" customHeight="1">
      <c r="A20" s="151">
        <v>6</v>
      </c>
      <c r="B20" s="205" t="s">
        <v>252</v>
      </c>
      <c r="C20" s="216">
        <v>9786.22</v>
      </c>
      <c r="D20" s="216">
        <v>9786.22</v>
      </c>
      <c r="E20" s="213" t="s">
        <v>44</v>
      </c>
      <c r="F20" s="50" t="s">
        <v>249</v>
      </c>
      <c r="G20" s="50" t="s">
        <v>249</v>
      </c>
      <c r="H20" s="176" t="s">
        <v>246</v>
      </c>
      <c r="I20" s="50" t="s">
        <v>253</v>
      </c>
    </row>
    <row r="21" spans="1:9" s="8" customFormat="1" ht="15.75" customHeight="1">
      <c r="A21" s="152"/>
      <c r="B21" s="206"/>
      <c r="C21" s="217"/>
      <c r="D21" s="217"/>
      <c r="E21" s="218"/>
      <c r="F21" s="132">
        <v>9786.22</v>
      </c>
      <c r="G21" s="132">
        <v>9786.22</v>
      </c>
      <c r="H21" s="152"/>
      <c r="I21" s="131" t="s">
        <v>251</v>
      </c>
    </row>
    <row r="22" spans="1:9" s="8" customFormat="1" ht="15.75" customHeight="1">
      <c r="A22" s="151">
        <v>7</v>
      </c>
      <c r="B22" s="50" t="s">
        <v>236</v>
      </c>
      <c r="C22" s="136">
        <v>11541.06</v>
      </c>
      <c r="D22" s="136">
        <v>11541.06</v>
      </c>
      <c r="E22" s="213" t="s">
        <v>44</v>
      </c>
      <c r="F22" s="50" t="s">
        <v>249</v>
      </c>
      <c r="G22" s="50" t="s">
        <v>249</v>
      </c>
      <c r="H22" s="176" t="s">
        <v>246</v>
      </c>
      <c r="I22" s="50" t="s">
        <v>254</v>
      </c>
    </row>
    <row r="23" spans="1:9" s="8" customFormat="1" ht="15.75" customHeight="1">
      <c r="A23" s="152"/>
      <c r="B23" s="131" t="s">
        <v>56</v>
      </c>
      <c r="C23" s="134"/>
      <c r="D23" s="134"/>
      <c r="E23" s="134"/>
      <c r="F23" s="215">
        <v>11541.06</v>
      </c>
      <c r="G23" s="208">
        <v>11541.06</v>
      </c>
      <c r="H23" s="131"/>
      <c r="I23" s="131" t="s">
        <v>251</v>
      </c>
    </row>
    <row r="24" spans="1:9" s="8" customFormat="1" ht="15.75" customHeight="1">
      <c r="A24" s="151">
        <v>8</v>
      </c>
      <c r="B24" s="50" t="s">
        <v>257</v>
      </c>
      <c r="C24" s="52">
        <v>1550</v>
      </c>
      <c r="D24" s="52">
        <v>1550</v>
      </c>
      <c r="E24" s="213" t="s">
        <v>44</v>
      </c>
      <c r="F24" s="213" t="s">
        <v>243</v>
      </c>
      <c r="G24" s="213" t="s">
        <v>243</v>
      </c>
      <c r="H24" s="176" t="s">
        <v>246</v>
      </c>
      <c r="I24" s="50" t="s">
        <v>255</v>
      </c>
    </row>
    <row r="25" spans="1:9" s="8" customFormat="1" ht="15.75" customHeight="1">
      <c r="A25" s="152"/>
      <c r="B25" s="131"/>
      <c r="C25" s="214"/>
      <c r="D25" s="214"/>
      <c r="E25" s="214"/>
      <c r="F25" s="219">
        <v>1550</v>
      </c>
      <c r="G25" s="219">
        <v>1550</v>
      </c>
      <c r="H25" s="131"/>
      <c r="I25" s="131" t="s">
        <v>256</v>
      </c>
    </row>
    <row r="26" spans="1:9" s="8" customFormat="1" ht="17.25">
      <c r="A26" s="151">
        <v>9</v>
      </c>
      <c r="B26" s="50" t="s">
        <v>258</v>
      </c>
      <c r="C26" s="52">
        <v>3800</v>
      </c>
      <c r="D26" s="52">
        <v>3800</v>
      </c>
      <c r="E26" s="213" t="s">
        <v>44</v>
      </c>
      <c r="F26" s="213" t="s">
        <v>243</v>
      </c>
      <c r="G26" s="213" t="s">
        <v>243</v>
      </c>
      <c r="H26" s="176" t="s">
        <v>246</v>
      </c>
      <c r="I26" s="50" t="s">
        <v>259</v>
      </c>
    </row>
    <row r="27" spans="1:9" s="8" customFormat="1" ht="17.25">
      <c r="A27" s="152"/>
      <c r="B27" s="131"/>
      <c r="C27" s="214"/>
      <c r="D27" s="214"/>
      <c r="E27" s="214"/>
      <c r="F27" s="209">
        <v>3800</v>
      </c>
      <c r="G27" s="209">
        <v>3800</v>
      </c>
      <c r="H27" s="131"/>
      <c r="I27" s="131" t="s">
        <v>256</v>
      </c>
    </row>
    <row r="28" spans="1:9" s="8" customFormat="1" ht="17.25">
      <c r="A28" s="151">
        <v>10</v>
      </c>
      <c r="B28" s="173" t="s">
        <v>257</v>
      </c>
      <c r="C28" s="52">
        <v>2520</v>
      </c>
      <c r="D28" s="52">
        <v>2520</v>
      </c>
      <c r="E28" s="213" t="s">
        <v>44</v>
      </c>
      <c r="F28" s="213" t="s">
        <v>243</v>
      </c>
      <c r="G28" s="213" t="s">
        <v>243</v>
      </c>
      <c r="H28" s="176" t="s">
        <v>246</v>
      </c>
      <c r="I28" s="50" t="s">
        <v>260</v>
      </c>
    </row>
    <row r="29" spans="1:9" s="8" customFormat="1" ht="17.25">
      <c r="A29" s="152"/>
      <c r="B29" s="175"/>
      <c r="C29" s="214"/>
      <c r="D29" s="214"/>
      <c r="E29" s="214"/>
      <c r="F29" s="209">
        <v>2520</v>
      </c>
      <c r="G29" s="219">
        <v>2520</v>
      </c>
      <c r="H29" s="131"/>
      <c r="I29" s="131" t="s">
        <v>256</v>
      </c>
    </row>
    <row r="30" spans="1:9" s="8" customFormat="1" ht="17.25">
      <c r="A30" s="151">
        <v>11</v>
      </c>
      <c r="B30" s="173" t="s">
        <v>257</v>
      </c>
      <c r="C30" s="52">
        <v>1550</v>
      </c>
      <c r="D30" s="52">
        <v>1550</v>
      </c>
      <c r="E30" s="213" t="s">
        <v>44</v>
      </c>
      <c r="F30" s="213" t="s">
        <v>243</v>
      </c>
      <c r="G30" s="213" t="s">
        <v>243</v>
      </c>
      <c r="H30" s="176" t="s">
        <v>246</v>
      </c>
      <c r="I30" s="50" t="s">
        <v>261</v>
      </c>
    </row>
    <row r="31" spans="1:9" s="8" customFormat="1" ht="17.25">
      <c r="A31" s="152"/>
      <c r="B31" s="131"/>
      <c r="C31" s="214"/>
      <c r="D31" s="214"/>
      <c r="E31" s="214"/>
      <c r="F31" s="219">
        <v>1550</v>
      </c>
      <c r="G31" s="219">
        <v>1550</v>
      </c>
      <c r="H31" s="131"/>
      <c r="I31" s="131" t="s">
        <v>256</v>
      </c>
    </row>
    <row r="32" spans="1:9" s="8" customFormat="1" ht="17.25">
      <c r="A32" s="151">
        <v>12</v>
      </c>
      <c r="B32" s="220" t="s">
        <v>262</v>
      </c>
      <c r="C32" s="211">
        <v>25000</v>
      </c>
      <c r="D32" s="211">
        <v>25000</v>
      </c>
      <c r="E32" s="213" t="s">
        <v>44</v>
      </c>
      <c r="F32" s="151" t="s">
        <v>263</v>
      </c>
      <c r="G32" s="151" t="s">
        <v>263</v>
      </c>
      <c r="H32" s="176" t="s">
        <v>246</v>
      </c>
      <c r="I32" s="50" t="s">
        <v>264</v>
      </c>
    </row>
    <row r="33" spans="1:9" s="8" customFormat="1" ht="17.25">
      <c r="A33" s="152"/>
      <c r="B33" s="146"/>
      <c r="C33" s="147"/>
      <c r="D33" s="147"/>
      <c r="E33" s="152"/>
      <c r="F33" s="147">
        <v>25000</v>
      </c>
      <c r="G33" s="147">
        <v>25000</v>
      </c>
      <c r="H33" s="152"/>
      <c r="I33" s="131" t="s">
        <v>265</v>
      </c>
    </row>
    <row r="34" spans="1:9" s="8" customFormat="1" ht="17.25">
      <c r="A34" s="10"/>
      <c r="B34" s="34"/>
      <c r="C34" s="60"/>
      <c r="D34" s="21"/>
      <c r="E34" s="10"/>
      <c r="F34" s="10"/>
      <c r="G34" s="10"/>
      <c r="H34" s="10"/>
      <c r="I34" s="5"/>
    </row>
    <row r="35" spans="1:9" s="8" customFormat="1" ht="17.25">
      <c r="A35" s="10"/>
      <c r="B35" s="34"/>
      <c r="C35" s="21"/>
      <c r="D35" s="21"/>
      <c r="E35" s="10"/>
      <c r="F35" s="10"/>
      <c r="G35" s="10"/>
      <c r="H35" s="10"/>
      <c r="I35" s="5"/>
    </row>
    <row r="36" spans="1:9" s="8" customFormat="1" ht="17.25">
      <c r="A36" s="10"/>
      <c r="B36" s="34"/>
      <c r="C36" s="21"/>
      <c r="D36" s="21"/>
      <c r="E36" s="10"/>
      <c r="F36" s="10"/>
      <c r="G36" s="10"/>
      <c r="H36" s="10"/>
      <c r="I36" s="5"/>
    </row>
    <row r="37" spans="1:9" s="8" customFormat="1" ht="17.25">
      <c r="A37" s="10"/>
      <c r="B37" s="34"/>
      <c r="C37" s="21"/>
      <c r="D37" s="21"/>
      <c r="E37" s="10"/>
      <c r="F37" s="10"/>
      <c r="G37" s="10"/>
      <c r="H37" s="10"/>
      <c r="I37" s="5"/>
    </row>
    <row r="38" spans="1:9" s="8" customFormat="1" ht="17.25">
      <c r="A38" s="10"/>
      <c r="B38" s="34"/>
      <c r="C38" s="21"/>
      <c r="D38" s="21"/>
      <c r="E38" s="10"/>
      <c r="F38" s="10"/>
      <c r="G38" s="10"/>
      <c r="H38" s="10"/>
      <c r="I38" s="5"/>
    </row>
    <row r="39" spans="1:9" s="8" customFormat="1" ht="17.25">
      <c r="A39" s="10"/>
      <c r="B39" s="34"/>
      <c r="C39" s="21"/>
      <c r="D39" s="21"/>
      <c r="E39" s="10"/>
      <c r="F39" s="10"/>
      <c r="G39" s="10"/>
      <c r="H39" s="10"/>
      <c r="I39" s="5"/>
    </row>
    <row r="40" spans="1:9" s="8" customFormat="1" ht="17.25">
      <c r="A40" s="10"/>
      <c r="B40" s="34"/>
      <c r="C40" s="21"/>
      <c r="D40" s="21"/>
      <c r="E40" s="10"/>
      <c r="F40" s="10"/>
      <c r="G40" s="10"/>
      <c r="H40" s="10"/>
      <c r="I40" s="5"/>
    </row>
    <row r="41" spans="1:9" s="8" customFormat="1" ht="17.25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17.25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17.25">
      <c r="A43" s="10"/>
      <c r="B43" s="34"/>
      <c r="C43" s="21"/>
      <c r="D43" s="21"/>
      <c r="E43" s="10"/>
      <c r="F43" s="10"/>
      <c r="G43" s="10"/>
      <c r="H43" s="10"/>
      <c r="I43" s="5"/>
    </row>
    <row r="44" spans="1:9" s="8" customFormat="1" ht="17.25">
      <c r="A44" s="10"/>
      <c r="B44" s="34"/>
      <c r="C44" s="21"/>
      <c r="D44" s="21"/>
      <c r="E44" s="10"/>
      <c r="F44" s="10"/>
      <c r="G44" s="10"/>
      <c r="H44" s="10"/>
      <c r="I44" s="5"/>
    </row>
    <row r="45" spans="1:9" s="8" customFormat="1" ht="17.25">
      <c r="A45" s="10"/>
      <c r="B45" s="34"/>
      <c r="C45" s="21"/>
      <c r="D45" s="21"/>
      <c r="E45" s="10"/>
      <c r="F45" s="10"/>
      <c r="G45" s="10"/>
      <c r="H45" s="10"/>
      <c r="I45" s="5"/>
    </row>
    <row r="46" spans="1:9" s="8" customFormat="1" ht="17.25">
      <c r="A46" s="10"/>
      <c r="B46" s="34"/>
      <c r="C46" s="21"/>
      <c r="D46" s="21"/>
      <c r="E46" s="10"/>
      <c r="F46" s="10"/>
      <c r="G46" s="10"/>
      <c r="H46" s="10"/>
      <c r="I46" s="5"/>
    </row>
    <row r="47" spans="1:9" s="8" customFormat="1" ht="17.25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7.25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7.25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7.25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7.25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7.25">
      <c r="A52" s="10"/>
      <c r="B52" s="34"/>
      <c r="C52" s="21"/>
      <c r="D52" s="21"/>
      <c r="E52" s="10"/>
      <c r="F52" s="10"/>
      <c r="G52" s="10"/>
      <c r="H52" s="10"/>
      <c r="I52" s="15"/>
    </row>
    <row r="53" spans="1:9" s="8" customFormat="1" ht="17.25">
      <c r="A53" s="10"/>
      <c r="B53" s="34"/>
      <c r="C53" s="21"/>
      <c r="D53" s="21"/>
      <c r="E53" s="10"/>
      <c r="F53" s="10"/>
      <c r="G53" s="10"/>
      <c r="H53" s="10"/>
      <c r="I53" s="6"/>
    </row>
    <row r="54" spans="1:9" s="8" customFormat="1" ht="17.25">
      <c r="A54" s="10"/>
      <c r="B54" s="34"/>
      <c r="C54" s="21"/>
      <c r="D54" s="21"/>
      <c r="E54" s="10"/>
      <c r="F54" s="10"/>
      <c r="G54" s="10"/>
      <c r="H54" s="10"/>
      <c r="I54" s="6"/>
    </row>
    <row r="55" spans="1:9" s="8" customFormat="1" ht="17.25">
      <c r="A55" s="10"/>
      <c r="B55" s="34"/>
      <c r="C55" s="21"/>
      <c r="D55" s="21"/>
      <c r="E55" s="10"/>
      <c r="F55" s="10"/>
      <c r="G55" s="10"/>
      <c r="H55" s="10"/>
      <c r="I55" s="6"/>
    </row>
    <row r="56" spans="1:9" s="8" customFormat="1" ht="18.75" customHeight="1">
      <c r="A56" s="10"/>
      <c r="B56" s="34"/>
      <c r="C56" s="21"/>
      <c r="D56" s="21"/>
      <c r="E56" s="10"/>
      <c r="F56" s="10"/>
      <c r="G56" s="10"/>
      <c r="H56" s="10"/>
      <c r="I56" s="6"/>
    </row>
    <row r="57" spans="1:9" s="8" customFormat="1" ht="17.25">
      <c r="A57" s="10"/>
      <c r="B57" s="34"/>
      <c r="C57" s="21"/>
      <c r="D57" s="21"/>
      <c r="E57" s="10"/>
      <c r="F57" s="10"/>
      <c r="G57" s="10"/>
      <c r="H57" s="10"/>
      <c r="I57" s="6"/>
    </row>
    <row r="58" spans="1:9" s="8" customFormat="1" ht="17.25">
      <c r="A58" s="10"/>
      <c r="B58" s="34"/>
      <c r="C58" s="21"/>
      <c r="D58" s="21"/>
      <c r="E58" s="10"/>
      <c r="F58" s="10"/>
      <c r="G58" s="10"/>
      <c r="H58" s="10"/>
      <c r="I58" s="6"/>
    </row>
    <row r="59" spans="1:9" s="8" customFormat="1" ht="17.25">
      <c r="A59" s="10"/>
      <c r="B59" s="34"/>
      <c r="C59" s="21"/>
      <c r="D59" s="21"/>
      <c r="E59" s="10"/>
      <c r="F59" s="10"/>
      <c r="G59" s="10"/>
      <c r="H59" s="10"/>
      <c r="I59" s="6"/>
    </row>
    <row r="60" spans="1:9" s="8" customFormat="1" ht="17.25">
      <c r="A60" s="10"/>
      <c r="B60" s="34"/>
      <c r="C60" s="21"/>
      <c r="D60" s="21"/>
      <c r="E60" s="10"/>
      <c r="F60" s="10"/>
      <c r="G60" s="10"/>
      <c r="H60" s="10"/>
      <c r="I60" s="6"/>
    </row>
    <row r="61" spans="1:9" s="8" customFormat="1" ht="17.25">
      <c r="A61" s="10"/>
      <c r="B61" s="34"/>
      <c r="C61" s="21"/>
      <c r="D61" s="21"/>
      <c r="E61" s="10"/>
      <c r="F61" s="10"/>
      <c r="G61" s="10"/>
      <c r="H61" s="10"/>
      <c r="I61" s="6"/>
    </row>
    <row r="62" spans="1:9" s="8" customFormat="1" ht="17.25">
      <c r="A62" s="10"/>
      <c r="B62" s="34"/>
      <c r="C62" s="21"/>
      <c r="D62" s="21"/>
      <c r="E62" s="10"/>
      <c r="F62" s="10"/>
      <c r="G62" s="10"/>
      <c r="H62" s="10"/>
      <c r="I62" s="6"/>
    </row>
    <row r="63" spans="1:9" s="8" customFormat="1" ht="17.25">
      <c r="A63" s="10"/>
      <c r="B63" s="34"/>
      <c r="C63" s="21"/>
      <c r="D63" s="21"/>
      <c r="E63" s="10"/>
      <c r="F63" s="10"/>
      <c r="G63" s="10"/>
      <c r="H63" s="10"/>
      <c r="I63" s="6"/>
    </row>
    <row r="64" spans="1:9" s="8" customFormat="1" ht="17.25">
      <c r="A64" s="10"/>
      <c r="B64" s="34"/>
      <c r="C64" s="21"/>
      <c r="D64" s="21"/>
      <c r="E64" s="10"/>
      <c r="F64" s="10"/>
      <c r="G64" s="10"/>
      <c r="H64" s="10"/>
      <c r="I64" s="6"/>
    </row>
    <row r="65" spans="1:9" s="8" customFormat="1" ht="17.25">
      <c r="A65" s="10"/>
      <c r="B65" s="34"/>
      <c r="C65" s="21"/>
      <c r="D65" s="21"/>
      <c r="E65" s="10"/>
      <c r="F65" s="10"/>
      <c r="G65" s="10"/>
      <c r="H65" s="10"/>
      <c r="I65" s="6"/>
    </row>
    <row r="66" spans="1:9" s="8" customFormat="1" ht="17.25">
      <c r="A66" s="10"/>
      <c r="B66" s="34"/>
      <c r="C66" s="21"/>
      <c r="D66" s="21"/>
      <c r="E66" s="10"/>
      <c r="F66" s="10"/>
      <c r="G66" s="10"/>
      <c r="H66" s="10"/>
      <c r="I66" s="6"/>
    </row>
    <row r="67" spans="1:9" s="8" customFormat="1" ht="17.25">
      <c r="A67" s="10"/>
      <c r="B67" s="34"/>
      <c r="C67" s="21"/>
      <c r="D67" s="21"/>
      <c r="E67" s="10"/>
      <c r="F67" s="10"/>
      <c r="G67" s="10"/>
      <c r="H67" s="10"/>
      <c r="I67" s="6"/>
    </row>
    <row r="68" spans="1:9" s="8" customFormat="1" ht="17.25">
      <c r="A68" s="10"/>
      <c r="B68" s="34"/>
      <c r="C68" s="21"/>
      <c r="D68" s="21"/>
      <c r="E68" s="10"/>
      <c r="F68" s="10"/>
      <c r="G68" s="10"/>
      <c r="H68" s="10"/>
      <c r="I68" s="6"/>
    </row>
    <row r="69" spans="1:9" s="8" customFormat="1" ht="17.25">
      <c r="A69" s="10"/>
      <c r="B69" s="34"/>
      <c r="C69" s="21"/>
      <c r="D69" s="21"/>
      <c r="E69" s="10"/>
      <c r="F69" s="10"/>
      <c r="G69" s="10"/>
      <c r="H69" s="10"/>
      <c r="I69" s="6"/>
    </row>
    <row r="70" spans="1:9" s="8" customFormat="1" ht="17.25">
      <c r="A70" s="10"/>
      <c r="B70" s="34"/>
      <c r="C70" s="21"/>
      <c r="D70" s="21"/>
      <c r="E70" s="10"/>
      <c r="F70" s="10"/>
      <c r="G70" s="10"/>
      <c r="H70" s="10"/>
      <c r="I70" s="6"/>
    </row>
    <row r="71" spans="1:9" s="8" customFormat="1" ht="17.25">
      <c r="A71" s="10"/>
      <c r="B71" s="34"/>
      <c r="C71" s="21"/>
      <c r="D71" s="21"/>
      <c r="E71" s="10"/>
      <c r="F71" s="10"/>
      <c r="G71" s="10"/>
      <c r="H71" s="10"/>
      <c r="I71" s="6"/>
    </row>
    <row r="72" spans="1:9" s="8" customFormat="1" ht="17.25">
      <c r="A72" s="10"/>
      <c r="B72" s="34"/>
      <c r="C72" s="21"/>
      <c r="D72" s="21"/>
      <c r="E72" s="10"/>
      <c r="F72" s="10"/>
      <c r="G72" s="10"/>
      <c r="H72" s="10"/>
      <c r="I72" s="6"/>
    </row>
    <row r="73" spans="1:9" s="8" customFormat="1" ht="17.25">
      <c r="A73" s="10"/>
      <c r="B73" s="34"/>
      <c r="C73" s="21"/>
      <c r="D73" s="21"/>
      <c r="E73" s="10"/>
      <c r="F73" s="10"/>
      <c r="G73" s="10"/>
      <c r="H73" s="10"/>
      <c r="I73" s="6"/>
    </row>
    <row r="74" spans="1:9" s="8" customFormat="1" ht="17.25">
      <c r="A74" s="10"/>
      <c r="B74" s="34"/>
      <c r="C74" s="21"/>
      <c r="D74" s="21"/>
      <c r="E74" s="10"/>
      <c r="F74" s="10"/>
      <c r="G74" s="10"/>
      <c r="H74" s="10"/>
      <c r="I74" s="6"/>
    </row>
    <row r="75" spans="1:9" s="8" customFormat="1" ht="17.25">
      <c r="A75" s="10"/>
      <c r="B75" s="34"/>
      <c r="C75" s="21"/>
      <c r="D75" s="21"/>
      <c r="E75" s="10"/>
      <c r="F75" s="10"/>
      <c r="G75" s="10"/>
      <c r="H75" s="10"/>
      <c r="I75" s="6"/>
    </row>
    <row r="76" spans="1:9" s="8" customFormat="1" ht="17.25">
      <c r="A76" s="10"/>
      <c r="B76" s="34"/>
      <c r="C76" s="21"/>
      <c r="D76" s="21"/>
      <c r="E76" s="10"/>
      <c r="F76" s="10"/>
      <c r="G76" s="10"/>
      <c r="H76" s="10"/>
      <c r="I76" s="6"/>
    </row>
    <row r="77" spans="1:9" s="8" customFormat="1" ht="17.25">
      <c r="A77" s="10"/>
      <c r="B77" s="34"/>
      <c r="C77" s="21"/>
      <c r="D77" s="21"/>
      <c r="E77" s="10"/>
      <c r="F77" s="10"/>
      <c r="G77" s="10"/>
      <c r="H77" s="10"/>
      <c r="I77" s="6"/>
    </row>
    <row r="78" spans="1:9" s="8" customFormat="1" ht="17.25">
      <c r="A78" s="10"/>
      <c r="B78" s="34"/>
      <c r="C78" s="21"/>
      <c r="D78" s="21"/>
      <c r="E78" s="10"/>
      <c r="F78" s="10"/>
      <c r="G78" s="10"/>
      <c r="H78" s="10"/>
      <c r="I78" s="6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6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6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6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6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5"/>
    </row>
    <row r="84" spans="1:9" s="8" customFormat="1" ht="17.25">
      <c r="A84" s="5"/>
      <c r="B84" s="5"/>
      <c r="C84" s="42"/>
      <c r="D84" s="42"/>
      <c r="E84" s="19"/>
      <c r="F84" s="5"/>
      <c r="G84" s="5"/>
      <c r="H84" s="5"/>
      <c r="I84" s="5"/>
    </row>
    <row r="85" spans="1:9" s="8" customFormat="1" ht="17.25">
      <c r="A85" s="61"/>
      <c r="B85" s="44"/>
      <c r="C85" s="66"/>
      <c r="D85" s="66"/>
      <c r="E85" s="67"/>
      <c r="F85" s="44"/>
      <c r="G85" s="44"/>
      <c r="H85" s="23"/>
      <c r="I85" s="15"/>
    </row>
    <row r="86" spans="1:9" s="8" customFormat="1" ht="17.25">
      <c r="A86" s="61"/>
      <c r="B86" s="44"/>
      <c r="C86" s="62"/>
      <c r="D86" s="62"/>
      <c r="E86" s="67"/>
      <c r="F86" s="44"/>
      <c r="G86" s="44"/>
      <c r="H86" s="23"/>
      <c r="I86" s="5"/>
    </row>
    <row r="87" spans="1:9" s="8" customFormat="1" ht="17.25">
      <c r="A87" s="61"/>
      <c r="B87" s="44"/>
      <c r="C87" s="62"/>
      <c r="D87" s="62"/>
      <c r="E87" s="67"/>
      <c r="F87" s="44"/>
      <c r="G87" s="44"/>
      <c r="H87" s="23"/>
      <c r="I87" s="5"/>
    </row>
    <row r="88" spans="1:9" s="8" customFormat="1" ht="17.25">
      <c r="A88" s="61"/>
      <c r="B88" s="44"/>
      <c r="C88" s="62"/>
      <c r="D88" s="62"/>
      <c r="E88" s="67"/>
      <c r="F88" s="44"/>
      <c r="G88" s="44"/>
      <c r="H88" s="23"/>
      <c r="I88" s="5"/>
    </row>
    <row r="89" spans="1:9" s="8" customFormat="1" ht="17.25">
      <c r="A89" s="61"/>
      <c r="B89" s="44"/>
      <c r="C89" s="62"/>
      <c r="D89" s="62"/>
      <c r="E89" s="67"/>
      <c r="F89" s="44"/>
      <c r="G89" s="44"/>
      <c r="H89" s="23"/>
      <c r="I89" s="5"/>
    </row>
    <row r="90" spans="1:9" s="8" customFormat="1" ht="17.25">
      <c r="A90" s="61"/>
      <c r="B90" s="44"/>
      <c r="C90" s="62"/>
      <c r="D90" s="62"/>
      <c r="E90" s="67"/>
      <c r="F90" s="44"/>
      <c r="G90" s="44"/>
      <c r="H90" s="23"/>
      <c r="I90" s="5"/>
    </row>
    <row r="91" spans="1:9" s="8" customFormat="1" ht="17.25">
      <c r="A91" s="61"/>
      <c r="B91" s="44"/>
      <c r="C91" s="62"/>
      <c r="D91" s="62"/>
      <c r="E91" s="67"/>
      <c r="F91" s="44"/>
      <c r="G91" s="44"/>
      <c r="H91" s="23"/>
      <c r="I91" s="5"/>
    </row>
    <row r="92" spans="1:9" s="8" customFormat="1" ht="17.25">
      <c r="A92" s="61"/>
      <c r="B92" s="44"/>
      <c r="C92" s="62"/>
      <c r="D92" s="62"/>
      <c r="E92" s="67"/>
      <c r="F92" s="44"/>
      <c r="G92" s="44"/>
      <c r="H92" s="23"/>
      <c r="I92" s="5"/>
    </row>
    <row r="93" spans="1:9" s="8" customFormat="1" ht="17.25">
      <c r="A93" s="61"/>
      <c r="B93" s="44"/>
      <c r="C93" s="62"/>
      <c r="D93" s="62"/>
      <c r="E93" s="67"/>
      <c r="F93" s="44"/>
      <c r="G93" s="44"/>
      <c r="H93" s="23"/>
      <c r="I93" s="5"/>
    </row>
    <row r="94" spans="1:9" s="8" customFormat="1" ht="17.25">
      <c r="A94" s="61"/>
      <c r="B94" s="44"/>
      <c r="C94" s="62"/>
      <c r="D94" s="62"/>
      <c r="E94" s="67"/>
      <c r="F94" s="44"/>
      <c r="G94" s="44"/>
      <c r="H94" s="23"/>
      <c r="I94" s="5"/>
    </row>
    <row r="95" spans="1:9" s="8" customFormat="1" ht="17.25">
      <c r="A95" s="61"/>
      <c r="B95" s="44"/>
      <c r="C95" s="62"/>
      <c r="D95" s="62"/>
      <c r="E95" s="67"/>
      <c r="F95" s="44"/>
      <c r="G95" s="44"/>
      <c r="H95" s="23"/>
      <c r="I95" s="5"/>
    </row>
    <row r="96" spans="1:9" s="8" customFormat="1" ht="17.25">
      <c r="A96" s="61"/>
      <c r="B96" s="44"/>
      <c r="C96" s="62"/>
      <c r="D96" s="62"/>
      <c r="E96" s="67"/>
      <c r="F96" s="44"/>
      <c r="G96" s="44"/>
      <c r="H96" s="23"/>
      <c r="I96" s="5"/>
    </row>
    <row r="97" spans="1:9" s="8" customFormat="1" ht="17.25">
      <c r="A97" s="61"/>
      <c r="B97" s="44"/>
      <c r="C97" s="62"/>
      <c r="D97" s="62"/>
      <c r="E97" s="67"/>
      <c r="F97" s="44"/>
      <c r="G97" s="44"/>
      <c r="H97" s="23"/>
      <c r="I97" s="5"/>
    </row>
    <row r="98" spans="1:9" s="8" customFormat="1" ht="17.25">
      <c r="A98" s="61"/>
      <c r="B98" s="44"/>
      <c r="C98" s="62"/>
      <c r="D98" s="62"/>
      <c r="E98" s="67"/>
      <c r="F98" s="44"/>
      <c r="G98" s="44"/>
      <c r="H98" s="23"/>
      <c r="I98" s="5"/>
    </row>
    <row r="99" spans="1:9" s="8" customFormat="1" ht="17.25">
      <c r="A99" s="61"/>
      <c r="B99" s="44"/>
      <c r="C99" s="62"/>
      <c r="D99" s="62"/>
      <c r="E99" s="67"/>
      <c r="F99" s="44"/>
      <c r="G99" s="44"/>
      <c r="H99" s="23"/>
      <c r="I99" s="5"/>
    </row>
    <row r="100" spans="1:9" s="8" customFormat="1" ht="17.25">
      <c r="A100" s="61"/>
      <c r="B100" s="44"/>
      <c r="C100" s="62"/>
      <c r="D100" s="62"/>
      <c r="E100" s="67"/>
      <c r="F100" s="44"/>
      <c r="G100" s="44"/>
      <c r="H100" s="23"/>
      <c r="I100" s="5"/>
    </row>
    <row r="101" spans="1:9" s="8" customFormat="1" ht="17.25">
      <c r="A101" s="61"/>
      <c r="B101" s="44"/>
      <c r="C101" s="62"/>
      <c r="D101" s="62"/>
      <c r="E101" s="67"/>
      <c r="F101" s="44"/>
      <c r="G101" s="44"/>
      <c r="H101" s="23"/>
      <c r="I101" s="5"/>
    </row>
    <row r="102" spans="1:9" s="8" customFormat="1" ht="17.25">
      <c r="A102" s="61"/>
      <c r="B102" s="44"/>
      <c r="C102" s="62"/>
      <c r="D102" s="62"/>
      <c r="E102" s="67"/>
      <c r="F102" s="44"/>
      <c r="G102" s="44"/>
      <c r="H102" s="23"/>
      <c r="I102" s="5"/>
    </row>
    <row r="103" spans="1:9" s="8" customFormat="1" ht="17.25">
      <c r="A103" s="61"/>
      <c r="B103" s="44"/>
      <c r="C103" s="62"/>
      <c r="D103" s="62"/>
      <c r="E103" s="67"/>
      <c r="F103" s="44"/>
      <c r="G103" s="44"/>
      <c r="H103" s="23"/>
      <c r="I103" s="5"/>
    </row>
    <row r="104" spans="1:9" s="8" customFormat="1" ht="17.25">
      <c r="A104" s="61"/>
      <c r="B104" s="44"/>
      <c r="C104" s="62"/>
      <c r="D104" s="62"/>
      <c r="E104" s="67"/>
      <c r="F104" s="44"/>
      <c r="G104" s="44"/>
      <c r="H104" s="23"/>
      <c r="I104" s="5"/>
    </row>
    <row r="105" spans="1:9" s="8" customFormat="1" ht="17.25">
      <c r="A105" s="61"/>
      <c r="B105" s="44"/>
      <c r="C105" s="62"/>
      <c r="D105" s="62"/>
      <c r="E105" s="67"/>
      <c r="F105" s="44"/>
      <c r="G105" s="44"/>
      <c r="H105" s="23"/>
      <c r="I105" s="5"/>
    </row>
    <row r="106" spans="1:9" s="8" customFormat="1" ht="17.25">
      <c r="A106" s="61"/>
      <c r="B106" s="44"/>
      <c r="C106" s="62"/>
      <c r="D106" s="62"/>
      <c r="E106" s="67"/>
      <c r="F106" s="44"/>
      <c r="G106" s="44"/>
      <c r="H106" s="23"/>
      <c r="I106" s="5"/>
    </row>
    <row r="107" spans="1:9" s="8" customFormat="1" ht="17.25">
      <c r="A107" s="61"/>
      <c r="B107" s="44"/>
      <c r="C107" s="62"/>
      <c r="D107" s="62"/>
      <c r="E107" s="67"/>
      <c r="F107" s="44"/>
      <c r="G107" s="44"/>
      <c r="H107" s="23"/>
      <c r="I107" s="5"/>
    </row>
    <row r="108" spans="1:9" s="8" customFormat="1" ht="17.25">
      <c r="A108" s="61"/>
      <c r="B108" s="44"/>
      <c r="C108" s="66"/>
      <c r="D108" s="66"/>
      <c r="E108" s="67"/>
      <c r="F108" s="44"/>
      <c r="G108" s="44"/>
      <c r="H108" s="23"/>
      <c r="I108" s="5"/>
    </row>
    <row r="109" spans="1:9" s="8" customFormat="1" ht="17.25">
      <c r="A109" s="61"/>
      <c r="B109" s="44"/>
      <c r="C109" s="66"/>
      <c r="D109" s="66"/>
      <c r="E109" s="67"/>
      <c r="F109" s="44"/>
      <c r="G109" s="44"/>
      <c r="H109" s="23"/>
      <c r="I109" s="5"/>
    </row>
    <row r="110" spans="1:9" s="8" customFormat="1" ht="17.25">
      <c r="A110" s="61"/>
      <c r="B110" s="44"/>
      <c r="C110" s="66"/>
      <c r="D110" s="66"/>
      <c r="E110" s="67"/>
      <c r="F110" s="44"/>
      <c r="G110" s="44"/>
      <c r="H110" s="23"/>
      <c r="I110" s="5"/>
    </row>
    <row r="111" spans="1:9" s="8" customFormat="1" ht="17.25">
      <c r="A111" s="61"/>
      <c r="B111" s="44"/>
      <c r="C111" s="66"/>
      <c r="D111" s="66"/>
      <c r="E111" s="67"/>
      <c r="F111" s="44"/>
      <c r="G111" s="44"/>
      <c r="H111" s="23"/>
      <c r="I111" s="5"/>
    </row>
    <row r="112" spans="1:9" s="8" customFormat="1" ht="17.25">
      <c r="A112" s="61"/>
      <c r="B112" s="44"/>
      <c r="C112" s="62"/>
      <c r="D112" s="62"/>
      <c r="E112" s="67"/>
      <c r="F112" s="44"/>
      <c r="G112" s="44"/>
      <c r="H112" s="23"/>
      <c r="I112" s="5"/>
    </row>
    <row r="113" spans="1:9" s="8" customFormat="1" ht="17.25">
      <c r="A113" s="61"/>
      <c r="B113" s="44"/>
      <c r="C113" s="66"/>
      <c r="D113" s="66"/>
      <c r="E113" s="67"/>
      <c r="F113" s="44"/>
      <c r="G113" s="44"/>
      <c r="H113" s="23"/>
      <c r="I113" s="5"/>
    </row>
    <row r="114" spans="1:9" s="8" customFormat="1" ht="17.25">
      <c r="A114" s="61"/>
      <c r="B114" s="44"/>
      <c r="C114" s="66"/>
      <c r="D114" s="66"/>
      <c r="E114" s="67"/>
      <c r="F114" s="44"/>
      <c r="G114" s="44"/>
      <c r="H114" s="23"/>
      <c r="I114" s="5"/>
    </row>
    <row r="115" spans="1:9" s="8" customFormat="1" ht="17.25">
      <c r="A115" s="61"/>
      <c r="B115" s="44"/>
      <c r="C115" s="66"/>
      <c r="D115" s="66"/>
      <c r="E115" s="67"/>
      <c r="F115" s="44"/>
      <c r="G115" s="44"/>
      <c r="H115" s="23"/>
      <c r="I115" s="5"/>
    </row>
    <row r="116" spans="1:9" s="8" customFormat="1" ht="17.25">
      <c r="A116" s="61"/>
      <c r="B116" s="44"/>
      <c r="C116" s="66"/>
      <c r="D116" s="66"/>
      <c r="E116" s="67"/>
      <c r="F116" s="44"/>
      <c r="G116" s="44"/>
      <c r="H116" s="23"/>
      <c r="I116" s="5"/>
    </row>
    <row r="117" spans="1:9" s="8" customFormat="1" ht="17.25">
      <c r="A117" s="61"/>
      <c r="B117" s="44"/>
      <c r="C117" s="66"/>
      <c r="D117" s="66"/>
      <c r="E117" s="67"/>
      <c r="F117" s="44"/>
      <c r="G117" s="44"/>
      <c r="H117" s="23"/>
      <c r="I117" s="5"/>
    </row>
    <row r="118" spans="1:9" s="8" customFormat="1" ht="17.25">
      <c r="A118" s="61"/>
      <c r="B118" s="44"/>
      <c r="C118" s="62"/>
      <c r="D118" s="62"/>
      <c r="E118" s="67"/>
      <c r="F118" s="44"/>
      <c r="G118" s="44"/>
      <c r="H118" s="23"/>
      <c r="I118" s="5"/>
    </row>
    <row r="119" spans="1:9" s="8" customFormat="1" ht="17.25">
      <c r="A119" s="61"/>
      <c r="B119" s="44"/>
      <c r="C119" s="62"/>
      <c r="D119" s="62"/>
      <c r="E119" s="67"/>
      <c r="F119" s="44"/>
      <c r="G119" s="44"/>
      <c r="H119" s="23"/>
      <c r="I119" s="5"/>
    </row>
    <row r="120" spans="1:9" s="8" customFormat="1" ht="17.25">
      <c r="A120" s="61"/>
      <c r="B120" s="44"/>
      <c r="C120" s="62"/>
      <c r="D120" s="62"/>
      <c r="E120" s="67"/>
      <c r="F120" s="44"/>
      <c r="G120" s="44"/>
      <c r="H120" s="23"/>
      <c r="I120" s="5"/>
    </row>
    <row r="121" spans="1:9" s="8" customFormat="1" ht="17.25">
      <c r="A121" s="61"/>
      <c r="B121" s="44"/>
      <c r="C121" s="62"/>
      <c r="D121" s="62"/>
      <c r="E121" s="67"/>
      <c r="F121" s="44"/>
      <c r="G121" s="44"/>
      <c r="H121" s="23"/>
      <c r="I121" s="5"/>
    </row>
    <row r="122" spans="1:9" s="8" customFormat="1" ht="17.25">
      <c r="A122" s="61"/>
      <c r="B122" s="44"/>
      <c r="C122" s="62"/>
      <c r="D122" s="62"/>
      <c r="E122" s="67"/>
      <c r="F122" s="44"/>
      <c r="G122" s="44"/>
      <c r="H122" s="23"/>
      <c r="I122" s="5"/>
    </row>
    <row r="123" spans="1:9" s="8" customFormat="1" ht="17.25">
      <c r="A123" s="61"/>
      <c r="B123" s="44"/>
      <c r="C123" s="62"/>
      <c r="D123" s="62"/>
      <c r="E123" s="67"/>
      <c r="F123" s="44"/>
      <c r="G123" s="44"/>
      <c r="H123" s="23"/>
      <c r="I123" s="5"/>
    </row>
    <row r="124" spans="1:9" s="8" customFormat="1" ht="17.25">
      <c r="A124" s="61"/>
      <c r="B124" s="44"/>
      <c r="C124" s="62"/>
      <c r="D124" s="62"/>
      <c r="E124" s="67"/>
      <c r="F124" s="44"/>
      <c r="G124" s="44"/>
      <c r="H124" s="23"/>
      <c r="I124" s="5"/>
    </row>
    <row r="125" spans="1:9" s="8" customFormat="1" ht="17.25">
      <c r="A125" s="61"/>
      <c r="B125" s="44"/>
      <c r="C125" s="62"/>
      <c r="D125" s="62"/>
      <c r="E125" s="67"/>
      <c r="F125" s="44"/>
      <c r="G125" s="44"/>
      <c r="H125" s="23"/>
      <c r="I125" s="5"/>
    </row>
    <row r="126" spans="1:9" s="8" customFormat="1" ht="17.25">
      <c r="A126" s="61"/>
      <c r="B126" s="44"/>
      <c r="C126" s="62"/>
      <c r="D126" s="62"/>
      <c r="E126" s="67"/>
      <c r="F126" s="44"/>
      <c r="G126" s="44"/>
      <c r="H126" s="23"/>
      <c r="I126" s="5"/>
    </row>
    <row r="127" spans="1:9" s="8" customFormat="1" ht="17.25">
      <c r="A127" s="61"/>
      <c r="B127" s="44"/>
      <c r="C127" s="62"/>
      <c r="D127" s="62"/>
      <c r="E127" s="67"/>
      <c r="F127" s="44"/>
      <c r="G127" s="44"/>
      <c r="H127" s="23"/>
      <c r="I127" s="5"/>
    </row>
    <row r="128" spans="1:9" s="8" customFormat="1" ht="17.25">
      <c r="A128" s="5"/>
      <c r="B128" s="5"/>
      <c r="C128" s="118"/>
      <c r="D128" s="118"/>
      <c r="E128" s="19"/>
      <c r="F128" s="5"/>
      <c r="G128" s="5"/>
      <c r="H128" s="5"/>
      <c r="I128" s="5"/>
    </row>
    <row r="129" spans="1:9" s="8" customFormat="1" ht="17.25">
      <c r="A129" s="22"/>
      <c r="B129" s="22"/>
      <c r="C129" s="24"/>
      <c r="D129" s="24"/>
      <c r="E129" s="68"/>
      <c r="F129" s="22"/>
      <c r="G129" s="22"/>
      <c r="H129" s="23"/>
      <c r="I129" s="5"/>
    </row>
    <row r="130" spans="1:9" s="8" customFormat="1" ht="17.25">
      <c r="A130" s="22"/>
      <c r="B130" s="23"/>
      <c r="C130" s="24"/>
      <c r="D130" s="24"/>
      <c r="E130" s="68"/>
      <c r="F130" s="23"/>
      <c r="G130" s="23"/>
      <c r="H130" s="23"/>
      <c r="I130" s="5"/>
    </row>
    <row r="131" spans="1:9" s="8" customFormat="1" ht="17.25">
      <c r="A131" s="22"/>
      <c r="B131" s="23"/>
      <c r="C131" s="24"/>
      <c r="D131" s="24"/>
      <c r="E131" s="68"/>
      <c r="F131" s="23"/>
      <c r="G131" s="23"/>
      <c r="H131" s="23"/>
      <c r="I131" s="5"/>
    </row>
    <row r="132" spans="1:9" s="8" customFormat="1" ht="17.25">
      <c r="A132" s="22"/>
      <c r="B132" s="23"/>
      <c r="C132" s="24"/>
      <c r="D132" s="24"/>
      <c r="E132" s="68"/>
      <c r="F132" s="23"/>
      <c r="G132" s="23"/>
      <c r="H132" s="23"/>
      <c r="I132" s="5"/>
    </row>
    <row r="133" spans="1:9" s="8" customFormat="1" ht="17.25">
      <c r="A133" s="22"/>
      <c r="B133" s="23"/>
      <c r="C133" s="24"/>
      <c r="D133" s="24"/>
      <c r="E133" s="68"/>
      <c r="F133" s="23"/>
      <c r="G133" s="23"/>
      <c r="H133" s="23"/>
      <c r="I133" s="5"/>
    </row>
    <row r="134" spans="1:9" s="8" customFormat="1" ht="17.25">
      <c r="A134" s="22"/>
      <c r="B134" s="23"/>
      <c r="C134" s="24"/>
      <c r="D134" s="24"/>
      <c r="E134" s="68"/>
      <c r="F134" s="23"/>
      <c r="G134" s="23"/>
      <c r="H134" s="23"/>
      <c r="I134" s="5"/>
    </row>
    <row r="135" spans="1:9" s="8" customFormat="1" ht="17.25">
      <c r="A135" s="22"/>
      <c r="B135" s="23"/>
      <c r="C135" s="24"/>
      <c r="D135" s="24"/>
      <c r="E135" s="22"/>
      <c r="F135" s="23"/>
      <c r="G135" s="23"/>
      <c r="H135" s="23"/>
      <c r="I135" s="5"/>
    </row>
    <row r="136" spans="1:9" s="8" customFormat="1" ht="17.25">
      <c r="A136" s="22"/>
      <c r="B136" s="23"/>
      <c r="C136" s="24"/>
      <c r="D136" s="24"/>
      <c r="E136" s="22"/>
      <c r="F136" s="23"/>
      <c r="G136" s="23"/>
      <c r="H136" s="23"/>
      <c r="I136" s="5"/>
    </row>
    <row r="137" spans="1:9" s="8" customFormat="1" ht="17.25">
      <c r="A137" s="22"/>
      <c r="B137" s="23"/>
      <c r="C137" s="24"/>
      <c r="D137" s="24"/>
      <c r="E137" s="22"/>
      <c r="F137" s="23"/>
      <c r="G137" s="23"/>
      <c r="H137" s="23"/>
      <c r="I137" s="5"/>
    </row>
    <row r="138" spans="1:9" s="8" customFormat="1" ht="17.25">
      <c r="A138" s="22"/>
      <c r="B138" s="23"/>
      <c r="C138" s="24"/>
      <c r="D138" s="24"/>
      <c r="E138" s="68"/>
      <c r="F138" s="23"/>
      <c r="G138" s="23"/>
      <c r="H138" s="23"/>
      <c r="I138" s="5"/>
    </row>
    <row r="139" spans="1:9" s="8" customFormat="1" ht="17.25">
      <c r="A139" s="22"/>
      <c r="B139" s="23"/>
      <c r="C139" s="24"/>
      <c r="D139" s="24"/>
      <c r="E139" s="68"/>
      <c r="F139" s="23"/>
      <c r="G139" s="23"/>
      <c r="H139" s="23"/>
      <c r="I139" s="5"/>
    </row>
    <row r="140" spans="1:9" s="8" customFormat="1" ht="17.25">
      <c r="A140" s="22"/>
      <c r="B140" s="23"/>
      <c r="C140" s="24"/>
      <c r="D140" s="24"/>
      <c r="E140" s="68"/>
      <c r="F140" s="23"/>
      <c r="G140" s="23"/>
      <c r="H140" s="23"/>
      <c r="I140" s="5"/>
    </row>
    <row r="141" spans="1:9" s="8" customFormat="1" ht="17.25">
      <c r="A141" s="22"/>
      <c r="B141" s="23"/>
      <c r="C141" s="24"/>
      <c r="D141" s="24"/>
      <c r="E141" s="68"/>
      <c r="F141" s="23"/>
      <c r="G141" s="23"/>
      <c r="H141" s="23"/>
      <c r="I141" s="5"/>
    </row>
    <row r="142" spans="1:9" s="8" customFormat="1" ht="17.25">
      <c r="A142" s="22"/>
      <c r="B142" s="23"/>
      <c r="C142" s="24"/>
      <c r="D142" s="24"/>
      <c r="E142" s="68"/>
      <c r="F142" s="23"/>
      <c r="G142" s="23"/>
      <c r="H142" s="23"/>
      <c r="I142" s="5"/>
    </row>
    <row r="143" spans="1:9" s="8" customFormat="1" ht="17.25">
      <c r="A143" s="22"/>
      <c r="B143" s="23"/>
      <c r="C143" s="24"/>
      <c r="D143" s="24"/>
      <c r="E143" s="68"/>
      <c r="F143" s="23"/>
      <c r="G143" s="23"/>
      <c r="H143" s="23"/>
      <c r="I143" s="5"/>
    </row>
    <row r="144" spans="1:9" s="8" customFormat="1" ht="17.25">
      <c r="A144" s="22"/>
      <c r="B144" s="23"/>
      <c r="C144" s="24"/>
      <c r="D144" s="24"/>
      <c r="E144" s="68"/>
      <c r="F144" s="23"/>
      <c r="G144" s="23"/>
      <c r="H144" s="23"/>
      <c r="I144" s="5"/>
    </row>
    <row r="145" spans="1:9" s="8" customFormat="1" ht="17.25">
      <c r="A145" s="22"/>
      <c r="B145" s="23"/>
      <c r="C145" s="24"/>
      <c r="D145" s="24"/>
      <c r="E145" s="68"/>
      <c r="F145" s="23"/>
      <c r="G145" s="23"/>
      <c r="H145" s="23"/>
      <c r="I145" s="5"/>
    </row>
    <row r="146" spans="1:9" s="8" customFormat="1" ht="17.25">
      <c r="A146" s="22"/>
      <c r="B146" s="23"/>
      <c r="C146" s="24"/>
      <c r="D146" s="24"/>
      <c r="E146" s="68"/>
      <c r="F146" s="23"/>
      <c r="G146" s="23"/>
      <c r="H146" s="23"/>
      <c r="I146" s="5"/>
    </row>
    <row r="147" spans="1:9" s="8" customFormat="1" ht="17.25">
      <c r="A147" s="22"/>
      <c r="B147" s="23"/>
      <c r="C147" s="24"/>
      <c r="D147" s="24"/>
      <c r="E147" s="68"/>
      <c r="F147" s="23"/>
      <c r="G147" s="23"/>
      <c r="H147" s="23"/>
      <c r="I147" s="5"/>
    </row>
    <row r="148" spans="1:9" s="8" customFormat="1" ht="17.25">
      <c r="A148" s="22"/>
      <c r="B148" s="23"/>
      <c r="C148" s="24"/>
      <c r="D148" s="24"/>
      <c r="E148" s="68"/>
      <c r="F148" s="23"/>
      <c r="G148" s="23"/>
      <c r="H148" s="23"/>
      <c r="I148" s="5"/>
    </row>
    <row r="149" spans="1:9" s="8" customFormat="1" ht="17.25">
      <c r="A149" s="22"/>
      <c r="B149" s="23"/>
      <c r="C149" s="24"/>
      <c r="D149" s="24"/>
      <c r="E149" s="68"/>
      <c r="F149" s="23"/>
      <c r="G149" s="23"/>
      <c r="H149" s="23"/>
      <c r="I149" s="5"/>
    </row>
    <row r="150" spans="1:9" s="8" customFormat="1" ht="17.25">
      <c r="A150" s="22"/>
      <c r="B150" s="23"/>
      <c r="C150" s="24"/>
      <c r="D150" s="24"/>
      <c r="E150" s="68"/>
      <c r="F150" s="23"/>
      <c r="G150" s="23"/>
      <c r="H150" s="23"/>
      <c r="I150" s="5"/>
    </row>
    <row r="151" spans="1:9" s="8" customFormat="1" ht="17.25">
      <c r="A151" s="22"/>
      <c r="B151" s="23"/>
      <c r="C151" s="24"/>
      <c r="D151" s="24"/>
      <c r="E151" s="68"/>
      <c r="F151" s="23"/>
      <c r="G151" s="23"/>
      <c r="H151" s="23"/>
      <c r="I151" s="5"/>
    </row>
    <row r="152" spans="1:9" s="8" customFormat="1" ht="17.25">
      <c r="A152" s="22"/>
      <c r="B152" s="23"/>
      <c r="C152" s="24"/>
      <c r="D152" s="24"/>
      <c r="E152" s="68"/>
      <c r="F152" s="23"/>
      <c r="G152" s="23"/>
      <c r="H152" s="23"/>
      <c r="I152" s="5"/>
    </row>
    <row r="153" spans="1:9" s="8" customFormat="1" ht="17.25">
      <c r="A153" s="22"/>
      <c r="B153" s="23"/>
      <c r="C153" s="24"/>
      <c r="D153" s="24"/>
      <c r="E153" s="68"/>
      <c r="F153" s="23"/>
      <c r="G153" s="23"/>
      <c r="H153" s="23"/>
      <c r="I153" s="5"/>
    </row>
    <row r="154" spans="1:9" s="8" customFormat="1" ht="17.25">
      <c r="A154" s="22"/>
      <c r="B154" s="23"/>
      <c r="C154" s="24"/>
      <c r="D154" s="24"/>
      <c r="E154" s="68"/>
      <c r="F154" s="23"/>
      <c r="G154" s="23"/>
      <c r="H154" s="23"/>
      <c r="I154" s="5"/>
    </row>
    <row r="155" spans="1:9" s="8" customFormat="1" ht="17.25">
      <c r="A155" s="22"/>
      <c r="B155" s="23"/>
      <c r="C155" s="24"/>
      <c r="D155" s="24"/>
      <c r="E155" s="68"/>
      <c r="F155" s="23"/>
      <c r="G155" s="23"/>
      <c r="H155" s="23"/>
      <c r="I155" s="5"/>
    </row>
    <row r="156" spans="1:9" s="8" customFormat="1" ht="17.25">
      <c r="A156" s="22"/>
      <c r="B156" s="23"/>
      <c r="C156" s="24"/>
      <c r="D156" s="24"/>
      <c r="E156" s="68"/>
      <c r="F156" s="23"/>
      <c r="G156" s="23"/>
      <c r="H156" s="23"/>
      <c r="I156" s="5"/>
    </row>
    <row r="157" spans="1:9" s="8" customFormat="1" ht="17.25">
      <c r="A157" s="22"/>
      <c r="B157" s="23"/>
      <c r="C157" s="24"/>
      <c r="D157" s="24"/>
      <c r="E157" s="68"/>
      <c r="F157" s="23"/>
      <c r="G157" s="23"/>
      <c r="H157" s="23"/>
      <c r="I157" s="5"/>
    </row>
    <row r="158" spans="1:9" s="8" customFormat="1" ht="17.25">
      <c r="A158" s="22"/>
      <c r="B158" s="23"/>
      <c r="C158" s="24"/>
      <c r="D158" s="24"/>
      <c r="E158" s="68"/>
      <c r="F158" s="23"/>
      <c r="G158" s="23"/>
      <c r="H158" s="23"/>
      <c r="I158" s="5"/>
    </row>
    <row r="159" spans="1:9" s="8" customFormat="1" ht="17.25">
      <c r="A159" s="22"/>
      <c r="B159" s="23"/>
      <c r="C159" s="24"/>
      <c r="D159" s="24"/>
      <c r="E159" s="68"/>
      <c r="F159" s="23"/>
      <c r="G159" s="23"/>
      <c r="H159" s="23"/>
      <c r="I159" s="5"/>
    </row>
    <row r="160" spans="1:9" s="8" customFormat="1" ht="17.25">
      <c r="A160" s="22"/>
      <c r="B160" s="23"/>
      <c r="C160" s="24"/>
      <c r="D160" s="24"/>
      <c r="E160" s="68"/>
      <c r="F160" s="23"/>
      <c r="G160" s="23"/>
      <c r="H160" s="23"/>
      <c r="I160" s="5"/>
    </row>
    <row r="161" spans="1:9" s="8" customFormat="1" ht="17.25">
      <c r="A161" s="22"/>
      <c r="B161" s="23"/>
      <c r="C161" s="24"/>
      <c r="D161" s="24"/>
      <c r="E161" s="68"/>
      <c r="F161" s="23"/>
      <c r="G161" s="23"/>
      <c r="H161" s="23"/>
      <c r="I161" s="5"/>
    </row>
    <row r="162" spans="1:9" s="8" customFormat="1" ht="17.25">
      <c r="A162" s="22"/>
      <c r="B162" s="23"/>
      <c r="C162" s="24"/>
      <c r="D162" s="24"/>
      <c r="E162" s="68"/>
      <c r="F162" s="23"/>
      <c r="G162" s="23"/>
      <c r="H162" s="23"/>
      <c r="I162" s="5"/>
    </row>
    <row r="163" spans="1:9" s="8" customFormat="1" ht="17.25">
      <c r="A163" s="22"/>
      <c r="B163" s="23"/>
      <c r="C163" s="24"/>
      <c r="D163" s="24"/>
      <c r="E163" s="68"/>
      <c r="F163" s="23"/>
      <c r="G163" s="23"/>
      <c r="H163" s="23"/>
      <c r="I163" s="5"/>
    </row>
    <row r="164" spans="1:9" s="8" customFormat="1" ht="17.25">
      <c r="A164" s="22"/>
      <c r="B164" s="23"/>
      <c r="C164" s="24"/>
      <c r="D164" s="24"/>
      <c r="E164" s="68"/>
      <c r="F164" s="23"/>
      <c r="G164" s="23"/>
      <c r="H164" s="23"/>
      <c r="I164" s="5"/>
    </row>
    <row r="165" spans="1:9" s="8" customFormat="1" ht="17.25">
      <c r="A165" s="22"/>
      <c r="B165" s="23"/>
      <c r="C165" s="24"/>
      <c r="D165" s="24"/>
      <c r="E165" s="68"/>
      <c r="F165" s="23"/>
      <c r="G165" s="23"/>
      <c r="H165" s="23"/>
      <c r="I165" s="5"/>
    </row>
    <row r="166" spans="1:9" s="8" customFormat="1" ht="17.25">
      <c r="A166" s="22"/>
      <c r="B166" s="23"/>
      <c r="C166" s="24"/>
      <c r="D166" s="24"/>
      <c r="E166" s="68"/>
      <c r="F166" s="23"/>
      <c r="G166" s="23"/>
      <c r="H166" s="23"/>
      <c r="I166" s="5"/>
    </row>
    <row r="167" spans="1:9" s="8" customFormat="1" ht="17.25">
      <c r="A167" s="22"/>
      <c r="B167" s="23"/>
      <c r="C167" s="24"/>
      <c r="D167" s="24"/>
      <c r="E167" s="68"/>
      <c r="F167" s="23"/>
      <c r="G167" s="23"/>
      <c r="H167" s="23"/>
      <c r="I167" s="5"/>
    </row>
    <row r="168" spans="1:9" s="8" customFormat="1" ht="17.25">
      <c r="A168" s="22"/>
      <c r="B168" s="23"/>
      <c r="C168" s="24"/>
      <c r="D168" s="24"/>
      <c r="E168" s="68"/>
      <c r="F168" s="23"/>
      <c r="G168" s="23"/>
      <c r="H168" s="23"/>
      <c r="I168" s="5"/>
    </row>
    <row r="169" spans="1:9" s="8" customFormat="1" ht="17.25">
      <c r="A169" s="22"/>
      <c r="B169" s="23"/>
      <c r="C169" s="24"/>
      <c r="D169" s="24"/>
      <c r="E169" s="68"/>
      <c r="F169" s="23"/>
      <c r="G169" s="23"/>
      <c r="H169" s="23"/>
      <c r="I169" s="5"/>
    </row>
    <row r="170" spans="1:9" s="8" customFormat="1" ht="17.25">
      <c r="A170" s="5"/>
      <c r="B170" s="5"/>
      <c r="C170" s="118"/>
      <c r="D170" s="118"/>
      <c r="E170" s="19"/>
      <c r="F170" s="5"/>
      <c r="G170" s="5"/>
      <c r="H170" s="5"/>
      <c r="I170" s="5"/>
    </row>
    <row r="171" spans="1:9" s="8" customFormat="1" ht="17.25">
      <c r="A171" s="50"/>
      <c r="B171" s="6"/>
      <c r="C171" s="52"/>
      <c r="D171" s="52"/>
      <c r="E171" s="22"/>
      <c r="F171" s="51"/>
      <c r="G171" s="51"/>
      <c r="H171" s="10"/>
      <c r="I171" s="15"/>
    </row>
    <row r="172" spans="1:9" s="8" customFormat="1" ht="17.25">
      <c r="A172" s="6"/>
      <c r="B172" s="6"/>
      <c r="C172" s="13"/>
      <c r="D172" s="13"/>
      <c r="E172" s="22"/>
      <c r="F172" s="26"/>
      <c r="G172" s="26"/>
      <c r="H172" s="10"/>
      <c r="I172" s="5"/>
    </row>
    <row r="173" spans="1:9" s="8" customFormat="1" ht="17.25">
      <c r="A173" s="6"/>
      <c r="B173" s="6"/>
      <c r="C173" s="52"/>
      <c r="D173" s="52"/>
      <c r="E173" s="22"/>
      <c r="F173" s="26"/>
      <c r="G173" s="26"/>
      <c r="H173" s="10"/>
      <c r="I173" s="5"/>
    </row>
    <row r="174" spans="1:9" s="8" customFormat="1" ht="17.25">
      <c r="A174" s="6"/>
      <c r="B174" s="6"/>
      <c r="C174" s="52"/>
      <c r="D174" s="52"/>
      <c r="E174" s="22"/>
      <c r="F174" s="26"/>
      <c r="G174" s="26"/>
      <c r="H174" s="10"/>
      <c r="I174" s="5"/>
    </row>
    <row r="175" spans="1:9" s="8" customFormat="1" ht="17.25">
      <c r="A175" s="6"/>
      <c r="B175" s="6"/>
      <c r="C175" s="52"/>
      <c r="D175" s="52"/>
      <c r="E175" s="22"/>
      <c r="F175" s="26"/>
      <c r="G175" s="26"/>
      <c r="H175" s="10"/>
      <c r="I175" s="5"/>
    </row>
    <row r="176" spans="1:9" s="8" customFormat="1" ht="17.25">
      <c r="A176" s="6"/>
      <c r="B176" s="6"/>
      <c r="C176" s="32"/>
      <c r="D176" s="32"/>
      <c r="E176" s="22"/>
      <c r="F176" s="26"/>
      <c r="G176" s="26"/>
      <c r="H176" s="10"/>
      <c r="I176" s="5"/>
    </row>
    <row r="177" spans="1:9" s="8" customFormat="1" ht="17.25">
      <c r="A177" s="6"/>
      <c r="B177" s="6"/>
      <c r="C177" s="13"/>
      <c r="D177" s="13"/>
      <c r="E177" s="22"/>
      <c r="F177" s="26"/>
      <c r="G177" s="26"/>
      <c r="H177" s="10"/>
      <c r="I177" s="5"/>
    </row>
    <row r="178" spans="1:9" s="8" customFormat="1" ht="17.25">
      <c r="A178" s="5"/>
      <c r="B178" s="5"/>
      <c r="C178" s="43"/>
      <c r="D178" s="43"/>
      <c r="E178" s="19"/>
      <c r="F178" s="5"/>
      <c r="G178" s="5"/>
      <c r="H178" s="5"/>
      <c r="I178" s="5"/>
    </row>
    <row r="179" spans="1:9" s="8" customFormat="1" ht="17.25">
      <c r="A179" s="6"/>
      <c r="B179" s="6"/>
      <c r="C179" s="13"/>
      <c r="D179" s="13"/>
      <c r="E179" s="70"/>
      <c r="F179" s="26"/>
      <c r="G179" s="26"/>
      <c r="H179" s="10"/>
      <c r="I179" s="5"/>
    </row>
    <row r="180" spans="1:9" s="8" customFormat="1" ht="17.25">
      <c r="A180" s="6"/>
      <c r="B180" s="6"/>
      <c r="C180" s="13"/>
      <c r="D180" s="13"/>
      <c r="E180" s="70"/>
      <c r="F180" s="26"/>
      <c r="G180" s="26"/>
      <c r="H180" s="10"/>
      <c r="I180" s="5"/>
    </row>
    <row r="181" spans="1:9" s="8" customFormat="1" ht="17.25">
      <c r="A181" s="6"/>
      <c r="B181" s="6"/>
      <c r="C181" s="13"/>
      <c r="D181" s="13"/>
      <c r="E181" s="70"/>
      <c r="F181" s="26"/>
      <c r="G181" s="26"/>
      <c r="H181" s="10"/>
      <c r="I181" s="5"/>
    </row>
    <row r="182" spans="1:9" s="8" customFormat="1" ht="17.25">
      <c r="A182" s="6"/>
      <c r="B182" s="6"/>
      <c r="C182" s="13"/>
      <c r="D182" s="13"/>
      <c r="E182" s="70"/>
      <c r="F182" s="26"/>
      <c r="G182" s="26"/>
      <c r="H182" s="10"/>
      <c r="I182" s="5"/>
    </row>
    <row r="183" spans="1:9" s="8" customFormat="1" ht="17.25">
      <c r="A183" s="6"/>
      <c r="B183" s="6"/>
      <c r="C183" s="13"/>
      <c r="D183" s="13"/>
      <c r="E183" s="70"/>
      <c r="F183" s="26"/>
      <c r="G183" s="26"/>
      <c r="H183" s="10"/>
      <c r="I183" s="5"/>
    </row>
    <row r="184" spans="1:9" s="8" customFormat="1" ht="17.25">
      <c r="A184" s="6"/>
      <c r="B184" s="6"/>
      <c r="C184" s="13"/>
      <c r="D184" s="13"/>
      <c r="E184" s="70"/>
      <c r="F184" s="26"/>
      <c r="G184" s="26"/>
      <c r="H184" s="10"/>
      <c r="I184" s="5"/>
    </row>
    <row r="185" spans="1:9" s="8" customFormat="1" ht="17.25">
      <c r="A185" s="6"/>
      <c r="B185" s="6"/>
      <c r="C185" s="13"/>
      <c r="D185" s="13"/>
      <c r="E185" s="70"/>
      <c r="F185" s="26"/>
      <c r="G185" s="26"/>
      <c r="H185" s="10"/>
      <c r="I185" s="5"/>
    </row>
    <row r="186" spans="1:9" s="8" customFormat="1" ht="17.25">
      <c r="A186" s="6"/>
      <c r="B186" s="6"/>
      <c r="C186" s="13"/>
      <c r="D186" s="13"/>
      <c r="E186" s="70"/>
      <c r="F186" s="26"/>
      <c r="G186" s="26"/>
      <c r="H186" s="10"/>
      <c r="I186" s="5"/>
    </row>
    <row r="187" spans="1:9" s="8" customFormat="1" ht="17.25">
      <c r="A187" s="6"/>
      <c r="B187" s="6"/>
      <c r="C187" s="13"/>
      <c r="D187" s="13"/>
      <c r="E187" s="70"/>
      <c r="F187" s="26"/>
      <c r="G187" s="26"/>
      <c r="H187" s="10"/>
      <c r="I187" s="5"/>
    </row>
    <row r="188" spans="1:9" s="8" customFormat="1" ht="17.25">
      <c r="A188" s="6"/>
      <c r="B188" s="6"/>
      <c r="C188" s="13"/>
      <c r="D188" s="13"/>
      <c r="E188" s="70"/>
      <c r="F188" s="26"/>
      <c r="G188" s="26"/>
      <c r="H188" s="10"/>
      <c r="I188" s="5"/>
    </row>
    <row r="189" spans="1:9" s="8" customFormat="1" ht="17.25">
      <c r="A189" s="6"/>
      <c r="B189" s="6"/>
      <c r="C189" s="13"/>
      <c r="D189" s="13"/>
      <c r="E189" s="70"/>
      <c r="F189" s="26"/>
      <c r="G189" s="26"/>
      <c r="H189" s="10"/>
      <c r="I189" s="5"/>
    </row>
    <row r="190" spans="1:9" s="8" customFormat="1" ht="17.25">
      <c r="A190" s="6"/>
      <c r="B190" s="12"/>
      <c r="C190" s="13"/>
      <c r="D190" s="13"/>
      <c r="E190" s="70"/>
      <c r="F190" s="26"/>
      <c r="G190" s="26"/>
      <c r="H190" s="10"/>
      <c r="I190" s="5"/>
    </row>
    <row r="191" spans="1:9" s="8" customFormat="1" ht="17.25">
      <c r="A191" s="6"/>
      <c r="B191" s="6"/>
      <c r="C191" s="13"/>
      <c r="D191" s="13"/>
      <c r="E191" s="70"/>
      <c r="F191" s="26"/>
      <c r="G191" s="26"/>
      <c r="H191" s="10"/>
      <c r="I191" s="5"/>
    </row>
    <row r="192" spans="1:9" s="8" customFormat="1" ht="17.25">
      <c r="A192" s="6"/>
      <c r="B192" s="6"/>
      <c r="C192" s="13"/>
      <c r="D192" s="13"/>
      <c r="E192" s="70"/>
      <c r="F192" s="26"/>
      <c r="G192" s="26"/>
      <c r="H192" s="10"/>
      <c r="I192" s="5"/>
    </row>
    <row r="193" spans="1:9" s="8" customFormat="1" ht="17.25">
      <c r="A193" s="6"/>
      <c r="B193" s="6"/>
      <c r="C193" s="13"/>
      <c r="D193" s="13"/>
      <c r="E193" s="70"/>
      <c r="F193" s="26"/>
      <c r="G193" s="26"/>
      <c r="H193" s="10"/>
      <c r="I193" s="5"/>
    </row>
    <row r="194" spans="1:9" s="8" customFormat="1" ht="17.25">
      <c r="A194" s="5"/>
      <c r="B194" s="5"/>
      <c r="C194" s="119"/>
      <c r="D194" s="119"/>
      <c r="E194" s="19"/>
      <c r="F194" s="5"/>
      <c r="G194" s="5"/>
      <c r="H194" s="5"/>
      <c r="I194" s="5"/>
    </row>
    <row r="195" spans="1:9" s="8" customFormat="1" ht="17.25">
      <c r="A195" s="6"/>
      <c r="B195" s="45"/>
      <c r="C195" s="48"/>
      <c r="D195" s="48"/>
      <c r="E195" s="53"/>
      <c r="F195" s="47"/>
      <c r="G195" s="47"/>
      <c r="H195" s="10"/>
      <c r="I195" s="17"/>
    </row>
    <row r="196" spans="1:9" s="8" customFormat="1" ht="17.25">
      <c r="A196" s="6"/>
      <c r="B196" s="45"/>
      <c r="C196" s="48"/>
      <c r="D196" s="48"/>
      <c r="E196" s="53"/>
      <c r="F196" s="47"/>
      <c r="G196" s="47"/>
      <c r="H196" s="10"/>
      <c r="I196" s="5"/>
    </row>
    <row r="197" spans="1:9" s="8" customFormat="1" ht="17.25">
      <c r="A197" s="5"/>
      <c r="B197" s="5"/>
      <c r="C197" s="119"/>
      <c r="D197" s="119"/>
      <c r="E197" s="19"/>
      <c r="F197" s="5"/>
      <c r="G197" s="5"/>
      <c r="H197" s="5"/>
      <c r="I197" s="5"/>
    </row>
    <row r="198" spans="1:9" s="8" customFormat="1" ht="17.25">
      <c r="A198" s="6"/>
      <c r="B198" s="12"/>
      <c r="C198" s="13"/>
      <c r="D198" s="13"/>
      <c r="E198" s="6"/>
      <c r="F198" s="12"/>
      <c r="G198" s="12"/>
      <c r="H198" s="10"/>
      <c r="I198" s="5"/>
    </row>
    <row r="199" spans="1:9" s="8" customFormat="1" ht="17.25">
      <c r="A199" s="5"/>
      <c r="B199" s="5"/>
      <c r="C199" s="35"/>
      <c r="D199" s="35"/>
      <c r="E199" s="19"/>
      <c r="F199" s="5"/>
      <c r="G199" s="5"/>
      <c r="H199" s="5"/>
      <c r="I199" s="5"/>
    </row>
    <row r="200" spans="1:9" s="8" customFormat="1" ht="17.25">
      <c r="A200" s="10"/>
      <c r="B200" s="10"/>
      <c r="C200" s="14"/>
      <c r="D200" s="14"/>
      <c r="E200" s="49"/>
      <c r="F200" s="10"/>
      <c r="G200" s="10"/>
      <c r="H200" s="10"/>
      <c r="I200" s="15"/>
    </row>
    <row r="201" spans="1:9" s="8" customFormat="1" ht="17.25">
      <c r="A201" s="10"/>
      <c r="B201" s="10"/>
      <c r="C201" s="14"/>
      <c r="D201" s="14"/>
      <c r="E201" s="49"/>
      <c r="F201" s="10"/>
      <c r="G201" s="10"/>
      <c r="H201" s="10"/>
      <c r="I201" s="5"/>
    </row>
    <row r="202" spans="1:9" s="8" customFormat="1" ht="17.25">
      <c r="A202" s="10"/>
      <c r="B202" s="10"/>
      <c r="C202" s="14"/>
      <c r="D202" s="14"/>
      <c r="E202" s="49"/>
      <c r="F202" s="10"/>
      <c r="G202" s="10"/>
      <c r="H202" s="10"/>
      <c r="I202" s="5"/>
    </row>
    <row r="203" spans="1:9" s="8" customFormat="1" ht="17.25">
      <c r="A203" s="10"/>
      <c r="B203" s="10"/>
      <c r="C203" s="25"/>
      <c r="D203" s="25"/>
      <c r="E203" s="49"/>
      <c r="F203" s="10"/>
      <c r="G203" s="10"/>
      <c r="H203" s="10"/>
      <c r="I203" s="5"/>
    </row>
    <row r="204" spans="1:9" s="8" customFormat="1" ht="17.25">
      <c r="A204" s="5"/>
      <c r="B204" s="5"/>
      <c r="C204" s="119"/>
      <c r="D204" s="119"/>
      <c r="E204" s="19"/>
      <c r="F204" s="5"/>
      <c r="G204" s="5"/>
      <c r="H204" s="5"/>
      <c r="I204" s="5"/>
    </row>
    <row r="205" spans="1:9" s="8" customFormat="1" ht="109.5" customHeight="1">
      <c r="A205" s="11"/>
      <c r="B205" s="11"/>
      <c r="C205" s="41"/>
      <c r="D205" s="41"/>
      <c r="E205" s="49"/>
      <c r="F205" s="11"/>
      <c r="G205" s="11"/>
      <c r="H205" s="10"/>
      <c r="I205" s="5"/>
    </row>
    <row r="206" spans="1:9" s="8" customFormat="1" ht="17.25">
      <c r="A206" s="11"/>
      <c r="B206" s="11"/>
      <c r="C206" s="41"/>
      <c r="D206" s="41"/>
      <c r="E206" s="46"/>
      <c r="F206" s="11"/>
      <c r="G206" s="11"/>
      <c r="H206" s="10"/>
      <c r="I206" s="5"/>
    </row>
    <row r="207" spans="1:9" s="8" customFormat="1" ht="17.25">
      <c r="A207" s="11"/>
      <c r="B207" s="11"/>
      <c r="C207" s="41"/>
      <c r="D207" s="41"/>
      <c r="E207" s="46"/>
      <c r="F207" s="11"/>
      <c r="G207" s="11"/>
      <c r="H207" s="10"/>
      <c r="I207" s="5"/>
    </row>
    <row r="208" spans="1:9" s="8" customFormat="1" ht="17.25">
      <c r="A208" s="11"/>
      <c r="B208" s="11"/>
      <c r="C208" s="41"/>
      <c r="D208" s="41"/>
      <c r="E208" s="46"/>
      <c r="F208" s="11"/>
      <c r="G208" s="11"/>
      <c r="H208" s="10"/>
      <c r="I208" s="5"/>
    </row>
    <row r="209" spans="1:9" s="8" customFormat="1" ht="17.25">
      <c r="A209" s="11"/>
      <c r="B209" s="11"/>
      <c r="C209" s="41"/>
      <c r="D209" s="41"/>
      <c r="E209" s="46"/>
      <c r="F209" s="11"/>
      <c r="G209" s="11"/>
      <c r="H209" s="10"/>
      <c r="I209" s="5"/>
    </row>
    <row r="210" spans="1:9" s="8" customFormat="1" ht="17.25">
      <c r="A210" s="11"/>
      <c r="B210" s="11"/>
      <c r="C210" s="63"/>
      <c r="D210" s="63"/>
      <c r="E210" s="11"/>
      <c r="F210" s="11"/>
      <c r="G210" s="5"/>
      <c r="H210" s="5"/>
      <c r="I210" s="5"/>
    </row>
    <row r="211" spans="1:9" s="8" customFormat="1" ht="17.25">
      <c r="A211" s="56"/>
      <c r="B211" s="6"/>
      <c r="C211" s="55"/>
      <c r="D211" s="55"/>
      <c r="E211" s="6"/>
      <c r="F211" s="53"/>
      <c r="G211" s="53"/>
      <c r="H211" s="10"/>
      <c r="I211" s="15"/>
    </row>
    <row r="212" spans="1:9" s="8" customFormat="1" ht="17.25">
      <c r="A212" s="18"/>
      <c r="B212" s="27"/>
      <c r="C212" s="55"/>
      <c r="D212" s="55"/>
      <c r="E212" s="6"/>
      <c r="F212" s="6"/>
      <c r="G212" s="6"/>
      <c r="H212" s="10"/>
      <c r="I212" s="5"/>
    </row>
    <row r="213" spans="1:9" s="8" customFormat="1" ht="17.25">
      <c r="A213" s="18"/>
      <c r="B213" s="6"/>
      <c r="C213" s="55"/>
      <c r="D213" s="55"/>
      <c r="E213" s="6"/>
      <c r="F213" s="6"/>
      <c r="G213" s="6"/>
      <c r="H213" s="10"/>
      <c r="I213" s="5"/>
    </row>
    <row r="214" spans="1:9" s="8" customFormat="1" ht="17.25">
      <c r="A214" s="18"/>
      <c r="B214" s="27"/>
      <c r="C214" s="72"/>
      <c r="D214" s="72"/>
      <c r="E214" s="6"/>
      <c r="F214" s="6"/>
      <c r="G214" s="6"/>
      <c r="H214" s="10"/>
      <c r="I214" s="5"/>
    </row>
    <row r="215" spans="1:9" s="8" customFormat="1" ht="17.25">
      <c r="A215" s="56"/>
      <c r="B215" s="6"/>
      <c r="C215" s="55"/>
      <c r="D215" s="55"/>
      <c r="E215" s="27"/>
      <c r="F215" s="6"/>
      <c r="G215" s="6"/>
      <c r="H215" s="10"/>
      <c r="I215" s="5"/>
    </row>
    <row r="216" spans="1:9" s="8" customFormat="1" ht="17.25">
      <c r="A216" s="56"/>
      <c r="B216" s="27"/>
      <c r="C216" s="55"/>
      <c r="D216" s="55"/>
      <c r="E216" s="6"/>
      <c r="F216" s="6"/>
      <c r="G216" s="6"/>
      <c r="H216" s="10"/>
      <c r="I216" s="5"/>
    </row>
    <row r="217" spans="1:9" s="8" customFormat="1" ht="17.25">
      <c r="A217" s="56"/>
      <c r="B217" s="6"/>
      <c r="C217" s="55"/>
      <c r="D217" s="55"/>
      <c r="E217" s="27"/>
      <c r="F217" s="6"/>
      <c r="G217" s="6"/>
      <c r="H217" s="10"/>
      <c r="I217" s="5"/>
    </row>
    <row r="218" spans="1:9" s="8" customFormat="1" ht="17.25">
      <c r="A218" s="56"/>
      <c r="B218" s="6"/>
      <c r="C218" s="55"/>
      <c r="D218" s="55"/>
      <c r="E218" s="27"/>
      <c r="F218" s="6"/>
      <c r="G218" s="6"/>
      <c r="H218" s="10"/>
      <c r="I218" s="5"/>
    </row>
    <row r="219" spans="1:9" s="8" customFormat="1" ht="17.25">
      <c r="A219" s="18"/>
      <c r="B219" s="6"/>
      <c r="C219" s="55"/>
      <c r="D219" s="55"/>
      <c r="E219" s="27"/>
      <c r="F219" s="27"/>
      <c r="G219" s="27"/>
      <c r="H219" s="10"/>
      <c r="I219" s="5"/>
    </row>
    <row r="220" spans="1:9" s="8" customFormat="1" ht="17.25">
      <c r="A220" s="10"/>
      <c r="B220" s="10"/>
      <c r="C220" s="58"/>
      <c r="D220" s="58"/>
      <c r="E220" s="34"/>
      <c r="F220" s="49"/>
      <c r="G220" s="49"/>
      <c r="H220" s="10"/>
      <c r="I220" s="5"/>
    </row>
    <row r="221" spans="1:9" s="8" customFormat="1" ht="17.25">
      <c r="A221" s="10"/>
      <c r="B221" s="10"/>
      <c r="C221" s="58"/>
      <c r="D221" s="58"/>
      <c r="E221" s="34"/>
      <c r="F221" s="10"/>
      <c r="G221" s="10"/>
      <c r="H221" s="10"/>
      <c r="I221" s="5"/>
    </row>
    <row r="222" spans="1:9" s="8" customFormat="1" ht="17.25">
      <c r="A222" s="5"/>
      <c r="B222" s="5"/>
      <c r="C222" s="42"/>
      <c r="D222" s="42"/>
      <c r="E222" s="19"/>
      <c r="F222" s="5"/>
      <c r="G222" s="5"/>
      <c r="H222" s="5"/>
      <c r="I222" s="5"/>
    </row>
    <row r="223" spans="1:9" s="8" customFormat="1" ht="72.75" customHeight="1">
      <c r="A223" s="37"/>
      <c r="B223" s="36"/>
      <c r="C223" s="40"/>
      <c r="D223" s="40"/>
      <c r="E223" s="73"/>
      <c r="F223" s="36"/>
      <c r="G223" s="36"/>
      <c r="H223" s="49"/>
      <c r="I223" s="11"/>
    </row>
    <row r="224" spans="1:9" s="8" customFormat="1" ht="17.25">
      <c r="A224" s="37"/>
      <c r="B224" s="36"/>
      <c r="C224" s="39"/>
      <c r="D224" s="39"/>
      <c r="E224" s="38"/>
      <c r="F224" s="38"/>
      <c r="G224" s="38"/>
      <c r="H224" s="49"/>
      <c r="I224" s="5"/>
    </row>
    <row r="225" spans="1:9" s="8" customFormat="1" ht="17.25">
      <c r="A225" s="37"/>
      <c r="B225" s="36"/>
      <c r="C225" s="39"/>
      <c r="D225" s="39"/>
      <c r="E225" s="38"/>
      <c r="F225" s="36"/>
      <c r="G225" s="36"/>
      <c r="H225" s="49"/>
      <c r="I225" s="5"/>
    </row>
    <row r="226" spans="1:9" s="8" customFormat="1" ht="17.25">
      <c r="A226" s="37"/>
      <c r="B226" s="36"/>
      <c r="C226" s="39"/>
      <c r="D226" s="39"/>
      <c r="E226" s="38"/>
      <c r="F226" s="38"/>
      <c r="G226" s="38"/>
      <c r="H226" s="49"/>
      <c r="I226" s="5"/>
    </row>
    <row r="227" spans="1:9" s="8" customFormat="1" ht="17.25">
      <c r="A227" s="37"/>
      <c r="B227" s="36"/>
      <c r="C227" s="40"/>
      <c r="D227" s="40"/>
      <c r="E227" s="38"/>
      <c r="F227" s="36"/>
      <c r="G227" s="36"/>
      <c r="H227" s="49"/>
      <c r="I227" s="5"/>
    </row>
    <row r="228" spans="1:9" s="8" customFormat="1" ht="17.25">
      <c r="A228" s="37"/>
      <c r="B228" s="36"/>
      <c r="C228" s="39"/>
      <c r="D228" s="39"/>
      <c r="E228" s="38"/>
      <c r="F228" s="36"/>
      <c r="G228" s="36"/>
      <c r="H228" s="49"/>
      <c r="I228" s="5"/>
    </row>
    <row r="229" spans="1:9" s="8" customFormat="1" ht="17.25">
      <c r="A229" s="37"/>
      <c r="B229" s="36"/>
      <c r="C229" s="39"/>
      <c r="D229" s="39"/>
      <c r="E229" s="38"/>
      <c r="F229" s="36"/>
      <c r="G229" s="36"/>
      <c r="H229" s="49"/>
      <c r="I229" s="5"/>
    </row>
    <row r="230" spans="1:9" s="8" customFormat="1" ht="17.25">
      <c r="A230" s="37"/>
      <c r="B230" s="36"/>
      <c r="C230" s="39"/>
      <c r="D230" s="39"/>
      <c r="E230" s="38"/>
      <c r="F230" s="36"/>
      <c r="G230" s="36"/>
      <c r="H230" s="49"/>
      <c r="I230" s="5"/>
    </row>
    <row r="231" spans="1:9" s="8" customFormat="1" ht="17.25">
      <c r="A231" s="37"/>
      <c r="B231" s="36"/>
      <c r="C231" s="39"/>
      <c r="D231" s="39"/>
      <c r="E231" s="38"/>
      <c r="F231" s="11"/>
      <c r="G231" s="11"/>
      <c r="H231" s="49"/>
      <c r="I231" s="5"/>
    </row>
    <row r="232" spans="1:9" s="8" customFormat="1" ht="17.25">
      <c r="A232" s="37"/>
      <c r="B232" s="36"/>
      <c r="C232" s="39"/>
      <c r="D232" s="39"/>
      <c r="E232" s="38"/>
      <c r="F232" s="38"/>
      <c r="G232" s="38"/>
      <c r="H232" s="49"/>
      <c r="I232" s="5"/>
    </row>
    <row r="233" spans="1:9" s="8" customFormat="1" ht="17.25">
      <c r="A233" s="37"/>
      <c r="B233" s="36"/>
      <c r="C233" s="39"/>
      <c r="D233" s="39"/>
      <c r="E233" s="38"/>
      <c r="F233" s="36"/>
      <c r="G233" s="36"/>
      <c r="H233" s="49"/>
      <c r="I233" s="5"/>
    </row>
    <row r="234" spans="1:9" s="8" customFormat="1" ht="17.25">
      <c r="A234" s="37"/>
      <c r="B234" s="36"/>
      <c r="C234" s="39"/>
      <c r="D234" s="39"/>
      <c r="E234" s="38"/>
      <c r="F234" s="38"/>
      <c r="G234" s="38"/>
      <c r="H234" s="49"/>
      <c r="I234" s="5"/>
    </row>
    <row r="235" spans="1:9" s="8" customFormat="1" ht="17.25">
      <c r="A235" s="37"/>
      <c r="B235" s="36"/>
      <c r="C235" s="39"/>
      <c r="D235" s="39"/>
      <c r="E235" s="38"/>
      <c r="F235" s="36"/>
      <c r="G235" s="36"/>
      <c r="H235" s="49"/>
      <c r="I235" s="5"/>
    </row>
    <row r="236" spans="1:9" s="8" customFormat="1" ht="17.25">
      <c r="A236" s="5"/>
      <c r="B236" s="5"/>
      <c r="C236" s="43"/>
      <c r="D236" s="43"/>
      <c r="E236" s="19"/>
      <c r="F236" s="5"/>
      <c r="G236" s="5"/>
      <c r="H236" s="5"/>
      <c r="I236" s="5"/>
    </row>
    <row r="237" spans="1:9" s="8" customFormat="1" ht="17.25">
      <c r="A237" s="37"/>
      <c r="B237" s="36"/>
      <c r="C237" s="39"/>
      <c r="D237" s="39"/>
      <c r="E237" s="38"/>
      <c r="F237" s="36"/>
      <c r="G237" s="36"/>
      <c r="H237" s="49"/>
      <c r="I237" s="5"/>
    </row>
    <row r="238" spans="1:9" s="8" customFormat="1" ht="17.25">
      <c r="A238" s="37"/>
      <c r="B238" s="36"/>
      <c r="C238" s="39"/>
      <c r="D238" s="39"/>
      <c r="E238" s="38"/>
      <c r="F238" s="36"/>
      <c r="G238" s="36"/>
      <c r="H238" s="49"/>
      <c r="I238" s="5"/>
    </row>
    <row r="239" spans="1:9" s="8" customFormat="1" ht="17.25">
      <c r="A239" s="37"/>
      <c r="B239" s="36"/>
      <c r="C239" s="39"/>
      <c r="D239" s="39"/>
      <c r="E239" s="38"/>
      <c r="F239" s="36"/>
      <c r="G239" s="36"/>
      <c r="H239" s="49"/>
      <c r="I239" s="5"/>
    </row>
    <row r="240" spans="1:9" s="8" customFormat="1" ht="17.25">
      <c r="A240" s="37"/>
      <c r="B240" s="36"/>
      <c r="C240" s="39"/>
      <c r="D240" s="39"/>
      <c r="E240" s="38"/>
      <c r="F240" s="36"/>
      <c r="G240" s="36"/>
      <c r="H240" s="49"/>
      <c r="I240" s="5"/>
    </row>
    <row r="241" spans="1:9" s="8" customFormat="1" ht="17.25">
      <c r="A241" s="37"/>
      <c r="B241" s="36"/>
      <c r="C241" s="39"/>
      <c r="D241" s="39"/>
      <c r="E241" s="38"/>
      <c r="F241" s="36"/>
      <c r="G241" s="36"/>
      <c r="H241" s="49"/>
      <c r="I241" s="5"/>
    </row>
    <row r="242" spans="1:9" s="8" customFormat="1" ht="17.25">
      <c r="A242" s="37"/>
      <c r="B242" s="36"/>
      <c r="C242" s="39"/>
      <c r="D242" s="39"/>
      <c r="E242" s="38"/>
      <c r="F242" s="36"/>
      <c r="G242" s="36"/>
      <c r="H242" s="49"/>
      <c r="I242" s="5"/>
    </row>
    <row r="243" spans="1:9" s="8" customFormat="1" ht="17.25">
      <c r="A243" s="37"/>
      <c r="B243" s="36"/>
      <c r="C243" s="39"/>
      <c r="D243" s="39"/>
      <c r="E243" s="38"/>
      <c r="F243" s="38"/>
      <c r="G243" s="38"/>
      <c r="H243" s="49"/>
      <c r="I243" s="5"/>
    </row>
    <row r="244" spans="1:9" s="8" customFormat="1" ht="17.25">
      <c r="A244" s="37"/>
      <c r="B244" s="36"/>
      <c r="C244" s="39"/>
      <c r="D244" s="39"/>
      <c r="E244" s="38"/>
      <c r="F244" s="36"/>
      <c r="G244" s="36"/>
      <c r="H244" s="49"/>
      <c r="I244" s="5"/>
    </row>
    <row r="245" spans="1:9" s="8" customFormat="1" ht="17.25">
      <c r="A245" s="37"/>
      <c r="B245" s="36"/>
      <c r="C245" s="39"/>
      <c r="D245" s="39"/>
      <c r="E245" s="38"/>
      <c r="F245" s="36"/>
      <c r="G245" s="36"/>
      <c r="H245" s="49"/>
      <c r="I245" s="5"/>
    </row>
    <row r="246" spans="1:9" s="8" customFormat="1" ht="17.25">
      <c r="A246" s="37"/>
      <c r="B246" s="36"/>
      <c r="C246" s="40"/>
      <c r="D246" s="40"/>
      <c r="E246" s="38"/>
      <c r="F246" s="36"/>
      <c r="G246" s="36"/>
      <c r="H246" s="49"/>
      <c r="I246" s="5"/>
    </row>
    <row r="247" spans="1:9" s="8" customFormat="1" ht="17.25">
      <c r="A247" s="37"/>
      <c r="B247" s="36"/>
      <c r="C247" s="39"/>
      <c r="D247" s="39"/>
      <c r="E247" s="38"/>
      <c r="F247" s="38"/>
      <c r="G247" s="38"/>
      <c r="H247" s="49"/>
      <c r="I247" s="5"/>
    </row>
    <row r="248" spans="1:9" s="8" customFormat="1" ht="17.25">
      <c r="A248" s="37"/>
      <c r="B248" s="36"/>
      <c r="C248" s="39"/>
      <c r="D248" s="39"/>
      <c r="E248" s="38"/>
      <c r="F248" s="36"/>
      <c r="G248" s="36"/>
      <c r="H248" s="49"/>
      <c r="I248" s="5"/>
    </row>
    <row r="249" spans="1:9" s="8" customFormat="1" ht="17.25">
      <c r="A249" s="37"/>
      <c r="B249" s="36"/>
      <c r="C249" s="39"/>
      <c r="D249" s="39"/>
      <c r="E249" s="38"/>
      <c r="F249" s="36"/>
      <c r="G249" s="36"/>
      <c r="H249" s="49"/>
      <c r="I249" s="5"/>
    </row>
    <row r="250" spans="1:9" s="8" customFormat="1" ht="17.25">
      <c r="A250" s="37"/>
      <c r="B250" s="37"/>
      <c r="C250" s="39"/>
      <c r="D250" s="39"/>
      <c r="E250" s="38"/>
      <c r="F250" s="36"/>
      <c r="G250" s="36"/>
      <c r="H250" s="49"/>
      <c r="I250" s="5"/>
    </row>
    <row r="251" spans="1:9" s="8" customFormat="1" ht="17.25">
      <c r="A251" s="5"/>
      <c r="B251" s="5"/>
      <c r="C251" s="43"/>
      <c r="D251" s="43"/>
      <c r="E251" s="19"/>
      <c r="F251" s="5"/>
      <c r="G251" s="5"/>
      <c r="H251" s="5"/>
      <c r="I251" s="5"/>
    </row>
    <row r="252" spans="1:9" s="8" customFormat="1" ht="17.25">
      <c r="A252" s="10"/>
      <c r="B252" s="96"/>
      <c r="C252" s="97"/>
      <c r="D252" s="121"/>
      <c r="E252" s="98"/>
      <c r="F252" s="96"/>
      <c r="G252" s="96"/>
      <c r="H252" s="10"/>
      <c r="I252" s="15"/>
    </row>
    <row r="253" spans="1:9" s="8" customFormat="1" ht="17.25">
      <c r="A253" s="10"/>
      <c r="B253" s="10"/>
      <c r="C253" s="58"/>
      <c r="D253" s="58"/>
      <c r="E253" s="76"/>
      <c r="F253" s="10"/>
      <c r="G253" s="10"/>
      <c r="H253" s="10"/>
      <c r="I253" s="10"/>
    </row>
    <row r="254" spans="1:9" s="8" customFormat="1" ht="18.75">
      <c r="A254" s="71"/>
      <c r="B254" s="78"/>
      <c r="C254" s="79"/>
      <c r="D254" s="122"/>
      <c r="E254" s="80"/>
      <c r="F254" s="81"/>
      <c r="G254" s="81"/>
      <c r="H254" s="10"/>
      <c r="I254" s="10"/>
    </row>
    <row r="255" spans="1:9" s="8" customFormat="1" ht="18.75">
      <c r="A255" s="10"/>
      <c r="B255" s="82"/>
      <c r="C255" s="58"/>
      <c r="D255" s="58"/>
      <c r="E255" s="77"/>
      <c r="F255" s="10"/>
      <c r="G255" s="10"/>
      <c r="H255" s="10"/>
      <c r="I255" s="10"/>
    </row>
    <row r="256" spans="1:9" s="8" customFormat="1" ht="17.25">
      <c r="A256" s="10"/>
      <c r="B256" s="57"/>
      <c r="C256" s="83"/>
      <c r="D256" s="83"/>
      <c r="E256" s="76"/>
      <c r="F256" s="57"/>
      <c r="G256" s="57"/>
      <c r="H256" s="10"/>
      <c r="I256" s="10"/>
    </row>
    <row r="257" spans="1:9" s="8" customFormat="1" ht="17.25">
      <c r="A257" s="10"/>
      <c r="B257" s="57"/>
      <c r="C257" s="83"/>
      <c r="D257" s="83"/>
      <c r="E257" s="76"/>
      <c r="F257" s="57"/>
      <c r="G257" s="57"/>
      <c r="H257" s="10"/>
      <c r="I257" s="10"/>
    </row>
    <row r="258" spans="1:9" s="8" customFormat="1" ht="17.25">
      <c r="A258" s="10"/>
      <c r="B258" s="57"/>
      <c r="C258" s="83"/>
      <c r="D258" s="83"/>
      <c r="E258" s="76"/>
      <c r="F258" s="57"/>
      <c r="G258" s="57"/>
      <c r="H258" s="10"/>
      <c r="I258" s="10"/>
    </row>
    <row r="259" spans="1:9" s="8" customFormat="1" ht="18.75">
      <c r="A259" s="10"/>
      <c r="B259" s="84"/>
      <c r="C259" s="85"/>
      <c r="D259" s="85"/>
      <c r="E259" s="86"/>
      <c r="F259" s="64"/>
      <c r="G259" s="64"/>
      <c r="H259" s="10"/>
      <c r="I259" s="10"/>
    </row>
    <row r="260" spans="1:9" s="8" customFormat="1" ht="18.75">
      <c r="A260" s="10"/>
      <c r="B260" s="84"/>
      <c r="C260" s="87"/>
      <c r="D260" s="87"/>
      <c r="E260" s="86"/>
      <c r="F260" s="64"/>
      <c r="G260" s="64"/>
      <c r="H260" s="10"/>
      <c r="I260" s="10"/>
    </row>
    <row r="261" spans="1:9" s="8" customFormat="1" ht="18.75">
      <c r="A261" s="10"/>
      <c r="B261" s="82"/>
      <c r="C261" s="87"/>
      <c r="D261" s="87"/>
      <c r="E261" s="88"/>
      <c r="F261" s="64"/>
      <c r="G261" s="64"/>
      <c r="H261" s="10"/>
      <c r="I261" s="10"/>
    </row>
    <row r="262" spans="1:9" s="8" customFormat="1" ht="18.75">
      <c r="A262" s="10"/>
      <c r="B262" s="82"/>
      <c r="C262" s="87"/>
      <c r="D262" s="87"/>
      <c r="E262" s="88"/>
      <c r="F262" s="64"/>
      <c r="G262" s="64"/>
      <c r="H262" s="10"/>
      <c r="I262" s="10"/>
    </row>
    <row r="263" spans="1:9" s="8" customFormat="1" ht="18.75">
      <c r="A263" s="10"/>
      <c r="B263" s="82"/>
      <c r="C263" s="87"/>
      <c r="D263" s="87"/>
      <c r="E263" s="88"/>
      <c r="F263" s="89"/>
      <c r="G263" s="89"/>
      <c r="H263" s="10"/>
      <c r="I263" s="10"/>
    </row>
    <row r="264" spans="1:9" s="8" customFormat="1" ht="18.75">
      <c r="A264" s="10"/>
      <c r="B264" s="82"/>
      <c r="C264" s="87"/>
      <c r="D264" s="87"/>
      <c r="E264" s="88"/>
      <c r="F264" s="64"/>
      <c r="G264" s="64"/>
      <c r="H264" s="10"/>
      <c r="I264" s="10"/>
    </row>
    <row r="265" spans="1:9" s="8" customFormat="1" ht="18.75">
      <c r="A265" s="10"/>
      <c r="B265" s="82"/>
      <c r="C265" s="87"/>
      <c r="D265" s="87"/>
      <c r="E265" s="88"/>
      <c r="F265" s="89"/>
      <c r="G265" s="89"/>
      <c r="H265" s="10"/>
      <c r="I265" s="10"/>
    </row>
    <row r="266" spans="1:9" s="8" customFormat="1" ht="18.75">
      <c r="A266" s="10"/>
      <c r="B266" s="82"/>
      <c r="C266" s="87"/>
      <c r="D266" s="87"/>
      <c r="E266" s="77"/>
      <c r="F266" s="64"/>
      <c r="G266" s="64"/>
      <c r="H266" s="10"/>
      <c r="I266" s="10"/>
    </row>
    <row r="267" spans="1:9" s="8" customFormat="1" ht="18.75">
      <c r="A267" s="10"/>
      <c r="B267" s="82"/>
      <c r="C267" s="58"/>
      <c r="D267" s="58"/>
      <c r="E267" s="77"/>
      <c r="F267" s="64"/>
      <c r="G267" s="64"/>
      <c r="H267" s="10"/>
      <c r="I267" s="10"/>
    </row>
    <row r="268" spans="1:9" s="8" customFormat="1" ht="18.75">
      <c r="A268" s="10"/>
      <c r="B268" s="82"/>
      <c r="C268" s="58"/>
      <c r="D268" s="58"/>
      <c r="E268" s="77"/>
      <c r="F268" s="89"/>
      <c r="G268" s="89"/>
      <c r="H268" s="10"/>
      <c r="I268" s="10"/>
    </row>
    <row r="269" spans="1:9" s="8" customFormat="1" ht="18.75">
      <c r="A269" s="10"/>
      <c r="B269" s="82"/>
      <c r="C269" s="58"/>
      <c r="D269" s="58"/>
      <c r="E269" s="77"/>
      <c r="F269" s="89"/>
      <c r="G269" s="89"/>
      <c r="H269" s="10"/>
      <c r="I269" s="10"/>
    </row>
    <row r="270" spans="1:9" s="8" customFormat="1" ht="18.75">
      <c r="A270" s="10"/>
      <c r="B270" s="82"/>
      <c r="C270" s="58"/>
      <c r="D270" s="58"/>
      <c r="E270" s="77"/>
      <c r="F270" s="10"/>
      <c r="G270" s="10"/>
      <c r="H270" s="10"/>
      <c r="I270" s="10"/>
    </row>
    <row r="271" spans="1:9" s="8" customFormat="1" ht="18.75">
      <c r="A271" s="10"/>
      <c r="B271" s="82"/>
      <c r="C271" s="58"/>
      <c r="D271" s="58"/>
      <c r="E271" s="77"/>
      <c r="F271" s="64"/>
      <c r="G271" s="64"/>
      <c r="H271" s="10"/>
      <c r="I271" s="10"/>
    </row>
    <row r="272" spans="1:9" s="8" customFormat="1" ht="18.75">
      <c r="A272" s="10"/>
      <c r="B272" s="82"/>
      <c r="C272" s="58"/>
      <c r="D272" s="58"/>
      <c r="E272" s="77"/>
      <c r="F272" s="89"/>
      <c r="G272" s="89"/>
      <c r="H272" s="10"/>
      <c r="I272" s="5"/>
    </row>
    <row r="273" spans="1:9" s="8" customFormat="1" ht="18.75">
      <c r="A273" s="10"/>
      <c r="B273" s="91"/>
      <c r="C273" s="92"/>
      <c r="D273" s="92"/>
      <c r="E273" s="93"/>
      <c r="F273" s="94"/>
      <c r="G273" s="94"/>
      <c r="H273" s="10"/>
      <c r="I273" s="5"/>
    </row>
    <row r="274" spans="1:9" s="8" customFormat="1" ht="18.75">
      <c r="A274" s="10"/>
      <c r="B274" s="82"/>
      <c r="C274" s="58"/>
      <c r="D274" s="58"/>
      <c r="E274" s="95"/>
      <c r="F274" s="10"/>
      <c r="G274" s="10"/>
      <c r="H274" s="10"/>
      <c r="I274" s="5"/>
    </row>
    <row r="275" spans="1:9" s="8" customFormat="1" ht="17.25">
      <c r="A275" s="5"/>
      <c r="B275" s="5"/>
      <c r="C275" s="117"/>
      <c r="D275" s="117"/>
      <c r="E275" s="19"/>
      <c r="F275" s="5"/>
      <c r="G275" s="5"/>
      <c r="H275" s="5"/>
      <c r="I275" s="5"/>
    </row>
    <row r="276" spans="1:9" s="8" customFormat="1" ht="17.25">
      <c r="A276" s="6"/>
      <c r="B276" s="6"/>
      <c r="C276" s="55"/>
      <c r="D276" s="55"/>
      <c r="E276" s="54"/>
      <c r="F276" s="6"/>
      <c r="G276" s="6"/>
      <c r="H276" s="10"/>
      <c r="I276" s="5"/>
    </row>
    <row r="277" spans="1:9" s="8" customFormat="1" ht="17.25">
      <c r="A277" s="6"/>
      <c r="B277" s="6"/>
      <c r="C277" s="55"/>
      <c r="D277" s="55"/>
      <c r="E277" s="54"/>
      <c r="F277" s="6"/>
      <c r="G277" s="6"/>
      <c r="H277" s="10"/>
      <c r="I277" s="5"/>
    </row>
    <row r="278" spans="1:9" s="8" customFormat="1" ht="17.25">
      <c r="A278" s="6"/>
      <c r="B278" s="6"/>
      <c r="C278" s="55"/>
      <c r="D278" s="55"/>
      <c r="E278" s="54"/>
      <c r="F278" s="6"/>
      <c r="G278" s="6"/>
      <c r="H278" s="10"/>
      <c r="I278" s="5"/>
    </row>
    <row r="279" spans="1:9" s="8" customFormat="1" ht="17.25">
      <c r="A279" s="10"/>
      <c r="B279" s="99"/>
      <c r="C279" s="102"/>
      <c r="D279" s="102"/>
      <c r="E279" s="74"/>
      <c r="F279" s="100"/>
      <c r="G279" s="100"/>
      <c r="H279" s="10"/>
      <c r="I279" s="5"/>
    </row>
    <row r="280" spans="1:9" s="8" customFormat="1" ht="17.25">
      <c r="A280" s="71"/>
      <c r="B280" s="71"/>
      <c r="C280" s="103"/>
      <c r="D280" s="123"/>
      <c r="E280" s="104"/>
      <c r="F280" s="71"/>
      <c r="G280" s="71"/>
      <c r="H280" s="10"/>
      <c r="I280" s="10"/>
    </row>
    <row r="281" spans="1:9" s="8" customFormat="1" ht="18.75">
      <c r="A281" s="10"/>
      <c r="B281" s="105"/>
      <c r="C281" s="106"/>
      <c r="D281" s="106"/>
      <c r="E281" s="88"/>
      <c r="F281" s="107"/>
      <c r="G281" s="107"/>
      <c r="H281" s="10"/>
      <c r="I281" s="10"/>
    </row>
    <row r="282" spans="1:9" s="8" customFormat="1" ht="18">
      <c r="A282" s="10"/>
      <c r="B282" s="105"/>
      <c r="C282" s="106"/>
      <c r="D282" s="106"/>
      <c r="E282" s="90"/>
      <c r="F282" s="101"/>
      <c r="G282" s="101"/>
      <c r="H282" s="10"/>
      <c r="I282" s="10"/>
    </row>
    <row r="283" spans="1:9" s="8" customFormat="1" ht="18">
      <c r="A283" s="10"/>
      <c r="B283" s="105"/>
      <c r="C283" s="106"/>
      <c r="D283" s="106"/>
      <c r="E283" s="90"/>
      <c r="F283" s="101"/>
      <c r="G283" s="101"/>
      <c r="H283" s="10"/>
      <c r="I283" s="10"/>
    </row>
    <row r="284" spans="1:9" s="8" customFormat="1" ht="18">
      <c r="A284" s="10"/>
      <c r="B284" s="105"/>
      <c r="C284" s="106"/>
      <c r="D284" s="106"/>
      <c r="E284" s="90"/>
      <c r="F284" s="108"/>
      <c r="G284" s="108"/>
      <c r="H284" s="10"/>
      <c r="I284" s="10"/>
    </row>
    <row r="285" spans="1:9" s="8" customFormat="1" ht="18">
      <c r="A285" s="10"/>
      <c r="B285" s="105"/>
      <c r="C285" s="106"/>
      <c r="D285" s="106"/>
      <c r="E285" s="90"/>
      <c r="F285" s="107"/>
      <c r="G285" s="107"/>
      <c r="H285" s="10"/>
      <c r="I285" s="10"/>
    </row>
    <row r="286" spans="1:9" s="8" customFormat="1" ht="18">
      <c r="A286" s="10"/>
      <c r="B286" s="105"/>
      <c r="C286" s="106"/>
      <c r="D286" s="106"/>
      <c r="E286" s="90"/>
      <c r="F286" s="109"/>
      <c r="G286" s="109"/>
      <c r="H286" s="10"/>
      <c r="I286" s="10"/>
    </row>
    <row r="287" spans="1:9" s="8" customFormat="1" ht="18">
      <c r="A287" s="10"/>
      <c r="B287" s="105"/>
      <c r="C287" s="106"/>
      <c r="D287" s="106"/>
      <c r="E287" s="90"/>
      <c r="F287" s="107"/>
      <c r="G287" s="107"/>
      <c r="H287" s="10"/>
      <c r="I287" s="10"/>
    </row>
    <row r="288" spans="1:9" s="8" customFormat="1" ht="18">
      <c r="A288" s="10"/>
      <c r="B288" s="105"/>
      <c r="C288" s="106"/>
      <c r="D288" s="106"/>
      <c r="E288" s="90"/>
      <c r="F288" s="107"/>
      <c r="G288" s="107"/>
      <c r="H288" s="10"/>
      <c r="I288" s="10"/>
    </row>
    <row r="289" spans="1:9" s="8" customFormat="1" ht="17.25">
      <c r="A289" s="10"/>
      <c r="B289" s="57"/>
      <c r="C289" s="83"/>
      <c r="D289" s="83"/>
      <c r="E289" s="76"/>
      <c r="F289" s="57"/>
      <c r="G289" s="57"/>
      <c r="H289" s="10"/>
      <c r="I289" s="10"/>
    </row>
    <row r="290" spans="1:9" s="8" customFormat="1" ht="17.25">
      <c r="A290" s="10"/>
      <c r="B290" s="57"/>
      <c r="C290" s="75"/>
      <c r="D290" s="75"/>
      <c r="E290" s="76"/>
      <c r="F290" s="57"/>
      <c r="G290" s="57"/>
      <c r="H290" s="10"/>
      <c r="I290" s="10"/>
    </row>
    <row r="291" spans="1:9" s="8" customFormat="1" ht="17.25">
      <c r="A291" s="10"/>
      <c r="B291" s="57"/>
      <c r="C291" s="75"/>
      <c r="D291" s="75"/>
      <c r="E291" s="76"/>
      <c r="F291" s="57"/>
      <c r="G291" s="57"/>
      <c r="H291" s="10"/>
      <c r="I291" s="10"/>
    </row>
    <row r="292" spans="1:9" s="8" customFormat="1" ht="17.25">
      <c r="A292" s="10"/>
      <c r="B292" s="105"/>
      <c r="C292" s="25"/>
      <c r="D292" s="25"/>
      <c r="E292" s="76"/>
      <c r="F292" s="10"/>
      <c r="G292" s="10"/>
      <c r="H292" s="10"/>
      <c r="I292" s="10"/>
    </row>
    <row r="293" spans="1:9" s="8" customFormat="1" ht="17.25">
      <c r="A293" s="71"/>
      <c r="B293" s="111"/>
      <c r="C293" s="112"/>
      <c r="D293" s="112"/>
      <c r="E293" s="104"/>
      <c r="F293" s="113"/>
      <c r="G293" s="113"/>
      <c r="H293" s="10"/>
      <c r="I293" s="10"/>
    </row>
    <row r="294" spans="1:9" s="8" customFormat="1" ht="17.25">
      <c r="A294" s="10"/>
      <c r="B294" s="114"/>
      <c r="C294" s="115"/>
      <c r="D294" s="115"/>
      <c r="E294" s="110"/>
      <c r="F294" s="69"/>
      <c r="G294" s="69"/>
      <c r="H294" s="10"/>
      <c r="I294" s="10"/>
    </row>
    <row r="295" spans="1:9" s="8" customFormat="1" ht="17.25">
      <c r="A295" s="10"/>
      <c r="B295" s="10"/>
      <c r="C295" s="58"/>
      <c r="D295" s="58"/>
      <c r="E295" s="106"/>
      <c r="F295" s="10"/>
      <c r="G295" s="10"/>
      <c r="H295" s="10"/>
      <c r="I295" s="10"/>
    </row>
    <row r="296" spans="1:9" s="8" customFormat="1" ht="17.25">
      <c r="A296" s="10"/>
      <c r="B296" s="114"/>
      <c r="C296" s="115"/>
      <c r="D296" s="115"/>
      <c r="E296" s="110"/>
      <c r="F296" s="69"/>
      <c r="G296" s="69"/>
      <c r="H296" s="10"/>
      <c r="I296" s="10"/>
    </row>
    <row r="297" spans="1:9" s="8" customFormat="1" ht="17.25">
      <c r="A297" s="10"/>
      <c r="B297" s="114"/>
      <c r="C297" s="115"/>
      <c r="D297" s="115"/>
      <c r="E297" s="110"/>
      <c r="F297" s="69"/>
      <c r="G297" s="69"/>
      <c r="H297" s="10"/>
      <c r="I297" s="10"/>
    </row>
    <row r="298" spans="1:9" s="8" customFormat="1" ht="17.25">
      <c r="A298" s="10"/>
      <c r="B298" s="114"/>
      <c r="C298" s="116"/>
      <c r="D298" s="116"/>
      <c r="E298" s="110"/>
      <c r="F298" s="69"/>
      <c r="G298" s="69"/>
      <c r="H298" s="10"/>
      <c r="I298" s="10"/>
    </row>
    <row r="299" spans="1:9" s="8" customFormat="1" ht="17.25">
      <c r="A299" s="10"/>
      <c r="B299" s="114"/>
      <c r="C299" s="115"/>
      <c r="D299" s="115"/>
      <c r="E299" s="110"/>
      <c r="F299" s="69"/>
      <c r="G299" s="69"/>
      <c r="H299" s="10"/>
      <c r="I299" s="10"/>
    </row>
    <row r="300" spans="1:9" s="8" customFormat="1" ht="17.25">
      <c r="A300" s="10"/>
      <c r="B300" s="10"/>
      <c r="C300" s="120"/>
      <c r="D300" s="120"/>
      <c r="E300" s="20"/>
      <c r="F300" s="10"/>
      <c r="G300" s="10"/>
      <c r="H300" s="10"/>
      <c r="I300" s="10"/>
    </row>
    <row r="301" spans="1:9" s="8" customFormat="1" ht="17.25">
      <c r="A301" s="10"/>
      <c r="B301" s="10"/>
      <c r="C301" s="25"/>
      <c r="D301" s="25"/>
      <c r="E301" s="20"/>
      <c r="F301" s="10"/>
      <c r="G301" s="10"/>
      <c r="H301" s="10"/>
      <c r="I301" s="10"/>
    </row>
    <row r="302" spans="1:9" s="8" customFormat="1" ht="17.25">
      <c r="A302" s="10"/>
      <c r="B302" s="10"/>
      <c r="C302" s="25"/>
      <c r="D302" s="25"/>
      <c r="E302" s="20"/>
      <c r="F302" s="10"/>
      <c r="G302" s="10"/>
      <c r="H302" s="10"/>
      <c r="I302" s="10"/>
    </row>
    <row r="303" spans="1:9" s="8" customFormat="1" ht="17.25">
      <c r="A303" s="10"/>
      <c r="B303" s="10"/>
      <c r="C303" s="25"/>
      <c r="D303" s="25"/>
      <c r="E303" s="20"/>
      <c r="F303" s="10"/>
      <c r="G303" s="10"/>
      <c r="H303" s="10"/>
      <c r="I303" s="10"/>
    </row>
    <row r="304" spans="1:9" s="8" customFormat="1" ht="17.25">
      <c r="A304" s="10"/>
      <c r="B304" s="10"/>
      <c r="C304" s="25"/>
      <c r="D304" s="25"/>
      <c r="E304" s="20"/>
      <c r="F304" s="10"/>
      <c r="G304" s="10"/>
      <c r="H304" s="10"/>
      <c r="I304" s="10"/>
    </row>
    <row r="305" spans="1:9" s="8" customFormat="1" ht="17.25">
      <c r="A305" s="10"/>
      <c r="B305" s="10"/>
      <c r="C305" s="25"/>
      <c r="D305" s="25"/>
      <c r="E305" s="20"/>
      <c r="F305" s="10"/>
      <c r="G305" s="10"/>
      <c r="H305" s="10"/>
      <c r="I305" s="10"/>
    </row>
    <row r="306" spans="1:9" s="8" customFormat="1" ht="17.25">
      <c r="A306" s="10"/>
      <c r="B306" s="10"/>
      <c r="C306" s="25"/>
      <c r="D306" s="25"/>
      <c r="E306" s="20"/>
      <c r="F306" s="10"/>
      <c r="G306" s="10"/>
      <c r="H306" s="10"/>
      <c r="I306" s="10"/>
    </row>
    <row r="307" spans="1:9" s="8" customFormat="1" ht="17.25">
      <c r="A307" s="10"/>
      <c r="B307" s="10"/>
      <c r="C307" s="25"/>
      <c r="D307" s="25"/>
      <c r="E307" s="20"/>
      <c r="F307" s="10"/>
      <c r="G307" s="10"/>
      <c r="H307" s="10"/>
      <c r="I307" s="10"/>
    </row>
    <row r="308" spans="1:9" s="8" customFormat="1" ht="17.25">
      <c r="A308" s="10"/>
      <c r="B308" s="10"/>
      <c r="C308" s="25"/>
      <c r="D308" s="25"/>
      <c r="E308" s="20"/>
      <c r="F308" s="10"/>
      <c r="G308" s="10"/>
      <c r="H308" s="10"/>
      <c r="I308" s="10"/>
    </row>
    <row r="309" spans="1:9" s="8" customFormat="1" ht="17.25">
      <c r="A309" s="10"/>
      <c r="B309" s="10"/>
      <c r="C309" s="25"/>
      <c r="D309" s="25"/>
      <c r="E309" s="20"/>
      <c r="F309" s="10"/>
      <c r="G309" s="10"/>
      <c r="H309" s="10"/>
      <c r="I309" s="10"/>
    </row>
    <row r="310" spans="1:9" s="8" customFormat="1" ht="17.25">
      <c r="A310" s="10"/>
      <c r="B310" s="10"/>
      <c r="C310" s="25"/>
      <c r="D310" s="25"/>
      <c r="E310" s="20"/>
      <c r="F310" s="10"/>
      <c r="G310" s="10"/>
      <c r="H310" s="10"/>
      <c r="I310" s="10"/>
    </row>
    <row r="311" spans="1:9" s="8" customFormat="1" ht="17.25">
      <c r="A311" s="10"/>
      <c r="B311" s="10"/>
      <c r="C311" s="25"/>
      <c r="D311" s="25"/>
      <c r="E311" s="20"/>
      <c r="F311" s="10"/>
      <c r="G311" s="10"/>
      <c r="H311" s="10"/>
      <c r="I311" s="10"/>
    </row>
    <row r="312" spans="1:9" s="8" customFormat="1" ht="17.25">
      <c r="A312" s="10"/>
      <c r="B312" s="10"/>
      <c r="C312" s="25"/>
      <c r="D312" s="25"/>
      <c r="E312" s="20"/>
      <c r="F312" s="10"/>
      <c r="G312" s="10"/>
      <c r="H312" s="10"/>
      <c r="I312" s="10"/>
    </row>
    <row r="313" spans="1:9" s="8" customFormat="1" ht="17.25">
      <c r="A313" s="10"/>
      <c r="B313" s="10"/>
      <c r="C313" s="25"/>
      <c r="D313" s="25"/>
      <c r="E313" s="20"/>
      <c r="F313" s="10"/>
      <c r="G313" s="10"/>
      <c r="H313" s="10"/>
      <c r="I313" s="10"/>
    </row>
    <row r="314" spans="1:9" s="8" customFormat="1" ht="17.25">
      <c r="A314" s="10"/>
      <c r="B314" s="10"/>
      <c r="C314" s="25"/>
      <c r="D314" s="25"/>
      <c r="E314" s="20"/>
      <c r="F314" s="10"/>
      <c r="G314" s="10"/>
      <c r="H314" s="10"/>
      <c r="I314" s="10"/>
    </row>
    <row r="315" spans="1:9" s="8" customFormat="1" ht="17.25">
      <c r="A315" s="10"/>
      <c r="B315" s="10"/>
      <c r="C315" s="25"/>
      <c r="D315" s="25"/>
      <c r="E315" s="20"/>
      <c r="F315" s="10"/>
      <c r="G315" s="10"/>
      <c r="H315" s="10"/>
      <c r="I315" s="10"/>
    </row>
    <row r="316" spans="1:9" s="8" customFormat="1" ht="17.25">
      <c r="A316" s="10"/>
      <c r="B316" s="10"/>
      <c r="C316" s="25"/>
      <c r="D316" s="25"/>
      <c r="E316" s="20"/>
      <c r="F316" s="10"/>
      <c r="G316" s="10"/>
      <c r="H316" s="10"/>
      <c r="I316" s="10"/>
    </row>
    <row r="317" spans="1:9" s="8" customFormat="1" ht="17.25">
      <c r="A317" s="10"/>
      <c r="B317" s="10"/>
      <c r="C317" s="25"/>
      <c r="D317" s="25"/>
      <c r="E317" s="20"/>
      <c r="F317" s="10"/>
      <c r="G317" s="10"/>
      <c r="H317" s="10"/>
      <c r="I317" s="10"/>
    </row>
    <row r="318" spans="1:9" s="8" customFormat="1" ht="17.25">
      <c r="A318" s="10"/>
      <c r="B318" s="10"/>
      <c r="C318" s="25"/>
      <c r="D318" s="25"/>
      <c r="E318" s="20"/>
      <c r="F318" s="10"/>
      <c r="G318" s="10"/>
      <c r="H318" s="10"/>
      <c r="I318" s="10"/>
    </row>
    <row r="319" spans="1:9" s="8" customFormat="1" ht="17.25">
      <c r="A319" s="10"/>
      <c r="B319" s="10"/>
      <c r="C319" s="25"/>
      <c r="D319" s="25"/>
      <c r="E319" s="20"/>
      <c r="F319" s="10"/>
      <c r="G319" s="10"/>
      <c r="H319" s="10"/>
      <c r="I319" s="10"/>
    </row>
    <row r="320" spans="1:9" s="8" customFormat="1" ht="17.25">
      <c r="A320" s="10"/>
      <c r="B320" s="10"/>
      <c r="C320" s="25"/>
      <c r="D320" s="25"/>
      <c r="E320" s="20"/>
      <c r="F320" s="10"/>
      <c r="G320" s="10"/>
      <c r="H320" s="10"/>
      <c r="I320" s="10"/>
    </row>
    <row r="321" spans="1:9" s="8" customFormat="1" ht="17.25">
      <c r="A321" s="10"/>
      <c r="B321" s="10"/>
      <c r="C321" s="25"/>
      <c r="D321" s="25"/>
      <c r="E321" s="20"/>
      <c r="F321" s="10"/>
      <c r="G321" s="10"/>
      <c r="H321" s="10"/>
      <c r="I321" s="10"/>
    </row>
    <row r="322" spans="1:9" s="8" customFormat="1" ht="17.25">
      <c r="A322" s="10"/>
      <c r="B322" s="10"/>
      <c r="C322" s="25"/>
      <c r="D322" s="25"/>
      <c r="E322" s="20"/>
      <c r="F322" s="10"/>
      <c r="G322" s="10"/>
      <c r="H322" s="10"/>
      <c r="I322" s="10"/>
    </row>
    <row r="323" spans="1:9" s="8" customFormat="1" ht="17.25">
      <c r="A323" s="10"/>
      <c r="B323" s="10"/>
      <c r="C323" s="25"/>
      <c r="D323" s="25"/>
      <c r="E323" s="20"/>
      <c r="F323" s="10"/>
      <c r="G323" s="10"/>
      <c r="H323" s="10"/>
      <c r="I323" s="10"/>
    </row>
    <row r="324" spans="1:9" s="8" customFormat="1" ht="17.25">
      <c r="A324" s="10"/>
      <c r="B324" s="10"/>
      <c r="C324" s="25"/>
      <c r="D324" s="25"/>
      <c r="E324" s="20"/>
      <c r="F324" s="10"/>
      <c r="G324" s="10"/>
      <c r="H324" s="10"/>
      <c r="I324" s="10"/>
    </row>
    <row r="325" spans="1:9" s="8" customFormat="1" ht="17.25">
      <c r="A325" s="10"/>
      <c r="B325" s="10"/>
      <c r="C325" s="25"/>
      <c r="D325" s="25"/>
      <c r="E325" s="20"/>
      <c r="F325" s="10"/>
      <c r="G325" s="10"/>
      <c r="H325" s="10"/>
      <c r="I325" s="10"/>
    </row>
    <row r="326" spans="1:9" s="8" customFormat="1" ht="17.25">
      <c r="A326" s="10"/>
      <c r="B326" s="10"/>
      <c r="C326" s="25"/>
      <c r="D326" s="25"/>
      <c r="E326" s="20"/>
      <c r="F326" s="10"/>
      <c r="G326" s="10"/>
      <c r="H326" s="10"/>
      <c r="I326" s="10"/>
    </row>
    <row r="327" spans="1:9" s="8" customFormat="1" ht="17.25">
      <c r="A327" s="10"/>
      <c r="B327" s="10"/>
      <c r="C327" s="25"/>
      <c r="D327" s="25"/>
      <c r="E327" s="20"/>
      <c r="F327" s="10"/>
      <c r="G327" s="10"/>
      <c r="H327" s="10"/>
      <c r="I327" s="10"/>
    </row>
    <row r="328" spans="1:9" s="8" customFormat="1" ht="17.25">
      <c r="A328" s="10"/>
      <c r="B328" s="10"/>
      <c r="C328" s="25"/>
      <c r="D328" s="25"/>
      <c r="E328" s="20"/>
      <c r="F328" s="10"/>
      <c r="G328" s="10"/>
      <c r="H328" s="10"/>
      <c r="I328" s="10"/>
    </row>
    <row r="329" spans="1:9" s="8" customFormat="1" ht="17.25">
      <c r="A329" s="10"/>
      <c r="B329" s="10"/>
      <c r="C329" s="25"/>
      <c r="D329" s="25"/>
      <c r="E329" s="20"/>
      <c r="F329" s="10"/>
      <c r="G329" s="10"/>
      <c r="H329" s="10"/>
      <c r="I329" s="10"/>
    </row>
    <row r="330" spans="1:9" s="8" customFormat="1" ht="17.25">
      <c r="A330" s="10"/>
      <c r="B330" s="10"/>
      <c r="C330" s="25"/>
      <c r="D330" s="25"/>
      <c r="E330" s="20"/>
      <c r="F330" s="10"/>
      <c r="G330" s="10"/>
      <c r="H330" s="10"/>
      <c r="I330" s="10"/>
    </row>
    <row r="331" spans="1:9" s="8" customFormat="1" ht="17.25">
      <c r="A331" s="10"/>
      <c r="B331" s="10"/>
      <c r="C331" s="25"/>
      <c r="D331" s="25"/>
      <c r="E331" s="20"/>
      <c r="F331" s="10"/>
      <c r="G331" s="10"/>
      <c r="H331" s="10"/>
      <c r="I331" s="10"/>
    </row>
    <row r="332" spans="1:9" s="8" customFormat="1" ht="17.25">
      <c r="A332" s="10"/>
      <c r="B332" s="10"/>
      <c r="C332" s="25"/>
      <c r="D332" s="25"/>
      <c r="E332" s="20"/>
      <c r="F332" s="10"/>
      <c r="G332" s="10"/>
      <c r="H332" s="10"/>
      <c r="I332" s="10"/>
    </row>
    <row r="333" spans="1:9" s="8" customFormat="1" ht="17.25">
      <c r="A333" s="10"/>
      <c r="B333" s="10"/>
      <c r="C333" s="25"/>
      <c r="D333" s="25"/>
      <c r="E333" s="20"/>
      <c r="F333" s="10"/>
      <c r="G333" s="10"/>
      <c r="H333" s="10"/>
      <c r="I333" s="10"/>
    </row>
    <row r="334" spans="1:9" s="8" customFormat="1" ht="17.25">
      <c r="A334" s="10"/>
      <c r="B334" s="10"/>
      <c r="C334" s="25"/>
      <c r="D334" s="25"/>
      <c r="E334" s="20"/>
      <c r="F334" s="10"/>
      <c r="G334" s="10"/>
      <c r="H334" s="10"/>
      <c r="I334" s="10"/>
    </row>
    <row r="335" spans="1:9" s="8" customFormat="1" ht="17.25">
      <c r="A335" s="10"/>
      <c r="B335" s="10"/>
      <c r="C335" s="25"/>
      <c r="D335" s="25"/>
      <c r="E335" s="20"/>
      <c r="F335" s="10"/>
      <c r="G335" s="10"/>
      <c r="H335" s="10"/>
      <c r="I335" s="10"/>
    </row>
    <row r="336" spans="1:9" s="8" customFormat="1" ht="17.25">
      <c r="A336" s="10"/>
      <c r="B336" s="10"/>
      <c r="C336" s="25"/>
      <c r="D336" s="25"/>
      <c r="E336" s="20"/>
      <c r="F336" s="10"/>
      <c r="G336" s="10"/>
      <c r="H336" s="10"/>
      <c r="I336" s="10"/>
    </row>
    <row r="337" spans="1:9" s="8" customFormat="1" ht="17.25">
      <c r="A337" s="10"/>
      <c r="B337" s="10"/>
      <c r="C337" s="25"/>
      <c r="D337" s="25"/>
      <c r="E337" s="20"/>
      <c r="F337" s="10"/>
      <c r="G337" s="10"/>
      <c r="H337" s="10"/>
      <c r="I337" s="10"/>
    </row>
    <row r="338" spans="1:9" s="8" customFormat="1" ht="17.25">
      <c r="A338" s="10"/>
      <c r="B338" s="10"/>
      <c r="C338" s="25"/>
      <c r="D338" s="25"/>
      <c r="E338" s="20"/>
      <c r="F338" s="10"/>
      <c r="G338" s="10"/>
      <c r="H338" s="10"/>
      <c r="I338" s="10"/>
    </row>
    <row r="339" spans="1:9" s="8" customFormat="1" ht="17.25">
      <c r="A339" s="10"/>
      <c r="B339" s="10"/>
      <c r="C339" s="25"/>
      <c r="D339" s="25"/>
      <c r="E339" s="20"/>
      <c r="F339" s="10"/>
      <c r="G339" s="10"/>
      <c r="H339" s="10"/>
      <c r="I339" s="10"/>
    </row>
    <row r="340" spans="1:9" s="8" customFormat="1" ht="17.25">
      <c r="A340" s="10"/>
      <c r="B340" s="10"/>
      <c r="C340" s="25"/>
      <c r="D340" s="25"/>
      <c r="E340" s="20"/>
      <c r="F340" s="10"/>
      <c r="G340" s="10"/>
      <c r="H340" s="10"/>
      <c r="I340" s="10"/>
    </row>
    <row r="341" spans="1:9" s="8" customFormat="1" ht="17.25">
      <c r="A341" s="10"/>
      <c r="B341" s="10"/>
      <c r="C341" s="25"/>
      <c r="D341" s="25"/>
      <c r="E341" s="20"/>
      <c r="F341" s="10"/>
      <c r="G341" s="10"/>
      <c r="H341" s="10"/>
      <c r="I341" s="10"/>
    </row>
    <row r="342" spans="1:9" s="8" customFormat="1" ht="17.25">
      <c r="A342" s="10"/>
      <c r="B342" s="10"/>
      <c r="C342" s="25"/>
      <c r="D342" s="25"/>
      <c r="E342" s="20"/>
      <c r="F342" s="10"/>
      <c r="G342" s="10"/>
      <c r="H342" s="10"/>
      <c r="I342" s="10"/>
    </row>
    <row r="343" spans="1:9" s="8" customFormat="1" ht="17.25">
      <c r="A343" s="10"/>
      <c r="B343" s="10"/>
      <c r="C343" s="25"/>
      <c r="D343" s="25"/>
      <c r="E343" s="20"/>
      <c r="F343" s="10"/>
      <c r="G343" s="10"/>
      <c r="H343" s="10"/>
      <c r="I343" s="10"/>
    </row>
    <row r="344" spans="1:9" s="8" customFormat="1" ht="17.25">
      <c r="A344" s="10"/>
      <c r="B344" s="10"/>
      <c r="C344" s="25"/>
      <c r="D344" s="25"/>
      <c r="E344" s="20"/>
      <c r="F344" s="10"/>
      <c r="G344" s="10"/>
      <c r="H344" s="10"/>
      <c r="I344" s="10"/>
    </row>
    <row r="345" spans="1:9" s="8" customFormat="1" ht="17.25">
      <c r="A345" s="10"/>
      <c r="B345" s="10"/>
      <c r="C345" s="25"/>
      <c r="D345" s="25"/>
      <c r="E345" s="20"/>
      <c r="F345" s="10"/>
      <c r="G345" s="10"/>
      <c r="H345" s="10"/>
      <c r="I345" s="10"/>
    </row>
    <row r="346" spans="1:9" s="8" customFormat="1" ht="17.25">
      <c r="A346" s="10"/>
      <c r="B346" s="10"/>
      <c r="C346" s="25"/>
      <c r="D346" s="25"/>
      <c r="E346" s="20"/>
      <c r="F346" s="10"/>
      <c r="G346" s="10"/>
      <c r="H346" s="10"/>
      <c r="I346" s="10"/>
    </row>
    <row r="347" spans="1:9" s="8" customFormat="1" ht="17.25">
      <c r="A347" s="10"/>
      <c r="B347" s="10"/>
      <c r="C347" s="25"/>
      <c r="D347" s="25"/>
      <c r="E347" s="20"/>
      <c r="F347" s="10"/>
      <c r="G347" s="10"/>
      <c r="H347" s="10"/>
      <c r="I347" s="10"/>
    </row>
    <row r="348" spans="1:9" s="8" customFormat="1" ht="17.25">
      <c r="A348" s="10"/>
      <c r="B348" s="10"/>
      <c r="C348" s="25"/>
      <c r="D348" s="25"/>
      <c r="E348" s="20"/>
      <c r="F348" s="10"/>
      <c r="G348" s="10"/>
      <c r="H348" s="10"/>
      <c r="I348" s="10"/>
    </row>
    <row r="349" spans="1:9" s="8" customFormat="1" ht="17.25">
      <c r="A349" s="10"/>
      <c r="B349" s="10"/>
      <c r="C349" s="25"/>
      <c r="D349" s="25"/>
      <c r="E349" s="20"/>
      <c r="F349" s="10"/>
      <c r="G349" s="10"/>
      <c r="H349" s="10"/>
      <c r="I349" s="10"/>
    </row>
    <row r="350" spans="1:9" s="8" customFormat="1" ht="17.25">
      <c r="A350" s="10"/>
      <c r="B350" s="10"/>
      <c r="C350" s="25"/>
      <c r="D350" s="25"/>
      <c r="E350" s="20"/>
      <c r="F350" s="10"/>
      <c r="G350" s="10"/>
      <c r="H350" s="10"/>
      <c r="I350" s="10"/>
    </row>
    <row r="351" spans="1:9" s="8" customFormat="1" ht="17.25">
      <c r="A351" s="10"/>
      <c r="B351" s="10"/>
      <c r="C351" s="25"/>
      <c r="D351" s="25"/>
      <c r="E351" s="20"/>
      <c r="F351" s="10"/>
      <c r="G351" s="10"/>
      <c r="H351" s="10"/>
      <c r="I351" s="10"/>
    </row>
    <row r="352" spans="1:9" s="8" customFormat="1" ht="17.25">
      <c r="A352" s="10"/>
      <c r="B352" s="10"/>
      <c r="C352" s="25"/>
      <c r="D352" s="25"/>
      <c r="E352" s="20"/>
      <c r="F352" s="10"/>
      <c r="G352" s="10"/>
      <c r="H352" s="10"/>
      <c r="I352" s="10"/>
    </row>
    <row r="353" spans="1:9" s="8" customFormat="1" ht="17.25">
      <c r="A353" s="10"/>
      <c r="B353" s="10"/>
      <c r="C353" s="25"/>
      <c r="D353" s="25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5"/>
      <c r="B362" s="5"/>
      <c r="C362" s="35"/>
      <c r="D362" s="35"/>
      <c r="E362" s="19"/>
      <c r="F362" s="5"/>
      <c r="G362" s="5"/>
      <c r="H362" s="5"/>
      <c r="I362" s="5"/>
    </row>
    <row r="363" spans="1:9" s="8" customFormat="1" ht="17.25">
      <c r="A363" s="5"/>
      <c r="B363" s="5"/>
      <c r="C363" s="35"/>
      <c r="D363" s="35"/>
      <c r="E363" s="19"/>
      <c r="F363" s="5"/>
      <c r="G363" s="5"/>
      <c r="H363" s="5"/>
      <c r="I363" s="5"/>
    </row>
    <row r="364" spans="1:9" s="8" customFormat="1" ht="17.25">
      <c r="A364" s="5"/>
      <c r="B364" s="5"/>
      <c r="C364" s="35"/>
      <c r="D364" s="35"/>
      <c r="E364" s="19"/>
      <c r="F364" s="5"/>
      <c r="G364" s="5"/>
      <c r="H364" s="5"/>
      <c r="I364" s="5"/>
    </row>
    <row r="365" spans="1:9" s="8" customFormat="1" ht="17.25">
      <c r="A365" s="5"/>
      <c r="B365" s="5"/>
      <c r="C365" s="35"/>
      <c r="D365" s="35"/>
      <c r="E365" s="19"/>
      <c r="F365" s="5"/>
      <c r="G365" s="5"/>
      <c r="H365" s="5"/>
      <c r="I365" s="5"/>
    </row>
    <row r="366" spans="1:9" s="8" customFormat="1" ht="17.25">
      <c r="A366" s="5"/>
      <c r="B366" s="5"/>
      <c r="C366" s="35"/>
      <c r="D366" s="35"/>
      <c r="E366" s="19"/>
      <c r="F366" s="5"/>
      <c r="G366" s="5"/>
      <c r="H366" s="5"/>
      <c r="I366" s="5"/>
    </row>
    <row r="367" spans="1:9" s="8" customFormat="1" ht="17.25">
      <c r="A367" s="5"/>
      <c r="B367" s="5"/>
      <c r="C367" s="35"/>
      <c r="D367" s="35"/>
      <c r="E367" s="19"/>
      <c r="F367" s="5"/>
      <c r="G367" s="5"/>
      <c r="H367" s="5"/>
      <c r="I367" s="5"/>
    </row>
    <row r="368" spans="1:9" s="8" customFormat="1" ht="17.25">
      <c r="A368" s="5"/>
      <c r="B368" s="5"/>
      <c r="C368" s="35"/>
      <c r="D368" s="35"/>
      <c r="E368" s="19"/>
      <c r="F368" s="5"/>
      <c r="G368" s="5"/>
      <c r="H368" s="5"/>
      <c r="I368" s="5"/>
    </row>
    <row r="369" spans="1:9" s="8" customFormat="1" ht="17.25">
      <c r="A369" s="5"/>
      <c r="B369" s="5"/>
      <c r="C369" s="35"/>
      <c r="D369" s="35"/>
      <c r="E369" s="19"/>
      <c r="F369" s="5"/>
      <c r="G369" s="5"/>
      <c r="H369" s="5"/>
      <c r="I369" s="5"/>
    </row>
    <row r="370" spans="1:9" s="8" customFormat="1" ht="17.25">
      <c r="A370" s="5"/>
      <c r="B370" s="5"/>
      <c r="C370" s="35"/>
      <c r="D370" s="35"/>
      <c r="E370" s="19"/>
      <c r="F370" s="5"/>
      <c r="G370" s="5"/>
      <c r="H370" s="5"/>
      <c r="I370" s="5"/>
    </row>
    <row r="371" spans="1:9" s="8" customFormat="1" ht="17.25">
      <c r="A371" s="5"/>
      <c r="B371" s="5"/>
      <c r="C371" s="35"/>
      <c r="D371" s="35"/>
      <c r="E371" s="19"/>
      <c r="F371" s="5"/>
      <c r="G371" s="5"/>
      <c r="H371" s="5"/>
      <c r="I371" s="5"/>
    </row>
    <row r="372" spans="1:9" s="8" customFormat="1" ht="17.25">
      <c r="A372" s="5"/>
      <c r="B372" s="5"/>
      <c r="C372" s="35"/>
      <c r="D372" s="35"/>
      <c r="E372" s="19"/>
      <c r="F372" s="5"/>
      <c r="G372" s="5"/>
      <c r="H372" s="5"/>
      <c r="I372" s="5"/>
    </row>
    <row r="373" spans="1:9" s="8" customFormat="1" ht="17.25">
      <c r="A373" s="5"/>
      <c r="B373" s="5"/>
      <c r="C373" s="35"/>
      <c r="D373" s="35"/>
      <c r="E373" s="19"/>
      <c r="F373" s="5"/>
      <c r="G373" s="5"/>
      <c r="H373" s="5"/>
      <c r="I373" s="5"/>
    </row>
    <row r="374" spans="1:9" s="8" customFormat="1" ht="17.25">
      <c r="A374" s="5"/>
      <c r="B374" s="5"/>
      <c r="C374" s="35"/>
      <c r="D374" s="35"/>
      <c r="E374" s="19"/>
      <c r="F374" s="5"/>
      <c r="G374" s="5"/>
      <c r="H374" s="5"/>
      <c r="I374" s="5"/>
    </row>
    <row r="375" spans="1:9" s="8" customFormat="1" ht="17.25">
      <c r="A375" s="5"/>
      <c r="B375" s="5"/>
      <c r="C375" s="35"/>
      <c r="D375" s="35"/>
      <c r="E375" s="19"/>
      <c r="F375" s="5"/>
      <c r="G375" s="5"/>
      <c r="H375" s="5"/>
      <c r="I375" s="5"/>
    </row>
    <row r="376" spans="1:9" s="8" customFormat="1" ht="17.25">
      <c r="A376" s="5"/>
      <c r="B376" s="5"/>
      <c r="C376" s="35"/>
      <c r="D376" s="35"/>
      <c r="E376" s="19"/>
      <c r="F376" s="5"/>
      <c r="G376" s="5"/>
      <c r="H376" s="5"/>
      <c r="I376" s="5"/>
    </row>
    <row r="377" spans="1:9" s="8" customFormat="1" ht="17.25">
      <c r="A377" s="5"/>
      <c r="B377" s="5"/>
      <c r="C377" s="35"/>
      <c r="D377" s="35"/>
      <c r="E377" s="19"/>
      <c r="F377" s="5"/>
      <c r="G377" s="5"/>
      <c r="H377" s="5"/>
      <c r="I377" s="5"/>
    </row>
    <row r="378" spans="1:9" s="8" customFormat="1" ht="17.25">
      <c r="A378" s="5"/>
      <c r="B378" s="5"/>
      <c r="C378" s="35"/>
      <c r="D378" s="35"/>
      <c r="E378" s="19"/>
      <c r="F378" s="5"/>
      <c r="G378" s="5"/>
      <c r="H378" s="5"/>
      <c r="I378" s="5"/>
    </row>
    <row r="379" spans="1:9" s="8" customFormat="1" ht="17.25">
      <c r="A379" s="5"/>
      <c r="B379" s="5"/>
      <c r="C379" s="35"/>
      <c r="D379" s="35"/>
      <c r="E379" s="19"/>
      <c r="F379" s="5"/>
      <c r="G379" s="5"/>
      <c r="H379" s="5"/>
      <c r="I379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AK24"/>
  <sheetViews>
    <sheetView view="pageLayout" zoomScale="120" zoomScaleNormal="120" zoomScalePageLayoutView="120" workbookViewId="0" topLeftCell="A19">
      <selection activeCell="E26" sqref="E26"/>
    </sheetView>
  </sheetViews>
  <sheetFormatPr defaultColWidth="9.140625" defaultRowHeight="15"/>
  <cols>
    <col min="1" max="1" width="3.7109375" style="379" customWidth="1"/>
    <col min="2" max="2" width="34.28125" style="456" customWidth="1"/>
    <col min="3" max="3" width="7.8515625" style="457" customWidth="1"/>
    <col min="4" max="4" width="7.140625" style="468" customWidth="1"/>
    <col min="5" max="5" width="9.57421875" style="467" customWidth="1"/>
    <col min="6" max="6" width="22.57421875" style="458" customWidth="1"/>
    <col min="7" max="7" width="19.8515625" style="458" customWidth="1"/>
    <col min="8" max="8" width="6.57421875" style="458" customWidth="1"/>
    <col min="9" max="9" width="17.140625" style="458" customWidth="1"/>
    <col min="10" max="16384" width="9.00390625" style="458" customWidth="1"/>
  </cols>
  <sheetData>
    <row r="1" spans="1:37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521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</row>
    <row r="2" spans="1:37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  <c r="J2" s="522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</row>
    <row r="3" spans="1:37" s="372" customFormat="1" ht="20.25">
      <c r="A3" s="583" t="s">
        <v>14</v>
      </c>
      <c r="B3" s="583"/>
      <c r="C3" s="583"/>
      <c r="D3" s="583"/>
      <c r="E3" s="583"/>
      <c r="F3" s="583"/>
      <c r="G3" s="583"/>
      <c r="H3" s="583"/>
      <c r="I3" s="583"/>
      <c r="J3" s="522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  <c r="AK3" s="470"/>
    </row>
    <row r="4" spans="1:37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  <c r="J4" s="522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</row>
    <row r="5" spans="1:10" s="375" customFormat="1" ht="44.25" customHeight="1">
      <c r="A5" s="373" t="s">
        <v>2</v>
      </c>
      <c r="B5" s="373" t="s">
        <v>47</v>
      </c>
      <c r="C5" s="374" t="s">
        <v>49</v>
      </c>
      <c r="D5" s="374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  <c r="J5" s="421"/>
    </row>
    <row r="6" spans="1:10" s="375" customFormat="1" ht="17.25" customHeight="1">
      <c r="A6" s="373"/>
      <c r="B6" s="428" t="s">
        <v>329</v>
      </c>
      <c r="C6" s="590" t="s">
        <v>331</v>
      </c>
      <c r="D6" s="591"/>
      <c r="E6" s="591"/>
      <c r="F6" s="591"/>
      <c r="G6" s="591"/>
      <c r="H6" s="591"/>
      <c r="I6" s="592"/>
      <c r="J6" s="421"/>
    </row>
    <row r="7" spans="1:9" ht="17.25" customHeight="1">
      <c r="A7" s="373"/>
      <c r="B7" s="428" t="s">
        <v>330</v>
      </c>
      <c r="C7" s="523"/>
      <c r="D7" s="523"/>
      <c r="E7" s="374"/>
      <c r="F7" s="523"/>
      <c r="G7" s="523"/>
      <c r="H7" s="523"/>
      <c r="I7" s="523"/>
    </row>
    <row r="8" spans="1:9" s="509" customFormat="1" ht="12.75">
      <c r="A8" s="356">
        <v>1</v>
      </c>
      <c r="B8" s="357" t="s">
        <v>379</v>
      </c>
      <c r="C8" s="554">
        <v>108000</v>
      </c>
      <c r="D8" s="555">
        <v>18000</v>
      </c>
      <c r="E8" s="357" t="s">
        <v>44</v>
      </c>
      <c r="F8" s="359" t="s">
        <v>380</v>
      </c>
      <c r="G8" s="357" t="s">
        <v>538</v>
      </c>
      <c r="H8" s="358" t="s">
        <v>332</v>
      </c>
      <c r="I8" s="357" t="s">
        <v>381</v>
      </c>
    </row>
    <row r="9" spans="1:9" ht="30.75" customHeight="1">
      <c r="A9" s="356">
        <v>2</v>
      </c>
      <c r="B9" s="357" t="s">
        <v>382</v>
      </c>
      <c r="C9" s="554">
        <v>90000</v>
      </c>
      <c r="D9" s="555">
        <v>15000</v>
      </c>
      <c r="E9" s="357" t="s">
        <v>44</v>
      </c>
      <c r="F9" s="359" t="s">
        <v>383</v>
      </c>
      <c r="G9" s="357" t="s">
        <v>424</v>
      </c>
      <c r="H9" s="358" t="s">
        <v>332</v>
      </c>
      <c r="I9" s="357" t="s">
        <v>384</v>
      </c>
    </row>
    <row r="10" spans="1:9" ht="30.75" customHeight="1">
      <c r="A10" s="356">
        <v>3</v>
      </c>
      <c r="B10" s="357" t="s">
        <v>385</v>
      </c>
      <c r="C10" s="554">
        <v>108000</v>
      </c>
      <c r="D10" s="555">
        <v>18000</v>
      </c>
      <c r="E10" s="357" t="s">
        <v>44</v>
      </c>
      <c r="F10" s="359" t="s">
        <v>386</v>
      </c>
      <c r="G10" s="357" t="s">
        <v>425</v>
      </c>
      <c r="H10" s="358" t="s">
        <v>332</v>
      </c>
      <c r="I10" s="357" t="s">
        <v>387</v>
      </c>
    </row>
    <row r="11" spans="1:9" ht="30.75" customHeight="1">
      <c r="A11" s="356">
        <v>4</v>
      </c>
      <c r="B11" s="357" t="s">
        <v>378</v>
      </c>
      <c r="C11" s="554">
        <v>87000</v>
      </c>
      <c r="D11" s="555">
        <v>14500</v>
      </c>
      <c r="E11" s="357" t="s">
        <v>44</v>
      </c>
      <c r="F11" s="359" t="s">
        <v>388</v>
      </c>
      <c r="G11" s="357" t="s">
        <v>520</v>
      </c>
      <c r="H11" s="358" t="s">
        <v>332</v>
      </c>
      <c r="I11" s="357" t="s">
        <v>389</v>
      </c>
    </row>
    <row r="12" spans="1:9" ht="30.75" customHeight="1">
      <c r="A12" s="356">
        <v>5</v>
      </c>
      <c r="B12" s="357" t="s">
        <v>390</v>
      </c>
      <c r="C12" s="554">
        <v>72000</v>
      </c>
      <c r="D12" s="555">
        <v>12000</v>
      </c>
      <c r="E12" s="357" t="s">
        <v>44</v>
      </c>
      <c r="F12" s="359" t="s">
        <v>391</v>
      </c>
      <c r="G12" s="357" t="s">
        <v>392</v>
      </c>
      <c r="H12" s="358" t="s">
        <v>332</v>
      </c>
      <c r="I12" s="357" t="s">
        <v>393</v>
      </c>
    </row>
    <row r="13" spans="1:9" ht="30.75" customHeight="1">
      <c r="A13" s="356">
        <v>6</v>
      </c>
      <c r="B13" s="357" t="s">
        <v>378</v>
      </c>
      <c r="C13" s="554">
        <v>72000</v>
      </c>
      <c r="D13" s="555">
        <v>12000</v>
      </c>
      <c r="E13" s="357" t="s">
        <v>44</v>
      </c>
      <c r="F13" s="359" t="s">
        <v>394</v>
      </c>
      <c r="G13" s="357" t="s">
        <v>395</v>
      </c>
      <c r="H13" s="358" t="s">
        <v>332</v>
      </c>
      <c r="I13" s="357" t="s">
        <v>396</v>
      </c>
    </row>
    <row r="14" spans="1:9" ht="30.75" customHeight="1">
      <c r="A14" s="356">
        <v>7</v>
      </c>
      <c r="B14" s="357" t="s">
        <v>378</v>
      </c>
      <c r="C14" s="554">
        <v>72000</v>
      </c>
      <c r="D14" s="555">
        <v>12000</v>
      </c>
      <c r="E14" s="357" t="s">
        <v>44</v>
      </c>
      <c r="F14" s="359" t="s">
        <v>397</v>
      </c>
      <c r="G14" s="357" t="s">
        <v>398</v>
      </c>
      <c r="H14" s="358" t="s">
        <v>332</v>
      </c>
      <c r="I14" s="357" t="s">
        <v>399</v>
      </c>
    </row>
    <row r="15" spans="1:9" ht="30.75" customHeight="1">
      <c r="A15" s="356">
        <v>8</v>
      </c>
      <c r="B15" s="357" t="s">
        <v>378</v>
      </c>
      <c r="C15" s="554">
        <v>99000</v>
      </c>
      <c r="D15" s="555">
        <v>16500</v>
      </c>
      <c r="E15" s="357" t="s">
        <v>44</v>
      </c>
      <c r="F15" s="359" t="s">
        <v>400</v>
      </c>
      <c r="G15" s="357" t="s">
        <v>539</v>
      </c>
      <c r="H15" s="358" t="s">
        <v>332</v>
      </c>
      <c r="I15" s="357" t="s">
        <v>401</v>
      </c>
    </row>
    <row r="16" spans="1:9" ht="30.75" customHeight="1">
      <c r="A16" s="356">
        <v>9</v>
      </c>
      <c r="B16" s="357" t="s">
        <v>402</v>
      </c>
      <c r="C16" s="554">
        <v>108000</v>
      </c>
      <c r="D16" s="555">
        <v>18000</v>
      </c>
      <c r="E16" s="357" t="s">
        <v>44</v>
      </c>
      <c r="F16" s="359" t="s">
        <v>403</v>
      </c>
      <c r="G16" s="357" t="s">
        <v>404</v>
      </c>
      <c r="H16" s="358" t="s">
        <v>332</v>
      </c>
      <c r="I16" s="357" t="s">
        <v>405</v>
      </c>
    </row>
    <row r="17" spans="1:9" ht="30.75" customHeight="1">
      <c r="A17" s="356">
        <v>10</v>
      </c>
      <c r="B17" s="357" t="s">
        <v>402</v>
      </c>
      <c r="C17" s="554">
        <v>108000</v>
      </c>
      <c r="D17" s="555">
        <v>18000</v>
      </c>
      <c r="E17" s="357" t="s">
        <v>44</v>
      </c>
      <c r="F17" s="359" t="s">
        <v>406</v>
      </c>
      <c r="G17" s="357" t="s">
        <v>407</v>
      </c>
      <c r="H17" s="358" t="s">
        <v>332</v>
      </c>
      <c r="I17" s="357" t="s">
        <v>408</v>
      </c>
    </row>
    <row r="18" spans="1:9" s="509" customFormat="1" ht="25.5">
      <c r="A18" s="360">
        <v>11</v>
      </c>
      <c r="B18" s="361" t="s">
        <v>409</v>
      </c>
      <c r="C18" s="556">
        <v>800</v>
      </c>
      <c r="D18" s="557">
        <v>800</v>
      </c>
      <c r="E18" s="361" t="s">
        <v>44</v>
      </c>
      <c r="F18" s="363" t="s">
        <v>521</v>
      </c>
      <c r="G18" s="361" t="s">
        <v>522</v>
      </c>
      <c r="H18" s="362" t="s">
        <v>332</v>
      </c>
      <c r="I18" s="361" t="s">
        <v>523</v>
      </c>
    </row>
    <row r="19" spans="1:9" s="509" customFormat="1" ht="25.5">
      <c r="A19" s="360">
        <v>12</v>
      </c>
      <c r="B19" s="361" t="s">
        <v>524</v>
      </c>
      <c r="C19" s="556">
        <v>2300</v>
      </c>
      <c r="D19" s="557">
        <v>2270</v>
      </c>
      <c r="E19" s="361" t="s">
        <v>44</v>
      </c>
      <c r="F19" s="363" t="s">
        <v>525</v>
      </c>
      <c r="G19" s="361" t="s">
        <v>522</v>
      </c>
      <c r="H19" s="362" t="s">
        <v>332</v>
      </c>
      <c r="I19" s="361" t="s">
        <v>523</v>
      </c>
    </row>
    <row r="20" spans="1:9" s="509" customFormat="1" ht="25.5">
      <c r="A20" s="360">
        <v>13</v>
      </c>
      <c r="B20" s="361" t="s">
        <v>526</v>
      </c>
      <c r="C20" s="556">
        <v>6501.86</v>
      </c>
      <c r="D20" s="557">
        <v>6501.86</v>
      </c>
      <c r="E20" s="361" t="s">
        <v>44</v>
      </c>
      <c r="F20" s="363" t="s">
        <v>527</v>
      </c>
      <c r="G20" s="361" t="s">
        <v>528</v>
      </c>
      <c r="H20" s="362" t="s">
        <v>332</v>
      </c>
      <c r="I20" s="361" t="s">
        <v>529</v>
      </c>
    </row>
    <row r="21" spans="1:9" s="509" customFormat="1" ht="44.25" customHeight="1">
      <c r="A21" s="360">
        <v>14</v>
      </c>
      <c r="B21" s="361" t="s">
        <v>530</v>
      </c>
      <c r="C21" s="556">
        <v>17000</v>
      </c>
      <c r="D21" s="557">
        <v>16500</v>
      </c>
      <c r="E21" s="361" t="s">
        <v>44</v>
      </c>
      <c r="F21" s="363" t="s">
        <v>531</v>
      </c>
      <c r="G21" s="361" t="s">
        <v>532</v>
      </c>
      <c r="H21" s="362" t="s">
        <v>332</v>
      </c>
      <c r="I21" s="361" t="s">
        <v>533</v>
      </c>
    </row>
    <row r="22" spans="1:9" s="509" customFormat="1" ht="25.5">
      <c r="A22" s="360">
        <v>15</v>
      </c>
      <c r="B22" s="361" t="s">
        <v>534</v>
      </c>
      <c r="C22" s="556">
        <v>8000</v>
      </c>
      <c r="D22" s="557">
        <v>7265.3</v>
      </c>
      <c r="E22" s="361" t="s">
        <v>44</v>
      </c>
      <c r="F22" s="363" t="s">
        <v>527</v>
      </c>
      <c r="G22" s="361" t="s">
        <v>528</v>
      </c>
      <c r="H22" s="362" t="s">
        <v>332</v>
      </c>
      <c r="I22" s="361" t="s">
        <v>535</v>
      </c>
    </row>
    <row r="23" spans="1:9" s="509" customFormat="1" ht="25.5">
      <c r="A23" s="360">
        <v>16</v>
      </c>
      <c r="B23" s="361" t="s">
        <v>536</v>
      </c>
      <c r="C23" s="556">
        <v>7000</v>
      </c>
      <c r="D23" s="557">
        <v>6695.53</v>
      </c>
      <c r="E23" s="361" t="s">
        <v>44</v>
      </c>
      <c r="F23" s="363" t="s">
        <v>527</v>
      </c>
      <c r="G23" s="361" t="s">
        <v>528</v>
      </c>
      <c r="H23" s="362" t="s">
        <v>332</v>
      </c>
      <c r="I23" s="361" t="s">
        <v>537</v>
      </c>
    </row>
    <row r="24" ht="12.75">
      <c r="C24" s="457">
        <f>SUM(C8:C23)</f>
        <v>965601.86</v>
      </c>
    </row>
  </sheetData>
  <sheetProtection/>
  <mergeCells count="5">
    <mergeCell ref="A1:I1"/>
    <mergeCell ref="A2:I2"/>
    <mergeCell ref="A3:I3"/>
    <mergeCell ref="A4:I4"/>
    <mergeCell ref="C6:I6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J13"/>
  <sheetViews>
    <sheetView view="pageLayout" zoomScale="120" zoomScaleNormal="120" zoomScalePageLayoutView="120" workbookViewId="0" topLeftCell="A4">
      <selection activeCell="C14" sqref="C14"/>
    </sheetView>
  </sheetViews>
  <sheetFormatPr defaultColWidth="9.140625" defaultRowHeight="15"/>
  <cols>
    <col min="1" max="1" width="4.421875" style="379" customWidth="1"/>
    <col min="2" max="2" width="17.7109375" style="388" customWidth="1"/>
    <col min="3" max="3" width="7.8515625" style="389" customWidth="1"/>
    <col min="4" max="4" width="7.140625" style="558" customWidth="1"/>
    <col min="5" max="5" width="9.140625" style="380" customWidth="1"/>
    <col min="6" max="6" width="18.8515625" style="380" customWidth="1"/>
    <col min="7" max="7" width="22.8515625" style="380" customWidth="1"/>
    <col min="8" max="8" width="14.140625" style="380" customWidth="1"/>
    <col min="9" max="9" width="19.7109375" style="380" customWidth="1"/>
    <col min="10" max="16384" width="9.00390625" style="380" customWidth="1"/>
  </cols>
  <sheetData>
    <row r="1" spans="1:10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390"/>
    </row>
    <row r="2" spans="1:10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  <c r="J2" s="391"/>
    </row>
    <row r="3" spans="1:10" s="372" customFormat="1" ht="20.25">
      <c r="A3" s="583" t="s">
        <v>5</v>
      </c>
      <c r="B3" s="583"/>
      <c r="C3" s="583"/>
      <c r="D3" s="583"/>
      <c r="E3" s="583"/>
      <c r="F3" s="583"/>
      <c r="G3" s="583"/>
      <c r="H3" s="583"/>
      <c r="I3" s="583"/>
      <c r="J3" s="391"/>
    </row>
    <row r="4" spans="1:10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  <c r="J4" s="391"/>
    </row>
    <row r="5" spans="1:10" s="514" customFormat="1" ht="44.25" customHeight="1">
      <c r="A5" s="373" t="s">
        <v>2</v>
      </c>
      <c r="B5" s="373" t="s">
        <v>47</v>
      </c>
      <c r="C5" s="374" t="s">
        <v>49</v>
      </c>
      <c r="D5" s="374" t="s">
        <v>48</v>
      </c>
      <c r="E5" s="373" t="s">
        <v>50</v>
      </c>
      <c r="F5" s="373" t="s">
        <v>51</v>
      </c>
      <c r="G5" s="373" t="s">
        <v>336</v>
      </c>
      <c r="H5" s="373" t="s">
        <v>53</v>
      </c>
      <c r="I5" s="373" t="s">
        <v>54</v>
      </c>
      <c r="J5" s="513"/>
    </row>
    <row r="6" spans="1:10" s="379" customFormat="1" ht="18" customHeight="1">
      <c r="A6" s="376"/>
      <c r="B6" s="377" t="s">
        <v>329</v>
      </c>
      <c r="C6" s="584" t="s">
        <v>331</v>
      </c>
      <c r="D6" s="584"/>
      <c r="E6" s="584"/>
      <c r="F6" s="584"/>
      <c r="G6" s="584"/>
      <c r="H6" s="584"/>
      <c r="I6" s="584"/>
      <c r="J6" s="390"/>
    </row>
    <row r="7" spans="1:9" ht="12.75">
      <c r="A7" s="376"/>
      <c r="B7" s="377" t="s">
        <v>330</v>
      </c>
      <c r="C7" s="392"/>
      <c r="D7" s="392"/>
      <c r="E7" s="515"/>
      <c r="F7" s="515"/>
      <c r="G7" s="515"/>
      <c r="H7" s="515"/>
      <c r="I7" s="515"/>
    </row>
    <row r="8" spans="1:9" ht="33" customHeight="1">
      <c r="A8" s="413">
        <v>1</v>
      </c>
      <c r="B8" s="414" t="s">
        <v>540</v>
      </c>
      <c r="C8" s="415">
        <v>12772.8</v>
      </c>
      <c r="D8" s="415">
        <v>12772.8</v>
      </c>
      <c r="E8" s="413" t="s">
        <v>44</v>
      </c>
      <c r="F8" s="516" t="s">
        <v>541</v>
      </c>
      <c r="G8" s="516" t="s">
        <v>541</v>
      </c>
      <c r="H8" s="517" t="s">
        <v>542</v>
      </c>
      <c r="I8" s="518" t="s">
        <v>543</v>
      </c>
    </row>
    <row r="9" spans="1:9" ht="42.75" customHeight="1">
      <c r="A9" s="413">
        <v>2</v>
      </c>
      <c r="B9" s="417" t="s">
        <v>544</v>
      </c>
      <c r="C9" s="415">
        <v>10000</v>
      </c>
      <c r="D9" s="415">
        <v>10000</v>
      </c>
      <c r="E9" s="413" t="s">
        <v>44</v>
      </c>
      <c r="F9" s="519" t="s">
        <v>545</v>
      </c>
      <c r="G9" s="519" t="s">
        <v>545</v>
      </c>
      <c r="H9" s="517" t="s">
        <v>542</v>
      </c>
      <c r="I9" s="413" t="s">
        <v>546</v>
      </c>
    </row>
    <row r="10" spans="1:9" ht="36.75" customHeight="1">
      <c r="A10" s="520">
        <v>3</v>
      </c>
      <c r="B10" s="418" t="s">
        <v>344</v>
      </c>
      <c r="C10" s="415">
        <v>1750</v>
      </c>
      <c r="D10" s="415">
        <v>1750</v>
      </c>
      <c r="E10" s="413" t="s">
        <v>44</v>
      </c>
      <c r="F10" s="418" t="s">
        <v>547</v>
      </c>
      <c r="G10" s="418" t="s">
        <v>547</v>
      </c>
      <c r="H10" s="517" t="s">
        <v>542</v>
      </c>
      <c r="I10" s="413" t="s">
        <v>551</v>
      </c>
    </row>
    <row r="11" spans="1:9" ht="35.25" customHeight="1">
      <c r="A11" s="413">
        <v>4</v>
      </c>
      <c r="B11" s="418" t="s">
        <v>548</v>
      </c>
      <c r="C11" s="415">
        <v>5186.83</v>
      </c>
      <c r="D11" s="415">
        <v>5186.83</v>
      </c>
      <c r="E11" s="413" t="s">
        <v>44</v>
      </c>
      <c r="F11" s="417" t="s">
        <v>549</v>
      </c>
      <c r="G11" s="417" t="s">
        <v>549</v>
      </c>
      <c r="H11" s="517" t="s">
        <v>542</v>
      </c>
      <c r="I11" s="413" t="s">
        <v>550</v>
      </c>
    </row>
    <row r="12" spans="1:9" ht="35.25" customHeight="1">
      <c r="A12" s="413">
        <v>5</v>
      </c>
      <c r="B12" s="418" t="s">
        <v>455</v>
      </c>
      <c r="C12" s="415">
        <v>2600</v>
      </c>
      <c r="D12" s="415">
        <v>2600</v>
      </c>
      <c r="E12" s="413" t="s">
        <v>44</v>
      </c>
      <c r="F12" s="418" t="s">
        <v>552</v>
      </c>
      <c r="G12" s="418" t="s">
        <v>552</v>
      </c>
      <c r="H12" s="517" t="s">
        <v>542</v>
      </c>
      <c r="I12" s="413" t="s">
        <v>553</v>
      </c>
    </row>
    <row r="13" ht="12.75">
      <c r="C13" s="389">
        <f>SUM(C8:C12)</f>
        <v>32309.629999999997</v>
      </c>
    </row>
  </sheetData>
  <sheetProtection/>
  <mergeCells count="5">
    <mergeCell ref="A1:I1"/>
    <mergeCell ref="A2:I2"/>
    <mergeCell ref="A3:I3"/>
    <mergeCell ref="A4:I4"/>
    <mergeCell ref="C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I65"/>
  <sheetViews>
    <sheetView view="pageLayout" zoomScale="120" zoomScaleNormal="120" zoomScalePageLayoutView="120" workbookViewId="0" topLeftCell="A52">
      <selection activeCell="D71" sqref="D71"/>
    </sheetView>
  </sheetViews>
  <sheetFormatPr defaultColWidth="9.140625" defaultRowHeight="15"/>
  <cols>
    <col min="1" max="1" width="3.7109375" style="379" customWidth="1"/>
    <col min="2" max="2" width="37.00390625" style="456" customWidth="1"/>
    <col min="3" max="3" width="9.28125" style="679" customWidth="1"/>
    <col min="4" max="4" width="6.28125" style="458" customWidth="1"/>
    <col min="5" max="5" width="8.57421875" style="458" customWidth="1"/>
    <col min="6" max="7" width="13.421875" style="458" customWidth="1"/>
    <col min="8" max="8" width="10.7109375" style="458" customWidth="1"/>
    <col min="9" max="9" width="19.7109375" style="458" customWidth="1"/>
    <col min="10" max="16384" width="9.00390625" style="458" customWidth="1"/>
  </cols>
  <sheetData>
    <row r="1" spans="1:9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</row>
    <row r="2" spans="1:9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</row>
    <row r="3" spans="1:9" s="372" customFormat="1" ht="20.25">
      <c r="A3" s="583" t="s">
        <v>18</v>
      </c>
      <c r="B3" s="583"/>
      <c r="C3" s="583"/>
      <c r="D3" s="583"/>
      <c r="E3" s="583"/>
      <c r="F3" s="583"/>
      <c r="G3" s="583"/>
      <c r="H3" s="583"/>
      <c r="I3" s="583"/>
    </row>
    <row r="4" spans="1:9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</row>
    <row r="5" spans="1:9" s="375" customFormat="1" ht="44.25" customHeight="1">
      <c r="A5" s="373" t="s">
        <v>2</v>
      </c>
      <c r="B5" s="373" t="s">
        <v>47</v>
      </c>
      <c r="C5" s="667" t="s">
        <v>49</v>
      </c>
      <c r="D5" s="373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</row>
    <row r="6" spans="1:9" s="379" customFormat="1" ht="18" customHeight="1">
      <c r="A6" s="376"/>
      <c r="B6" s="377" t="s">
        <v>329</v>
      </c>
      <c r="C6" s="668"/>
      <c r="D6" s="461"/>
      <c r="E6" s="461"/>
      <c r="F6" s="502"/>
      <c r="G6" s="502"/>
      <c r="H6" s="461"/>
      <c r="I6" s="502"/>
    </row>
    <row r="7" spans="1:9" s="379" customFormat="1" ht="18" customHeight="1">
      <c r="A7" s="503">
        <v>1</v>
      </c>
      <c r="B7" s="409" t="s">
        <v>554</v>
      </c>
      <c r="C7" s="669">
        <v>4513</v>
      </c>
      <c r="D7" s="504" t="s">
        <v>410</v>
      </c>
      <c r="E7" s="505" t="s">
        <v>327</v>
      </c>
      <c r="F7" s="504" t="s">
        <v>412</v>
      </c>
      <c r="G7" s="504" t="s">
        <v>412</v>
      </c>
      <c r="H7" s="504" t="s">
        <v>411</v>
      </c>
      <c r="I7" s="394" t="s">
        <v>555</v>
      </c>
    </row>
    <row r="8" spans="1:9" s="380" customFormat="1" ht="12.75">
      <c r="A8" s="506"/>
      <c r="B8" s="410" t="s">
        <v>556</v>
      </c>
      <c r="C8" s="670"/>
      <c r="D8" s="365"/>
      <c r="E8" s="507"/>
      <c r="F8" s="365"/>
      <c r="G8" s="365"/>
      <c r="H8" s="365"/>
      <c r="I8" s="507"/>
    </row>
    <row r="9" spans="1:9" s="509" customFormat="1" ht="12.75">
      <c r="A9" s="508">
        <v>2</v>
      </c>
      <c r="B9" s="401" t="s">
        <v>557</v>
      </c>
      <c r="C9" s="671">
        <v>97028</v>
      </c>
      <c r="D9" s="366" t="s">
        <v>410</v>
      </c>
      <c r="E9" s="505" t="s">
        <v>327</v>
      </c>
      <c r="F9" s="504" t="s">
        <v>412</v>
      </c>
      <c r="G9" s="504" t="s">
        <v>412</v>
      </c>
      <c r="H9" s="504" t="s">
        <v>411</v>
      </c>
      <c r="I9" s="394" t="s">
        <v>558</v>
      </c>
    </row>
    <row r="10" spans="1:9" s="509" customFormat="1" ht="12.75">
      <c r="A10" s="510"/>
      <c r="B10" s="405" t="s">
        <v>559</v>
      </c>
      <c r="C10" s="672"/>
      <c r="D10" s="367"/>
      <c r="E10" s="369"/>
      <c r="F10" s="396"/>
      <c r="G10" s="396"/>
      <c r="H10" s="397"/>
      <c r="I10" s="398"/>
    </row>
    <row r="11" spans="1:9" s="509" customFormat="1" ht="12.75">
      <c r="A11" s="508">
        <v>3</v>
      </c>
      <c r="B11" s="401" t="s">
        <v>560</v>
      </c>
      <c r="C11" s="671">
        <v>10872</v>
      </c>
      <c r="D11" s="366" t="s">
        <v>410</v>
      </c>
      <c r="E11" s="505" t="s">
        <v>327</v>
      </c>
      <c r="F11" s="393" t="s">
        <v>561</v>
      </c>
      <c r="G11" s="393" t="s">
        <v>561</v>
      </c>
      <c r="H11" s="504" t="s">
        <v>411</v>
      </c>
      <c r="I11" s="394" t="s">
        <v>562</v>
      </c>
    </row>
    <row r="12" spans="1:9" s="509" customFormat="1" ht="12.75">
      <c r="A12" s="510"/>
      <c r="B12" s="398" t="s">
        <v>563</v>
      </c>
      <c r="C12" s="673"/>
      <c r="D12" s="367"/>
      <c r="E12" s="369"/>
      <c r="F12" s="397"/>
      <c r="G12" s="397"/>
      <c r="H12" s="397"/>
      <c r="I12" s="369"/>
    </row>
    <row r="13" spans="1:9" s="509" customFormat="1" ht="12.75">
      <c r="A13" s="511">
        <v>4</v>
      </c>
      <c r="B13" s="512" t="s">
        <v>564</v>
      </c>
      <c r="C13" s="674">
        <v>100</v>
      </c>
      <c r="D13" s="368" t="s">
        <v>410</v>
      </c>
      <c r="E13" s="505" t="s">
        <v>327</v>
      </c>
      <c r="F13" s="399" t="s">
        <v>565</v>
      </c>
      <c r="G13" s="399" t="s">
        <v>565</v>
      </c>
      <c r="H13" s="504" t="s">
        <v>411</v>
      </c>
      <c r="I13" s="394" t="s">
        <v>566</v>
      </c>
    </row>
    <row r="14" spans="1:9" s="509" customFormat="1" ht="12.75">
      <c r="A14" s="510"/>
      <c r="B14" s="398" t="s">
        <v>567</v>
      </c>
      <c r="C14" s="673"/>
      <c r="D14" s="367"/>
      <c r="E14" s="369"/>
      <c r="F14" s="397"/>
      <c r="G14" s="397"/>
      <c r="H14" s="397"/>
      <c r="I14" s="369"/>
    </row>
    <row r="15" spans="1:9" s="509" customFormat="1" ht="12.75">
      <c r="A15" s="511">
        <v>5</v>
      </c>
      <c r="B15" s="512" t="s">
        <v>564</v>
      </c>
      <c r="C15" s="674">
        <v>1400</v>
      </c>
      <c r="D15" s="368" t="s">
        <v>410</v>
      </c>
      <c r="E15" s="505" t="s">
        <v>327</v>
      </c>
      <c r="F15" s="399" t="s">
        <v>565</v>
      </c>
      <c r="G15" s="399" t="s">
        <v>565</v>
      </c>
      <c r="H15" s="504" t="s">
        <v>411</v>
      </c>
      <c r="I15" s="394" t="s">
        <v>568</v>
      </c>
    </row>
    <row r="16" spans="1:9" s="509" customFormat="1" ht="12.75">
      <c r="A16" s="510"/>
      <c r="B16" s="398" t="s">
        <v>567</v>
      </c>
      <c r="C16" s="673"/>
      <c r="D16" s="367"/>
      <c r="E16" s="369"/>
      <c r="F16" s="397"/>
      <c r="G16" s="397"/>
      <c r="H16" s="397"/>
      <c r="I16" s="369"/>
    </row>
    <row r="17" spans="1:9" s="509" customFormat="1" ht="12.75">
      <c r="A17" s="511">
        <v>6</v>
      </c>
      <c r="B17" s="512" t="s">
        <v>569</v>
      </c>
      <c r="C17" s="674">
        <v>2100</v>
      </c>
      <c r="D17" s="368" t="s">
        <v>410</v>
      </c>
      <c r="E17" s="505" t="s">
        <v>327</v>
      </c>
      <c r="F17" s="399" t="s">
        <v>565</v>
      </c>
      <c r="G17" s="399" t="s">
        <v>565</v>
      </c>
      <c r="H17" s="504" t="s">
        <v>411</v>
      </c>
      <c r="I17" s="394" t="s">
        <v>570</v>
      </c>
    </row>
    <row r="18" spans="1:9" s="509" customFormat="1" ht="12.75">
      <c r="A18" s="510"/>
      <c r="B18" s="398" t="s">
        <v>571</v>
      </c>
      <c r="C18" s="673"/>
      <c r="D18" s="367"/>
      <c r="E18" s="369"/>
      <c r="F18" s="397"/>
      <c r="G18" s="397"/>
      <c r="H18" s="397"/>
      <c r="I18" s="369"/>
    </row>
    <row r="19" spans="1:9" s="509" customFormat="1" ht="12.75">
      <c r="A19" s="511">
        <v>7</v>
      </c>
      <c r="B19" s="512" t="s">
        <v>569</v>
      </c>
      <c r="C19" s="674">
        <v>50</v>
      </c>
      <c r="D19" s="368" t="s">
        <v>410</v>
      </c>
      <c r="E19" s="505" t="s">
        <v>327</v>
      </c>
      <c r="F19" s="399" t="s">
        <v>565</v>
      </c>
      <c r="G19" s="399" t="s">
        <v>565</v>
      </c>
      <c r="H19" s="504" t="s">
        <v>411</v>
      </c>
      <c r="I19" s="394" t="s">
        <v>572</v>
      </c>
    </row>
    <row r="20" spans="1:9" s="509" customFormat="1" ht="12.75">
      <c r="A20" s="510"/>
      <c r="B20" s="398" t="s">
        <v>571</v>
      </c>
      <c r="C20" s="673"/>
      <c r="D20" s="367"/>
      <c r="E20" s="369"/>
      <c r="F20" s="397"/>
      <c r="G20" s="397"/>
      <c r="H20" s="397"/>
      <c r="I20" s="369"/>
    </row>
    <row r="21" spans="1:9" s="509" customFormat="1" ht="12.75">
      <c r="A21" s="511">
        <v>8</v>
      </c>
      <c r="B21" s="512" t="s">
        <v>569</v>
      </c>
      <c r="C21" s="674">
        <v>100</v>
      </c>
      <c r="D21" s="368" t="s">
        <v>410</v>
      </c>
      <c r="E21" s="505" t="s">
        <v>327</v>
      </c>
      <c r="F21" s="399" t="s">
        <v>565</v>
      </c>
      <c r="G21" s="399" t="s">
        <v>565</v>
      </c>
      <c r="H21" s="504" t="s">
        <v>411</v>
      </c>
      <c r="I21" s="394" t="s">
        <v>573</v>
      </c>
    </row>
    <row r="22" spans="1:9" s="509" customFormat="1" ht="12.75">
      <c r="A22" s="510"/>
      <c r="B22" s="398" t="s">
        <v>574</v>
      </c>
      <c r="C22" s="673"/>
      <c r="D22" s="367"/>
      <c r="E22" s="369"/>
      <c r="F22" s="397"/>
      <c r="G22" s="397"/>
      <c r="H22" s="397"/>
      <c r="I22" s="369"/>
    </row>
    <row r="23" spans="1:9" s="509" customFormat="1" ht="12.75">
      <c r="A23" s="511">
        <v>9</v>
      </c>
      <c r="B23" s="512" t="s">
        <v>569</v>
      </c>
      <c r="C23" s="674">
        <v>900</v>
      </c>
      <c r="D23" s="368" t="s">
        <v>410</v>
      </c>
      <c r="E23" s="505" t="s">
        <v>327</v>
      </c>
      <c r="F23" s="399" t="s">
        <v>565</v>
      </c>
      <c r="G23" s="399" t="s">
        <v>565</v>
      </c>
      <c r="H23" s="504" t="s">
        <v>411</v>
      </c>
      <c r="I23" s="394" t="s">
        <v>575</v>
      </c>
    </row>
    <row r="24" spans="1:9" s="509" customFormat="1" ht="12.75">
      <c r="A24" s="510"/>
      <c r="B24" s="398" t="s">
        <v>574</v>
      </c>
      <c r="C24" s="673"/>
      <c r="D24" s="367"/>
      <c r="E24" s="369"/>
      <c r="F24" s="397"/>
      <c r="G24" s="397"/>
      <c r="H24" s="397"/>
      <c r="I24" s="369"/>
    </row>
    <row r="25" spans="1:9" s="509" customFormat="1" ht="12.75">
      <c r="A25" s="511">
        <v>10</v>
      </c>
      <c r="B25" s="512" t="s">
        <v>576</v>
      </c>
      <c r="C25" s="674">
        <v>100</v>
      </c>
      <c r="D25" s="368" t="s">
        <v>410</v>
      </c>
      <c r="E25" s="505" t="s">
        <v>327</v>
      </c>
      <c r="F25" s="399" t="s">
        <v>565</v>
      </c>
      <c r="G25" s="399" t="s">
        <v>565</v>
      </c>
      <c r="H25" s="504" t="s">
        <v>411</v>
      </c>
      <c r="I25" s="394" t="s">
        <v>577</v>
      </c>
    </row>
    <row r="26" spans="1:9" s="509" customFormat="1" ht="12.75">
      <c r="A26" s="510"/>
      <c r="B26" s="398" t="s">
        <v>578</v>
      </c>
      <c r="C26" s="673"/>
      <c r="D26" s="367"/>
      <c r="E26" s="369"/>
      <c r="F26" s="397"/>
      <c r="G26" s="397"/>
      <c r="H26" s="397"/>
      <c r="I26" s="369"/>
    </row>
    <row r="27" spans="1:9" s="509" customFormat="1" ht="12.75">
      <c r="A27" s="511">
        <v>11</v>
      </c>
      <c r="B27" s="512" t="s">
        <v>576</v>
      </c>
      <c r="C27" s="674">
        <v>3500</v>
      </c>
      <c r="D27" s="368" t="s">
        <v>410</v>
      </c>
      <c r="E27" s="505" t="s">
        <v>327</v>
      </c>
      <c r="F27" s="399" t="s">
        <v>565</v>
      </c>
      <c r="G27" s="399" t="s">
        <v>565</v>
      </c>
      <c r="H27" s="504" t="s">
        <v>411</v>
      </c>
      <c r="I27" s="394" t="s">
        <v>579</v>
      </c>
    </row>
    <row r="28" spans="1:9" ht="12.75">
      <c r="A28" s="510"/>
      <c r="B28" s="398" t="s">
        <v>578</v>
      </c>
      <c r="C28" s="673"/>
      <c r="D28" s="367"/>
      <c r="E28" s="369"/>
      <c r="F28" s="397"/>
      <c r="G28" s="397"/>
      <c r="H28" s="397"/>
      <c r="I28" s="369"/>
    </row>
    <row r="29" spans="1:9" ht="12.75">
      <c r="A29" s="511">
        <v>12</v>
      </c>
      <c r="B29" s="512" t="s">
        <v>580</v>
      </c>
      <c r="C29" s="674">
        <v>50</v>
      </c>
      <c r="D29" s="368" t="s">
        <v>410</v>
      </c>
      <c r="E29" s="505" t="s">
        <v>327</v>
      </c>
      <c r="F29" s="399" t="s">
        <v>565</v>
      </c>
      <c r="G29" s="399" t="s">
        <v>565</v>
      </c>
      <c r="H29" s="504" t="s">
        <v>411</v>
      </c>
      <c r="I29" s="394" t="s">
        <v>581</v>
      </c>
    </row>
    <row r="30" spans="1:9" ht="12.75">
      <c r="A30" s="510"/>
      <c r="B30" s="398" t="s">
        <v>582</v>
      </c>
      <c r="C30" s="673"/>
      <c r="D30" s="367"/>
      <c r="E30" s="369"/>
      <c r="F30" s="397"/>
      <c r="G30" s="397"/>
      <c r="H30" s="397"/>
      <c r="I30" s="369"/>
    </row>
    <row r="31" spans="1:9" ht="12.75">
      <c r="A31" s="511">
        <v>13</v>
      </c>
      <c r="B31" s="512" t="s">
        <v>583</v>
      </c>
      <c r="C31" s="674">
        <v>1400</v>
      </c>
      <c r="D31" s="368" t="s">
        <v>410</v>
      </c>
      <c r="E31" s="505" t="s">
        <v>327</v>
      </c>
      <c r="F31" s="399" t="s">
        <v>565</v>
      </c>
      <c r="G31" s="399" t="s">
        <v>565</v>
      </c>
      <c r="H31" s="504" t="s">
        <v>411</v>
      </c>
      <c r="I31" s="394" t="s">
        <v>584</v>
      </c>
    </row>
    <row r="32" spans="1:9" ht="12.75">
      <c r="A32" s="510"/>
      <c r="B32" s="398" t="s">
        <v>585</v>
      </c>
      <c r="C32" s="673"/>
      <c r="D32" s="367"/>
      <c r="E32" s="369"/>
      <c r="F32" s="397"/>
      <c r="G32" s="397"/>
      <c r="H32" s="397"/>
      <c r="I32" s="394"/>
    </row>
    <row r="33" spans="1:9" ht="12.75">
      <c r="A33" s="511">
        <v>14</v>
      </c>
      <c r="B33" s="512" t="s">
        <v>586</v>
      </c>
      <c r="C33" s="674">
        <v>180</v>
      </c>
      <c r="D33" s="368" t="s">
        <v>410</v>
      </c>
      <c r="E33" s="505" t="s">
        <v>327</v>
      </c>
      <c r="F33" s="399" t="s">
        <v>565</v>
      </c>
      <c r="G33" s="399" t="s">
        <v>565</v>
      </c>
      <c r="H33" s="504" t="s">
        <v>411</v>
      </c>
      <c r="I33" s="394" t="s">
        <v>587</v>
      </c>
    </row>
    <row r="34" spans="1:9" ht="12.75">
      <c r="A34" s="510"/>
      <c r="B34" s="398" t="s">
        <v>588</v>
      </c>
      <c r="C34" s="673"/>
      <c r="D34" s="367"/>
      <c r="E34" s="369"/>
      <c r="F34" s="397"/>
      <c r="G34" s="397"/>
      <c r="H34" s="397"/>
      <c r="I34" s="369"/>
    </row>
    <row r="35" spans="1:9" ht="12.75">
      <c r="A35" s="508">
        <v>15</v>
      </c>
      <c r="B35" s="401" t="s">
        <v>589</v>
      </c>
      <c r="C35" s="674">
        <v>270</v>
      </c>
      <c r="D35" s="368" t="s">
        <v>410</v>
      </c>
      <c r="E35" s="505" t="s">
        <v>327</v>
      </c>
      <c r="F35" s="399" t="s">
        <v>565</v>
      </c>
      <c r="G35" s="399" t="s">
        <v>565</v>
      </c>
      <c r="H35" s="504" t="s">
        <v>411</v>
      </c>
      <c r="I35" s="394" t="s">
        <v>590</v>
      </c>
    </row>
    <row r="36" spans="1:9" ht="12.75">
      <c r="A36" s="510"/>
      <c r="B36" s="398" t="s">
        <v>591</v>
      </c>
      <c r="C36" s="673"/>
      <c r="D36" s="367"/>
      <c r="E36" s="369"/>
      <c r="F36" s="397"/>
      <c r="G36" s="397"/>
      <c r="H36" s="397"/>
      <c r="I36" s="369"/>
    </row>
    <row r="37" spans="1:9" ht="12.75">
      <c r="A37" s="511">
        <v>16</v>
      </c>
      <c r="B37" s="512" t="s">
        <v>592</v>
      </c>
      <c r="C37" s="674">
        <v>140</v>
      </c>
      <c r="D37" s="368" t="s">
        <v>410</v>
      </c>
      <c r="E37" s="505" t="s">
        <v>327</v>
      </c>
      <c r="F37" s="399" t="s">
        <v>565</v>
      </c>
      <c r="G37" s="399" t="s">
        <v>565</v>
      </c>
      <c r="H37" s="504" t="s">
        <v>411</v>
      </c>
      <c r="I37" s="394" t="s">
        <v>593</v>
      </c>
    </row>
    <row r="38" spans="1:9" ht="12.75">
      <c r="A38" s="510"/>
      <c r="B38" s="398" t="s">
        <v>594</v>
      </c>
      <c r="C38" s="673"/>
      <c r="D38" s="367"/>
      <c r="E38" s="369"/>
      <c r="F38" s="397"/>
      <c r="G38" s="397"/>
      <c r="H38" s="397"/>
      <c r="I38" s="369"/>
    </row>
    <row r="39" spans="1:9" ht="12.75">
      <c r="A39" s="511">
        <v>17</v>
      </c>
      <c r="B39" s="512" t="s">
        <v>576</v>
      </c>
      <c r="C39" s="674">
        <v>2100</v>
      </c>
      <c r="D39" s="368" t="s">
        <v>410</v>
      </c>
      <c r="E39" s="505" t="s">
        <v>327</v>
      </c>
      <c r="F39" s="399" t="s">
        <v>565</v>
      </c>
      <c r="G39" s="399" t="s">
        <v>565</v>
      </c>
      <c r="H39" s="504" t="s">
        <v>411</v>
      </c>
      <c r="I39" s="394" t="s">
        <v>595</v>
      </c>
    </row>
    <row r="40" spans="1:9" ht="12.75">
      <c r="A40" s="510"/>
      <c r="B40" s="398" t="s">
        <v>596</v>
      </c>
      <c r="C40" s="673"/>
      <c r="D40" s="367"/>
      <c r="E40" s="369"/>
      <c r="F40" s="397"/>
      <c r="G40" s="397"/>
      <c r="H40" s="397"/>
      <c r="I40" s="369"/>
    </row>
    <row r="41" spans="1:9" ht="12.75">
      <c r="A41" s="511">
        <v>18</v>
      </c>
      <c r="B41" s="512" t="s">
        <v>576</v>
      </c>
      <c r="C41" s="674">
        <v>50</v>
      </c>
      <c r="D41" s="368" t="s">
        <v>410</v>
      </c>
      <c r="E41" s="505" t="s">
        <v>327</v>
      </c>
      <c r="F41" s="399" t="s">
        <v>565</v>
      </c>
      <c r="G41" s="399" t="s">
        <v>565</v>
      </c>
      <c r="H41" s="504" t="s">
        <v>411</v>
      </c>
      <c r="I41" s="394" t="s">
        <v>597</v>
      </c>
    </row>
    <row r="42" spans="1:9" ht="12.75">
      <c r="A42" s="510"/>
      <c r="B42" s="398" t="s">
        <v>598</v>
      </c>
      <c r="C42" s="673"/>
      <c r="D42" s="367"/>
      <c r="E42" s="369"/>
      <c r="F42" s="397"/>
      <c r="G42" s="397"/>
      <c r="H42" s="397"/>
      <c r="I42" s="369"/>
    </row>
    <row r="43" spans="1:9" ht="12.75">
      <c r="A43" s="511">
        <v>19</v>
      </c>
      <c r="B43" s="512" t="s">
        <v>576</v>
      </c>
      <c r="C43" s="674">
        <v>1400</v>
      </c>
      <c r="D43" s="368" t="s">
        <v>410</v>
      </c>
      <c r="E43" s="505" t="s">
        <v>327</v>
      </c>
      <c r="F43" s="399" t="s">
        <v>565</v>
      </c>
      <c r="G43" s="399" t="s">
        <v>565</v>
      </c>
      <c r="H43" s="504" t="s">
        <v>411</v>
      </c>
      <c r="I43" s="394" t="s">
        <v>599</v>
      </c>
    </row>
    <row r="44" spans="1:9" ht="12.75">
      <c r="A44" s="510"/>
      <c r="B44" s="398" t="s">
        <v>600</v>
      </c>
      <c r="C44" s="673"/>
      <c r="D44" s="367"/>
      <c r="E44" s="369"/>
      <c r="F44" s="397"/>
      <c r="G44" s="397"/>
      <c r="H44" s="397"/>
      <c r="I44" s="369"/>
    </row>
    <row r="45" spans="1:9" ht="12.75">
      <c r="A45" s="511">
        <v>20</v>
      </c>
      <c r="B45" s="512" t="s">
        <v>601</v>
      </c>
      <c r="C45" s="674">
        <v>1400</v>
      </c>
      <c r="D45" s="368" t="s">
        <v>410</v>
      </c>
      <c r="E45" s="505" t="s">
        <v>327</v>
      </c>
      <c r="F45" s="399" t="s">
        <v>565</v>
      </c>
      <c r="G45" s="399" t="s">
        <v>565</v>
      </c>
      <c r="H45" s="504" t="s">
        <v>411</v>
      </c>
      <c r="I45" s="394" t="s">
        <v>602</v>
      </c>
    </row>
    <row r="46" spans="1:9" ht="12.75">
      <c r="A46" s="510"/>
      <c r="B46" s="398" t="s">
        <v>603</v>
      </c>
      <c r="C46" s="673"/>
      <c r="D46" s="367"/>
      <c r="E46" s="369"/>
      <c r="F46" s="397"/>
      <c r="G46" s="397"/>
      <c r="H46" s="397"/>
      <c r="I46" s="369"/>
    </row>
    <row r="47" spans="1:9" ht="12.75">
      <c r="A47" s="511">
        <v>21</v>
      </c>
      <c r="B47" s="512" t="s">
        <v>604</v>
      </c>
      <c r="C47" s="674">
        <v>50</v>
      </c>
      <c r="D47" s="368" t="s">
        <v>410</v>
      </c>
      <c r="E47" s="505" t="s">
        <v>327</v>
      </c>
      <c r="F47" s="399" t="s">
        <v>565</v>
      </c>
      <c r="G47" s="399" t="s">
        <v>565</v>
      </c>
      <c r="H47" s="504" t="s">
        <v>411</v>
      </c>
      <c r="I47" s="394" t="s">
        <v>605</v>
      </c>
    </row>
    <row r="48" spans="1:9" ht="12.75">
      <c r="A48" s="510"/>
      <c r="B48" s="398" t="s">
        <v>606</v>
      </c>
      <c r="C48" s="673"/>
      <c r="D48" s="367"/>
      <c r="E48" s="369"/>
      <c r="F48" s="397"/>
      <c r="G48" s="397"/>
      <c r="H48" s="397"/>
      <c r="I48" s="369"/>
    </row>
    <row r="49" spans="1:9" ht="12.75">
      <c r="A49" s="511">
        <v>22</v>
      </c>
      <c r="B49" s="512" t="s">
        <v>607</v>
      </c>
      <c r="C49" s="674">
        <v>100</v>
      </c>
      <c r="D49" s="368" t="s">
        <v>410</v>
      </c>
      <c r="E49" s="505" t="s">
        <v>327</v>
      </c>
      <c r="F49" s="399" t="s">
        <v>565</v>
      </c>
      <c r="G49" s="399" t="s">
        <v>565</v>
      </c>
      <c r="H49" s="504" t="s">
        <v>411</v>
      </c>
      <c r="I49" s="394" t="s">
        <v>608</v>
      </c>
    </row>
    <row r="50" spans="1:9" ht="12.75">
      <c r="A50" s="510"/>
      <c r="B50" s="398" t="s">
        <v>609</v>
      </c>
      <c r="C50" s="673"/>
      <c r="D50" s="367"/>
      <c r="E50" s="369"/>
      <c r="F50" s="397"/>
      <c r="G50" s="397"/>
      <c r="H50" s="397"/>
      <c r="I50" s="369"/>
    </row>
    <row r="51" spans="1:9" ht="12.75">
      <c r="A51" s="511">
        <v>23</v>
      </c>
      <c r="B51" s="512" t="s">
        <v>576</v>
      </c>
      <c r="C51" s="674">
        <v>2100</v>
      </c>
      <c r="D51" s="368" t="s">
        <v>410</v>
      </c>
      <c r="E51" s="505" t="s">
        <v>327</v>
      </c>
      <c r="F51" s="399" t="s">
        <v>565</v>
      </c>
      <c r="G51" s="399" t="s">
        <v>565</v>
      </c>
      <c r="H51" s="504" t="s">
        <v>411</v>
      </c>
      <c r="I51" s="394" t="s">
        <v>610</v>
      </c>
    </row>
    <row r="52" spans="1:9" ht="12.75">
      <c r="A52" s="510"/>
      <c r="B52" s="398" t="s">
        <v>611</v>
      </c>
      <c r="C52" s="673"/>
      <c r="D52" s="367"/>
      <c r="E52" s="369"/>
      <c r="F52" s="397"/>
      <c r="G52" s="397"/>
      <c r="H52" s="397"/>
      <c r="I52" s="369"/>
    </row>
    <row r="53" spans="1:9" ht="12.75">
      <c r="A53" s="511">
        <v>24</v>
      </c>
      <c r="B53" s="512" t="s">
        <v>612</v>
      </c>
      <c r="C53" s="674">
        <v>2760</v>
      </c>
      <c r="D53" s="368" t="s">
        <v>410</v>
      </c>
      <c r="E53" s="505" t="s">
        <v>327</v>
      </c>
      <c r="F53" s="399" t="s">
        <v>412</v>
      </c>
      <c r="G53" s="399" t="s">
        <v>412</v>
      </c>
      <c r="H53" s="504" t="s">
        <v>411</v>
      </c>
      <c r="I53" s="394" t="s">
        <v>613</v>
      </c>
    </row>
    <row r="54" spans="1:9" ht="12.75">
      <c r="A54" s="511">
        <v>25</v>
      </c>
      <c r="B54" s="512" t="s">
        <v>554</v>
      </c>
      <c r="C54" s="674">
        <v>5524</v>
      </c>
      <c r="D54" s="368" t="s">
        <v>410</v>
      </c>
      <c r="E54" s="505" t="s">
        <v>327</v>
      </c>
      <c r="F54" s="399" t="s">
        <v>412</v>
      </c>
      <c r="G54" s="399" t="s">
        <v>412</v>
      </c>
      <c r="H54" s="504" t="s">
        <v>411</v>
      </c>
      <c r="I54" s="394" t="s">
        <v>614</v>
      </c>
    </row>
    <row r="55" spans="1:9" ht="12.75">
      <c r="A55" s="510"/>
      <c r="B55" s="398" t="s">
        <v>615</v>
      </c>
      <c r="C55" s="673"/>
      <c r="D55" s="367"/>
      <c r="E55" s="369"/>
      <c r="F55" s="397"/>
      <c r="G55" s="397"/>
      <c r="H55" s="397"/>
      <c r="I55" s="369"/>
    </row>
    <row r="56" spans="1:9" ht="12.75">
      <c r="A56" s="664">
        <v>26</v>
      </c>
      <c r="B56" s="665" t="s">
        <v>616</v>
      </c>
      <c r="C56" s="675">
        <v>4693</v>
      </c>
      <c r="D56" s="572" t="s">
        <v>410</v>
      </c>
      <c r="E56" s="472" t="s">
        <v>327</v>
      </c>
      <c r="F56" s="571" t="s">
        <v>412</v>
      </c>
      <c r="G56" s="571" t="s">
        <v>412</v>
      </c>
      <c r="H56" s="666" t="s">
        <v>411</v>
      </c>
      <c r="I56" s="300" t="s">
        <v>617</v>
      </c>
    </row>
    <row r="57" spans="1:9" ht="12.75">
      <c r="A57" s="511"/>
      <c r="B57" s="512"/>
      <c r="C57" s="674">
        <f>SUM(C7:C56)</f>
        <v>142880</v>
      </c>
      <c r="D57" s="368"/>
      <c r="E57" s="480"/>
      <c r="F57" s="399"/>
      <c r="G57" s="399"/>
      <c r="H57" s="662"/>
      <c r="I57" s="663"/>
    </row>
    <row r="58" spans="1:9" s="379" customFormat="1" ht="18" customHeight="1">
      <c r="A58" s="376"/>
      <c r="B58" s="377" t="s">
        <v>330</v>
      </c>
      <c r="C58" s="668"/>
      <c r="D58" s="461"/>
      <c r="E58" s="461"/>
      <c r="F58" s="502"/>
      <c r="G58" s="502"/>
      <c r="H58" s="461"/>
      <c r="I58" s="502"/>
    </row>
    <row r="59" spans="1:9" ht="12.75">
      <c r="A59" s="400">
        <v>1</v>
      </c>
      <c r="B59" s="401" t="s">
        <v>618</v>
      </c>
      <c r="C59" s="676" t="s">
        <v>619</v>
      </c>
      <c r="D59" s="393" t="s">
        <v>410</v>
      </c>
      <c r="E59" s="402" t="s">
        <v>327</v>
      </c>
      <c r="F59" s="393" t="s">
        <v>620</v>
      </c>
      <c r="G59" s="393" t="s">
        <v>620</v>
      </c>
      <c r="H59" s="393" t="s">
        <v>411</v>
      </c>
      <c r="I59" s="394" t="s">
        <v>621</v>
      </c>
    </row>
    <row r="60" spans="1:9" ht="12.75">
      <c r="A60" s="404"/>
      <c r="B60" s="405" t="s">
        <v>622</v>
      </c>
      <c r="C60" s="677"/>
      <c r="D60" s="397"/>
      <c r="E60" s="406"/>
      <c r="F60" s="396"/>
      <c r="G60" s="407"/>
      <c r="H60" s="397"/>
      <c r="I60" s="408"/>
    </row>
    <row r="61" spans="1:9" ht="12.75">
      <c r="A61" s="400">
        <v>2</v>
      </c>
      <c r="B61" s="409" t="s">
        <v>623</v>
      </c>
      <c r="C61" s="676">
        <v>8600</v>
      </c>
      <c r="D61" s="393" t="s">
        <v>410</v>
      </c>
      <c r="E61" s="402" t="s">
        <v>327</v>
      </c>
      <c r="F61" s="393" t="s">
        <v>624</v>
      </c>
      <c r="G61" s="393" t="s">
        <v>624</v>
      </c>
      <c r="H61" s="393" t="s">
        <v>411</v>
      </c>
      <c r="I61" s="394" t="s">
        <v>625</v>
      </c>
    </row>
    <row r="62" spans="1:9" ht="12.75">
      <c r="A62" s="404"/>
      <c r="B62" s="410" t="s">
        <v>626</v>
      </c>
      <c r="C62" s="677"/>
      <c r="D62" s="397"/>
      <c r="E62" s="406"/>
      <c r="F62" s="396"/>
      <c r="G62" s="407"/>
      <c r="H62" s="397"/>
      <c r="I62" s="408"/>
    </row>
    <row r="63" spans="1:9" ht="12.75">
      <c r="A63" s="400">
        <v>3</v>
      </c>
      <c r="B63" s="401" t="s">
        <v>627</v>
      </c>
      <c r="C63" s="676">
        <v>8600</v>
      </c>
      <c r="D63" s="393" t="s">
        <v>410</v>
      </c>
      <c r="E63" s="402" t="s">
        <v>327</v>
      </c>
      <c r="F63" s="393" t="s">
        <v>624</v>
      </c>
      <c r="G63" s="393" t="s">
        <v>624</v>
      </c>
      <c r="H63" s="393" t="s">
        <v>411</v>
      </c>
      <c r="I63" s="394" t="s">
        <v>628</v>
      </c>
    </row>
    <row r="64" spans="1:9" ht="12.75">
      <c r="A64" s="404"/>
      <c r="B64" s="398" t="s">
        <v>629</v>
      </c>
      <c r="C64" s="678"/>
      <c r="D64" s="397"/>
      <c r="E64" s="406"/>
      <c r="F64" s="397"/>
      <c r="G64" s="411"/>
      <c r="H64" s="397"/>
      <c r="I64" s="412"/>
    </row>
    <row r="65" ht="12.75">
      <c r="C65" s="679">
        <f>SUM(C59:C63)</f>
        <v>17200</v>
      </c>
    </row>
  </sheetData>
  <sheetProtection/>
  <mergeCells count="4">
    <mergeCell ref="A1:I1"/>
    <mergeCell ref="A2:I2"/>
    <mergeCell ref="A3:I3"/>
    <mergeCell ref="A4:I4"/>
  </mergeCells>
  <printOptions/>
  <pageMargins left="0.7086614173228347" right="0.7086614173228347" top="0.5905511811023623" bottom="0.3149606299212598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</sheetPr>
  <dimension ref="A1:I76"/>
  <sheetViews>
    <sheetView view="pageLayout" zoomScale="120" zoomScaleNormal="120" zoomScalePageLayoutView="120" workbookViewId="0" topLeftCell="A64">
      <selection activeCell="D81" sqref="D81:D87"/>
    </sheetView>
  </sheetViews>
  <sheetFormatPr defaultColWidth="9.140625" defaultRowHeight="15"/>
  <cols>
    <col min="1" max="1" width="3.7109375" style="379" customWidth="1"/>
    <col min="2" max="2" width="21.57421875" style="388" customWidth="1"/>
    <col min="3" max="3" width="11.00390625" style="389" customWidth="1"/>
    <col min="4" max="4" width="14.421875" style="380" customWidth="1"/>
    <col min="5" max="5" width="10.7109375" style="380" customWidth="1"/>
    <col min="6" max="6" width="14.57421875" style="380" customWidth="1"/>
    <col min="7" max="7" width="15.00390625" style="380" customWidth="1"/>
    <col min="8" max="8" width="12.421875" style="380" customWidth="1"/>
    <col min="9" max="9" width="26.00390625" style="380" customWidth="1"/>
    <col min="10" max="16384" width="9.00390625" style="380" customWidth="1"/>
  </cols>
  <sheetData>
    <row r="1" spans="1:9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</row>
    <row r="2" spans="1:9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</row>
    <row r="3" spans="1:9" s="372" customFormat="1" ht="20.25">
      <c r="A3" s="583" t="s">
        <v>8</v>
      </c>
      <c r="B3" s="583"/>
      <c r="C3" s="583"/>
      <c r="D3" s="583"/>
      <c r="E3" s="583"/>
      <c r="F3" s="583"/>
      <c r="G3" s="583"/>
      <c r="H3" s="583"/>
      <c r="I3" s="583"/>
    </row>
    <row r="4" spans="1:9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</row>
    <row r="5" spans="1:9" s="375" customFormat="1" ht="44.25" customHeight="1">
      <c r="A5" s="373" t="s">
        <v>2</v>
      </c>
      <c r="B5" s="373" t="s">
        <v>47</v>
      </c>
      <c r="C5" s="374" t="s">
        <v>49</v>
      </c>
      <c r="D5" s="373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</row>
    <row r="6" spans="1:9" s="379" customFormat="1" ht="18.75" customHeight="1">
      <c r="A6" s="376"/>
      <c r="B6" s="377" t="s">
        <v>329</v>
      </c>
      <c r="C6" s="378"/>
      <c r="D6" s="378"/>
      <c r="E6" s="378"/>
      <c r="F6" s="378"/>
      <c r="G6" s="378"/>
      <c r="H6" s="378"/>
      <c r="I6" s="378"/>
    </row>
    <row r="7" spans="1:9" ht="12.75">
      <c r="A7" s="484">
        <v>1</v>
      </c>
      <c r="B7" s="485" t="s">
        <v>686</v>
      </c>
      <c r="C7" s="486">
        <v>50481</v>
      </c>
      <c r="D7" s="486">
        <v>50481</v>
      </c>
      <c r="E7" s="487" t="s">
        <v>44</v>
      </c>
      <c r="F7" s="486" t="s">
        <v>687</v>
      </c>
      <c r="G7" s="486" t="s">
        <v>687</v>
      </c>
      <c r="H7" s="487" t="s">
        <v>55</v>
      </c>
      <c r="I7" s="488" t="s">
        <v>688</v>
      </c>
    </row>
    <row r="8" spans="1:9" s="381" customFormat="1" ht="19.5" customHeight="1">
      <c r="A8" s="489"/>
      <c r="B8" s="490" t="s">
        <v>357</v>
      </c>
      <c r="C8" s="491"/>
      <c r="D8" s="492"/>
      <c r="E8" s="487"/>
      <c r="F8" s="486">
        <v>50481</v>
      </c>
      <c r="G8" s="486">
        <v>50481</v>
      </c>
      <c r="H8" s="487"/>
      <c r="I8" s="488" t="s">
        <v>639</v>
      </c>
    </row>
    <row r="9" spans="1:9" s="381" customFormat="1" ht="19.5" customHeight="1">
      <c r="A9" s="484">
        <v>2</v>
      </c>
      <c r="B9" s="490" t="s">
        <v>689</v>
      </c>
      <c r="C9" s="493">
        <v>8400</v>
      </c>
      <c r="D9" s="493">
        <v>8400</v>
      </c>
      <c r="E9" s="487"/>
      <c r="F9" s="494" t="s">
        <v>690</v>
      </c>
      <c r="G9" s="494" t="s">
        <v>690</v>
      </c>
      <c r="H9" s="487" t="s">
        <v>55</v>
      </c>
      <c r="I9" s="488" t="s">
        <v>691</v>
      </c>
    </row>
    <row r="10" spans="1:9" s="381" customFormat="1" ht="19.5" customHeight="1">
      <c r="A10" s="487"/>
      <c r="B10" s="490" t="s">
        <v>357</v>
      </c>
      <c r="C10" s="495"/>
      <c r="D10" s="495"/>
      <c r="E10" s="487"/>
      <c r="F10" s="493">
        <v>8400</v>
      </c>
      <c r="G10" s="493">
        <v>8400</v>
      </c>
      <c r="H10" s="487"/>
      <c r="I10" s="488" t="s">
        <v>639</v>
      </c>
    </row>
    <row r="11" spans="1:9" s="381" customFormat="1" ht="19.5" customHeight="1">
      <c r="A11" s="487"/>
      <c r="B11" s="490"/>
      <c r="C11" s="495">
        <f>SUM(C7:C9)</f>
        <v>58881</v>
      </c>
      <c r="D11" s="495"/>
      <c r="E11" s="487"/>
      <c r="F11" s="493"/>
      <c r="G11" s="493"/>
      <c r="H11" s="487"/>
      <c r="I11" s="488"/>
    </row>
    <row r="12" spans="1:9" s="383" customFormat="1" ht="19.5" customHeight="1">
      <c r="A12" s="376"/>
      <c r="B12" s="377" t="s">
        <v>330</v>
      </c>
      <c r="C12" s="382"/>
      <c r="D12" s="376"/>
      <c r="E12" s="376"/>
      <c r="F12" s="376"/>
      <c r="G12" s="376"/>
      <c r="H12" s="376"/>
      <c r="I12" s="376"/>
    </row>
    <row r="13" spans="1:9" s="381" customFormat="1" ht="19.5" customHeight="1">
      <c r="A13" s="484">
        <v>1</v>
      </c>
      <c r="B13" s="485" t="s">
        <v>377</v>
      </c>
      <c r="C13" s="486">
        <v>13800</v>
      </c>
      <c r="D13" s="486">
        <v>13800</v>
      </c>
      <c r="E13" s="487" t="s">
        <v>44</v>
      </c>
      <c r="F13" s="486" t="s">
        <v>630</v>
      </c>
      <c r="G13" s="486" t="s">
        <v>630</v>
      </c>
      <c r="H13" s="487" t="s">
        <v>55</v>
      </c>
      <c r="I13" s="488" t="s">
        <v>631</v>
      </c>
    </row>
    <row r="14" spans="1:9" s="381" customFormat="1" ht="19.5" customHeight="1">
      <c r="A14" s="489"/>
      <c r="B14" s="490" t="s">
        <v>360</v>
      </c>
      <c r="C14" s="491"/>
      <c r="D14" s="492"/>
      <c r="E14" s="487"/>
      <c r="F14" s="486">
        <v>19000</v>
      </c>
      <c r="G14" s="486">
        <v>19000</v>
      </c>
      <c r="H14" s="487"/>
      <c r="I14" s="488" t="s">
        <v>632</v>
      </c>
    </row>
    <row r="15" spans="1:9" s="381" customFormat="1" ht="22.5" customHeight="1">
      <c r="A15" s="487">
        <v>2</v>
      </c>
      <c r="B15" s="490" t="s">
        <v>633</v>
      </c>
      <c r="C15" s="486">
        <v>19000</v>
      </c>
      <c r="D15" s="486">
        <v>19000</v>
      </c>
      <c r="E15" s="487" t="s">
        <v>44</v>
      </c>
      <c r="F15" s="486" t="s">
        <v>634</v>
      </c>
      <c r="G15" s="486" t="s">
        <v>634</v>
      </c>
      <c r="H15" s="487" t="s">
        <v>55</v>
      </c>
      <c r="I15" s="488" t="s">
        <v>635</v>
      </c>
    </row>
    <row r="16" spans="1:9" s="384" customFormat="1" ht="22.5" customHeight="1">
      <c r="A16" s="487"/>
      <c r="B16" s="490" t="s">
        <v>360</v>
      </c>
      <c r="C16" s="494"/>
      <c r="D16" s="495"/>
      <c r="E16" s="487"/>
      <c r="F16" s="486">
        <v>19000</v>
      </c>
      <c r="G16" s="486">
        <v>19000</v>
      </c>
      <c r="H16" s="487"/>
      <c r="I16" s="488" t="s">
        <v>632</v>
      </c>
    </row>
    <row r="17" spans="1:9" s="381" customFormat="1" ht="24.75" customHeight="1">
      <c r="A17" s="487">
        <v>3</v>
      </c>
      <c r="B17" s="485" t="s">
        <v>636</v>
      </c>
      <c r="C17" s="494">
        <v>4860</v>
      </c>
      <c r="D17" s="494">
        <v>4860</v>
      </c>
      <c r="E17" s="487" t="s">
        <v>44</v>
      </c>
      <c r="F17" s="494" t="s">
        <v>637</v>
      </c>
      <c r="G17" s="494" t="s">
        <v>637</v>
      </c>
      <c r="H17" s="487" t="s">
        <v>55</v>
      </c>
      <c r="I17" s="496" t="s">
        <v>638</v>
      </c>
    </row>
    <row r="18" spans="1:9" s="381" customFormat="1" ht="21.75" customHeight="1">
      <c r="A18" s="487"/>
      <c r="B18" s="490" t="s">
        <v>357</v>
      </c>
      <c r="C18" s="494"/>
      <c r="D18" s="495"/>
      <c r="E18" s="487"/>
      <c r="F18" s="494">
        <v>4860</v>
      </c>
      <c r="G18" s="494">
        <v>4860</v>
      </c>
      <c r="H18" s="487"/>
      <c r="I18" s="496" t="s">
        <v>639</v>
      </c>
    </row>
    <row r="19" spans="1:9" s="381" customFormat="1" ht="21.75" customHeight="1">
      <c r="A19" s="487">
        <v>4</v>
      </c>
      <c r="B19" s="485" t="s">
        <v>640</v>
      </c>
      <c r="C19" s="494">
        <v>11180</v>
      </c>
      <c r="D19" s="494">
        <v>11180</v>
      </c>
      <c r="E19" s="487" t="s">
        <v>44</v>
      </c>
      <c r="F19" s="494" t="s">
        <v>641</v>
      </c>
      <c r="G19" s="494" t="s">
        <v>641</v>
      </c>
      <c r="H19" s="487" t="s">
        <v>55</v>
      </c>
      <c r="I19" s="496" t="s">
        <v>642</v>
      </c>
    </row>
    <row r="20" spans="1:9" s="381" customFormat="1" ht="17.25" customHeight="1">
      <c r="A20" s="487"/>
      <c r="B20" s="490" t="s">
        <v>643</v>
      </c>
      <c r="C20" s="494"/>
      <c r="D20" s="495"/>
      <c r="E20" s="487"/>
      <c r="F20" s="494">
        <v>11180</v>
      </c>
      <c r="G20" s="494">
        <v>11180</v>
      </c>
      <c r="H20" s="487"/>
      <c r="I20" s="496" t="s">
        <v>639</v>
      </c>
    </row>
    <row r="21" spans="1:9" s="381" customFormat="1" ht="19.5" customHeight="1">
      <c r="A21" s="487">
        <v>5</v>
      </c>
      <c r="B21" s="485" t="s">
        <v>334</v>
      </c>
      <c r="C21" s="494">
        <v>4900</v>
      </c>
      <c r="D21" s="494">
        <v>4900</v>
      </c>
      <c r="E21" s="487" t="s">
        <v>44</v>
      </c>
      <c r="F21" s="494" t="s">
        <v>644</v>
      </c>
      <c r="G21" s="494" t="s">
        <v>644</v>
      </c>
      <c r="H21" s="487" t="s">
        <v>55</v>
      </c>
      <c r="I21" s="496" t="s">
        <v>645</v>
      </c>
    </row>
    <row r="22" spans="1:9" s="381" customFormat="1" ht="19.5" customHeight="1">
      <c r="A22" s="487"/>
      <c r="B22" s="490"/>
      <c r="C22" s="494"/>
      <c r="D22" s="495"/>
      <c r="E22" s="487"/>
      <c r="F22" s="494">
        <v>4900</v>
      </c>
      <c r="G22" s="494">
        <v>4900</v>
      </c>
      <c r="H22" s="487"/>
      <c r="I22" s="496" t="s">
        <v>639</v>
      </c>
    </row>
    <row r="23" spans="1:9" s="385" customFormat="1" ht="19.5" customHeight="1">
      <c r="A23" s="487">
        <v>6</v>
      </c>
      <c r="B23" s="485" t="s">
        <v>358</v>
      </c>
      <c r="C23" s="494">
        <v>3600</v>
      </c>
      <c r="D23" s="494">
        <v>3600</v>
      </c>
      <c r="E23" s="487" t="s">
        <v>44</v>
      </c>
      <c r="F23" s="494" t="s">
        <v>362</v>
      </c>
      <c r="G23" s="494" t="s">
        <v>362</v>
      </c>
      <c r="H23" s="487" t="s">
        <v>55</v>
      </c>
      <c r="I23" s="496" t="s">
        <v>646</v>
      </c>
    </row>
    <row r="24" spans="1:9" s="381" customFormat="1" ht="19.5" customHeight="1">
      <c r="A24" s="487"/>
      <c r="B24" s="490" t="s">
        <v>360</v>
      </c>
      <c r="C24" s="494"/>
      <c r="D24" s="495"/>
      <c r="E24" s="487"/>
      <c r="F24" s="494">
        <v>3600</v>
      </c>
      <c r="G24" s="494">
        <v>3600</v>
      </c>
      <c r="H24" s="487"/>
      <c r="I24" s="496" t="s">
        <v>647</v>
      </c>
    </row>
    <row r="25" spans="1:9" s="381" customFormat="1" ht="19.5" customHeight="1">
      <c r="A25" s="487">
        <v>7</v>
      </c>
      <c r="B25" s="485" t="s">
        <v>358</v>
      </c>
      <c r="C25" s="494">
        <v>6600</v>
      </c>
      <c r="D25" s="494">
        <v>6600</v>
      </c>
      <c r="E25" s="487" t="s">
        <v>44</v>
      </c>
      <c r="F25" s="494" t="s">
        <v>648</v>
      </c>
      <c r="G25" s="494" t="s">
        <v>648</v>
      </c>
      <c r="H25" s="487" t="s">
        <v>55</v>
      </c>
      <c r="I25" s="487" t="s">
        <v>649</v>
      </c>
    </row>
    <row r="26" spans="1:9" s="381" customFormat="1" ht="19.5" customHeight="1">
      <c r="A26" s="487"/>
      <c r="B26" s="490" t="s">
        <v>360</v>
      </c>
      <c r="C26" s="494"/>
      <c r="D26" s="495"/>
      <c r="E26" s="487"/>
      <c r="F26" s="494">
        <v>6600</v>
      </c>
      <c r="G26" s="494">
        <v>6600</v>
      </c>
      <c r="H26" s="487"/>
      <c r="I26" s="496" t="s">
        <v>647</v>
      </c>
    </row>
    <row r="27" spans="1:9" s="383" customFormat="1" ht="19.5" customHeight="1">
      <c r="A27" s="487">
        <v>8</v>
      </c>
      <c r="B27" s="485" t="s">
        <v>358</v>
      </c>
      <c r="C27" s="494">
        <v>6600</v>
      </c>
      <c r="D27" s="494">
        <v>6600</v>
      </c>
      <c r="E27" s="487" t="s">
        <v>44</v>
      </c>
      <c r="F27" s="494" t="s">
        <v>650</v>
      </c>
      <c r="G27" s="494" t="s">
        <v>650</v>
      </c>
      <c r="H27" s="487" t="s">
        <v>55</v>
      </c>
      <c r="I27" s="496" t="s">
        <v>651</v>
      </c>
    </row>
    <row r="28" spans="1:9" s="381" customFormat="1" ht="19.5" customHeight="1">
      <c r="A28" s="487"/>
      <c r="B28" s="490" t="s">
        <v>360</v>
      </c>
      <c r="C28" s="494"/>
      <c r="D28" s="495"/>
      <c r="E28" s="487"/>
      <c r="F28" s="494">
        <v>6600</v>
      </c>
      <c r="G28" s="494">
        <v>6600</v>
      </c>
      <c r="H28" s="487"/>
      <c r="I28" s="496" t="s">
        <v>647</v>
      </c>
    </row>
    <row r="29" spans="1:9" s="381" customFormat="1" ht="19.5" customHeight="1">
      <c r="A29" s="487">
        <v>9</v>
      </c>
      <c r="B29" s="485" t="s">
        <v>363</v>
      </c>
      <c r="C29" s="494">
        <v>4000</v>
      </c>
      <c r="D29" s="494">
        <v>4000</v>
      </c>
      <c r="E29" s="487" t="s">
        <v>44</v>
      </c>
      <c r="F29" s="494" t="s">
        <v>366</v>
      </c>
      <c r="G29" s="494" t="s">
        <v>366</v>
      </c>
      <c r="H29" s="487" t="s">
        <v>55</v>
      </c>
      <c r="I29" s="496" t="s">
        <v>652</v>
      </c>
    </row>
    <row r="30" spans="1:9" s="381" customFormat="1" ht="19.5" customHeight="1">
      <c r="A30" s="487"/>
      <c r="B30" s="490" t="s">
        <v>360</v>
      </c>
      <c r="C30" s="494"/>
      <c r="D30" s="495"/>
      <c r="E30" s="487"/>
      <c r="F30" s="494">
        <v>4000</v>
      </c>
      <c r="G30" s="494">
        <v>4000</v>
      </c>
      <c r="H30" s="487"/>
      <c r="I30" s="496" t="s">
        <v>647</v>
      </c>
    </row>
    <row r="31" spans="1:9" s="381" customFormat="1" ht="19.5" customHeight="1">
      <c r="A31" s="487">
        <v>10</v>
      </c>
      <c r="B31" s="485" t="s">
        <v>363</v>
      </c>
      <c r="C31" s="494">
        <v>10000</v>
      </c>
      <c r="D31" s="494">
        <v>10000</v>
      </c>
      <c r="E31" s="487" t="s">
        <v>44</v>
      </c>
      <c r="F31" s="494" t="s">
        <v>367</v>
      </c>
      <c r="G31" s="494" t="s">
        <v>367</v>
      </c>
      <c r="H31" s="487" t="s">
        <v>55</v>
      </c>
      <c r="I31" s="496" t="s">
        <v>653</v>
      </c>
    </row>
    <row r="32" spans="1:9" s="381" customFormat="1" ht="19.5" customHeight="1">
      <c r="A32" s="487"/>
      <c r="B32" s="490" t="s">
        <v>360</v>
      </c>
      <c r="C32" s="494"/>
      <c r="D32" s="495"/>
      <c r="E32" s="487"/>
      <c r="F32" s="494">
        <v>10000</v>
      </c>
      <c r="G32" s="494">
        <v>10000</v>
      </c>
      <c r="H32" s="487"/>
      <c r="I32" s="496" t="s">
        <v>647</v>
      </c>
    </row>
    <row r="33" spans="1:9" s="381" customFormat="1" ht="19.5" customHeight="1">
      <c r="A33" s="487">
        <v>11</v>
      </c>
      <c r="B33" s="485" t="s">
        <v>363</v>
      </c>
      <c r="C33" s="494">
        <v>10000</v>
      </c>
      <c r="D33" s="494">
        <v>10000</v>
      </c>
      <c r="E33" s="487" t="s">
        <v>44</v>
      </c>
      <c r="F33" s="494" t="s">
        <v>654</v>
      </c>
      <c r="G33" s="494" t="s">
        <v>654</v>
      </c>
      <c r="H33" s="487" t="s">
        <v>55</v>
      </c>
      <c r="I33" s="496" t="s">
        <v>655</v>
      </c>
    </row>
    <row r="34" spans="1:9" s="381" customFormat="1" ht="19.5" customHeight="1">
      <c r="A34" s="487"/>
      <c r="B34" s="490" t="s">
        <v>360</v>
      </c>
      <c r="C34" s="494"/>
      <c r="D34" s="495"/>
      <c r="E34" s="487"/>
      <c r="F34" s="494">
        <v>10000</v>
      </c>
      <c r="G34" s="494">
        <v>10000</v>
      </c>
      <c r="H34" s="487"/>
      <c r="I34" s="496" t="s">
        <v>647</v>
      </c>
    </row>
    <row r="35" spans="1:9" s="381" customFormat="1" ht="19.5" customHeight="1">
      <c r="A35" s="487">
        <v>12</v>
      </c>
      <c r="B35" s="490" t="s">
        <v>334</v>
      </c>
      <c r="C35" s="494">
        <v>1678</v>
      </c>
      <c r="D35" s="494">
        <v>1678</v>
      </c>
      <c r="E35" s="487" t="s">
        <v>44</v>
      </c>
      <c r="F35" s="494" t="s">
        <v>372</v>
      </c>
      <c r="G35" s="494" t="s">
        <v>372</v>
      </c>
      <c r="H35" s="487" t="s">
        <v>55</v>
      </c>
      <c r="I35" s="496" t="s">
        <v>656</v>
      </c>
    </row>
    <row r="36" spans="1:9" s="384" customFormat="1" ht="19.5" customHeight="1">
      <c r="A36" s="487"/>
      <c r="B36" s="490"/>
      <c r="C36" s="494"/>
      <c r="D36" s="495"/>
      <c r="E36" s="487"/>
      <c r="F36" s="494">
        <v>1678</v>
      </c>
      <c r="G36" s="494">
        <v>1678</v>
      </c>
      <c r="H36" s="487"/>
      <c r="I36" s="496" t="s">
        <v>657</v>
      </c>
    </row>
    <row r="37" spans="1:9" s="381" customFormat="1" ht="19.5" customHeight="1">
      <c r="A37" s="487">
        <v>13</v>
      </c>
      <c r="B37" s="490" t="s">
        <v>633</v>
      </c>
      <c r="C37" s="494">
        <v>22000</v>
      </c>
      <c r="D37" s="494">
        <v>22000</v>
      </c>
      <c r="E37" s="487" t="s">
        <v>44</v>
      </c>
      <c r="F37" s="494" t="s">
        <v>634</v>
      </c>
      <c r="G37" s="494" t="s">
        <v>634</v>
      </c>
      <c r="H37" s="487" t="s">
        <v>55</v>
      </c>
      <c r="I37" s="496" t="s">
        <v>658</v>
      </c>
    </row>
    <row r="38" spans="1:9" s="385" customFormat="1" ht="19.5" customHeight="1">
      <c r="A38" s="487"/>
      <c r="B38" s="490" t="s">
        <v>360</v>
      </c>
      <c r="C38" s="494"/>
      <c r="D38" s="495"/>
      <c r="E38" s="487"/>
      <c r="F38" s="494">
        <v>22000</v>
      </c>
      <c r="G38" s="494">
        <v>22000</v>
      </c>
      <c r="H38" s="487"/>
      <c r="I38" s="496" t="s">
        <v>657</v>
      </c>
    </row>
    <row r="39" spans="1:9" s="381" customFormat="1" ht="19.5" customHeight="1">
      <c r="A39" s="487">
        <v>14</v>
      </c>
      <c r="B39" s="485" t="s">
        <v>358</v>
      </c>
      <c r="C39" s="494">
        <v>28200</v>
      </c>
      <c r="D39" s="494">
        <v>28200</v>
      </c>
      <c r="E39" s="487" t="s">
        <v>44</v>
      </c>
      <c r="F39" s="494" t="s">
        <v>630</v>
      </c>
      <c r="G39" s="494" t="s">
        <v>630</v>
      </c>
      <c r="H39" s="487" t="s">
        <v>55</v>
      </c>
      <c r="I39" s="496" t="s">
        <v>659</v>
      </c>
    </row>
    <row r="40" spans="1:9" s="381" customFormat="1" ht="19.5" customHeight="1">
      <c r="A40" s="487"/>
      <c r="B40" s="490" t="s">
        <v>360</v>
      </c>
      <c r="C40" s="494"/>
      <c r="D40" s="495"/>
      <c r="E40" s="487"/>
      <c r="F40" s="494">
        <v>28200</v>
      </c>
      <c r="G40" s="494">
        <v>28200</v>
      </c>
      <c r="H40" s="487"/>
      <c r="I40" s="496" t="s">
        <v>657</v>
      </c>
    </row>
    <row r="41" spans="1:9" s="381" customFormat="1" ht="19.5" customHeight="1">
      <c r="A41" s="487">
        <v>15</v>
      </c>
      <c r="B41" s="485" t="s">
        <v>358</v>
      </c>
      <c r="C41" s="494">
        <v>28200</v>
      </c>
      <c r="D41" s="494">
        <v>28200</v>
      </c>
      <c r="E41" s="487" t="s">
        <v>44</v>
      </c>
      <c r="F41" s="494" t="s">
        <v>660</v>
      </c>
      <c r="G41" s="494" t="s">
        <v>660</v>
      </c>
      <c r="H41" s="487" t="s">
        <v>55</v>
      </c>
      <c r="I41" s="496" t="s">
        <v>661</v>
      </c>
    </row>
    <row r="42" spans="1:9" s="381" customFormat="1" ht="19.5" customHeight="1">
      <c r="A42" s="487"/>
      <c r="B42" s="490" t="s">
        <v>360</v>
      </c>
      <c r="C42" s="494"/>
      <c r="D42" s="495"/>
      <c r="E42" s="487"/>
      <c r="F42" s="494">
        <v>28200</v>
      </c>
      <c r="G42" s="494">
        <v>28200</v>
      </c>
      <c r="H42" s="487"/>
      <c r="I42" s="496" t="s">
        <v>657</v>
      </c>
    </row>
    <row r="43" spans="1:9" s="381" customFormat="1" ht="19.5" customHeight="1">
      <c r="A43" s="487">
        <v>16</v>
      </c>
      <c r="B43" s="490" t="s">
        <v>633</v>
      </c>
      <c r="C43" s="494">
        <v>22000</v>
      </c>
      <c r="D43" s="494">
        <v>22000</v>
      </c>
      <c r="E43" s="487" t="s">
        <v>44</v>
      </c>
      <c r="F43" s="494" t="s">
        <v>662</v>
      </c>
      <c r="G43" s="494" t="s">
        <v>662</v>
      </c>
      <c r="H43" s="487" t="s">
        <v>55</v>
      </c>
      <c r="I43" s="496" t="s">
        <v>663</v>
      </c>
    </row>
    <row r="44" spans="1:9" s="384" customFormat="1" ht="19.5" customHeight="1">
      <c r="A44" s="487"/>
      <c r="B44" s="490" t="s">
        <v>360</v>
      </c>
      <c r="C44" s="494"/>
      <c r="D44" s="495"/>
      <c r="E44" s="487"/>
      <c r="F44" s="494">
        <v>22000</v>
      </c>
      <c r="G44" s="494">
        <v>22000</v>
      </c>
      <c r="H44" s="487"/>
      <c r="I44" s="496" t="s">
        <v>657</v>
      </c>
    </row>
    <row r="45" spans="1:9" s="385" customFormat="1" ht="19.5" customHeight="1">
      <c r="A45" s="487">
        <v>17</v>
      </c>
      <c r="B45" s="490" t="s">
        <v>633</v>
      </c>
      <c r="C45" s="494">
        <v>22000</v>
      </c>
      <c r="D45" s="494">
        <v>22000</v>
      </c>
      <c r="E45" s="487" t="s">
        <v>44</v>
      </c>
      <c r="F45" s="494" t="s">
        <v>664</v>
      </c>
      <c r="G45" s="494" t="s">
        <v>664</v>
      </c>
      <c r="H45" s="487" t="s">
        <v>55</v>
      </c>
      <c r="I45" s="496" t="s">
        <v>665</v>
      </c>
    </row>
    <row r="46" spans="1:9" s="381" customFormat="1" ht="19.5" customHeight="1">
      <c r="A46" s="487"/>
      <c r="B46" s="490" t="s">
        <v>360</v>
      </c>
      <c r="C46" s="494"/>
      <c r="D46" s="495"/>
      <c r="E46" s="487"/>
      <c r="F46" s="494">
        <v>22000</v>
      </c>
      <c r="G46" s="494">
        <v>22000</v>
      </c>
      <c r="H46" s="487"/>
      <c r="I46" s="496" t="s">
        <v>647</v>
      </c>
    </row>
    <row r="47" spans="1:9" s="381" customFormat="1" ht="19.5" customHeight="1">
      <c r="A47" s="487">
        <v>18</v>
      </c>
      <c r="B47" s="485" t="s">
        <v>358</v>
      </c>
      <c r="C47" s="494">
        <v>28200</v>
      </c>
      <c r="D47" s="494">
        <v>28200</v>
      </c>
      <c r="E47" s="487" t="s">
        <v>44</v>
      </c>
      <c r="F47" s="494" t="s">
        <v>370</v>
      </c>
      <c r="G47" s="494" t="s">
        <v>370</v>
      </c>
      <c r="H47" s="487" t="s">
        <v>55</v>
      </c>
      <c r="I47" s="496" t="s">
        <v>666</v>
      </c>
    </row>
    <row r="48" spans="1:9" s="381" customFormat="1" ht="19.5" customHeight="1">
      <c r="A48" s="487"/>
      <c r="B48" s="490" t="s">
        <v>360</v>
      </c>
      <c r="C48" s="494"/>
      <c r="D48" s="495"/>
      <c r="E48" s="487"/>
      <c r="F48" s="494">
        <v>28200</v>
      </c>
      <c r="G48" s="494">
        <v>28200</v>
      </c>
      <c r="H48" s="487"/>
      <c r="I48" s="496" t="s">
        <v>647</v>
      </c>
    </row>
    <row r="49" spans="1:9" s="384" customFormat="1" ht="19.5" customHeight="1">
      <c r="A49" s="487">
        <v>19</v>
      </c>
      <c r="B49" s="490" t="s">
        <v>633</v>
      </c>
      <c r="C49" s="494">
        <v>22000</v>
      </c>
      <c r="D49" s="494">
        <v>22000</v>
      </c>
      <c r="E49" s="487" t="s">
        <v>44</v>
      </c>
      <c r="F49" s="494" t="s">
        <v>369</v>
      </c>
      <c r="G49" s="494" t="s">
        <v>369</v>
      </c>
      <c r="H49" s="487" t="s">
        <v>55</v>
      </c>
      <c r="I49" s="496" t="s">
        <v>667</v>
      </c>
    </row>
    <row r="50" spans="1:9" s="381" customFormat="1" ht="19.5" customHeight="1">
      <c r="A50" s="487"/>
      <c r="B50" s="490" t="s">
        <v>360</v>
      </c>
      <c r="C50" s="494"/>
      <c r="D50" s="495"/>
      <c r="E50" s="487"/>
      <c r="F50" s="494">
        <v>22000</v>
      </c>
      <c r="G50" s="494">
        <v>22000</v>
      </c>
      <c r="H50" s="487"/>
      <c r="I50" s="496" t="s">
        <v>647</v>
      </c>
    </row>
    <row r="51" spans="1:9" s="381" customFormat="1" ht="19.5" customHeight="1">
      <c r="A51" s="487">
        <v>20</v>
      </c>
      <c r="B51" s="485" t="s">
        <v>358</v>
      </c>
      <c r="C51" s="494">
        <v>28200</v>
      </c>
      <c r="D51" s="494">
        <v>28200</v>
      </c>
      <c r="E51" s="487" t="s">
        <v>44</v>
      </c>
      <c r="F51" s="494" t="s">
        <v>368</v>
      </c>
      <c r="G51" s="494" t="s">
        <v>368</v>
      </c>
      <c r="H51" s="487" t="s">
        <v>55</v>
      </c>
      <c r="I51" s="496" t="s">
        <v>668</v>
      </c>
    </row>
    <row r="52" spans="1:9" s="386" customFormat="1" ht="19.5" customHeight="1">
      <c r="A52" s="487"/>
      <c r="B52" s="490" t="s">
        <v>360</v>
      </c>
      <c r="C52" s="494"/>
      <c r="D52" s="495"/>
      <c r="E52" s="487"/>
      <c r="F52" s="494">
        <v>28200</v>
      </c>
      <c r="G52" s="494">
        <v>28200</v>
      </c>
      <c r="H52" s="487"/>
      <c r="I52" s="496" t="s">
        <v>647</v>
      </c>
    </row>
    <row r="53" spans="1:9" s="385" customFormat="1" ht="19.5" customHeight="1">
      <c r="A53" s="487">
        <v>21</v>
      </c>
      <c r="B53" s="485" t="s">
        <v>669</v>
      </c>
      <c r="C53" s="494">
        <v>642500</v>
      </c>
      <c r="D53" s="494">
        <v>642500</v>
      </c>
      <c r="E53" s="487" t="s">
        <v>670</v>
      </c>
      <c r="F53" s="494" t="s">
        <v>671</v>
      </c>
      <c r="G53" s="494" t="s">
        <v>671</v>
      </c>
      <c r="H53" s="487" t="s">
        <v>671</v>
      </c>
      <c r="I53" s="496" t="s">
        <v>671</v>
      </c>
    </row>
    <row r="54" spans="1:9" s="381" customFormat="1" ht="19.5" customHeight="1">
      <c r="A54" s="487"/>
      <c r="B54" s="490" t="s">
        <v>672</v>
      </c>
      <c r="C54" s="494"/>
      <c r="D54" s="495"/>
      <c r="E54" s="487" t="s">
        <v>673</v>
      </c>
      <c r="F54" s="494"/>
      <c r="G54" s="494"/>
      <c r="H54" s="487"/>
      <c r="I54" s="496"/>
    </row>
    <row r="55" spans="1:9" s="381" customFormat="1" ht="19.5" customHeight="1">
      <c r="A55" s="487"/>
      <c r="B55" s="490" t="s">
        <v>674</v>
      </c>
      <c r="C55" s="494"/>
      <c r="D55" s="495"/>
      <c r="E55" s="487"/>
      <c r="F55" s="494"/>
      <c r="G55" s="494"/>
      <c r="H55" s="487"/>
      <c r="I55" s="496"/>
    </row>
    <row r="56" spans="1:9" s="385" customFormat="1" ht="19.5" customHeight="1">
      <c r="A56" s="487">
        <v>22</v>
      </c>
      <c r="B56" s="490" t="s">
        <v>633</v>
      </c>
      <c r="C56" s="494">
        <v>22000</v>
      </c>
      <c r="D56" s="494">
        <v>22000</v>
      </c>
      <c r="E56" s="487" t="s">
        <v>44</v>
      </c>
      <c r="F56" s="494" t="s">
        <v>364</v>
      </c>
      <c r="G56" s="494" t="s">
        <v>364</v>
      </c>
      <c r="H56" s="487" t="s">
        <v>55</v>
      </c>
      <c r="I56" s="496" t="s">
        <v>675</v>
      </c>
    </row>
    <row r="57" spans="1:9" s="387" customFormat="1" ht="19.5" customHeight="1">
      <c r="A57" s="487"/>
      <c r="B57" s="490" t="s">
        <v>360</v>
      </c>
      <c r="C57" s="494"/>
      <c r="D57" s="495"/>
      <c r="E57" s="487"/>
      <c r="F57" s="494">
        <v>22000</v>
      </c>
      <c r="G57" s="494">
        <v>22000</v>
      </c>
      <c r="H57" s="487"/>
      <c r="I57" s="496" t="s">
        <v>647</v>
      </c>
    </row>
    <row r="58" spans="1:9" s="381" customFormat="1" ht="19.5" customHeight="1">
      <c r="A58" s="487">
        <v>23</v>
      </c>
      <c r="B58" s="490" t="s">
        <v>633</v>
      </c>
      <c r="C58" s="494">
        <v>22000</v>
      </c>
      <c r="D58" s="494">
        <v>22000</v>
      </c>
      <c r="E58" s="487" t="s">
        <v>44</v>
      </c>
      <c r="F58" s="494" t="s">
        <v>365</v>
      </c>
      <c r="G58" s="494" t="s">
        <v>365</v>
      </c>
      <c r="H58" s="487" t="s">
        <v>55</v>
      </c>
      <c r="I58" s="496" t="s">
        <v>676</v>
      </c>
    </row>
    <row r="59" spans="1:9" ht="12.75">
      <c r="A59" s="487"/>
      <c r="B59" s="490" t="s">
        <v>360</v>
      </c>
      <c r="C59" s="494"/>
      <c r="D59" s="495"/>
      <c r="E59" s="487"/>
      <c r="F59" s="494">
        <v>22000</v>
      </c>
      <c r="G59" s="494">
        <v>22000</v>
      </c>
      <c r="H59" s="487"/>
      <c r="I59" s="496" t="s">
        <v>647</v>
      </c>
    </row>
    <row r="60" spans="1:9" ht="12.75">
      <c r="A60" s="487">
        <v>24</v>
      </c>
      <c r="B60" s="485" t="s">
        <v>358</v>
      </c>
      <c r="C60" s="494">
        <v>28200</v>
      </c>
      <c r="D60" s="494">
        <v>28200</v>
      </c>
      <c r="E60" s="487" t="s">
        <v>44</v>
      </c>
      <c r="F60" s="494" t="s">
        <v>359</v>
      </c>
      <c r="G60" s="494" t="s">
        <v>359</v>
      </c>
      <c r="H60" s="487" t="s">
        <v>55</v>
      </c>
      <c r="I60" s="496" t="s">
        <v>677</v>
      </c>
    </row>
    <row r="61" spans="1:9" ht="12.75">
      <c r="A61" s="487"/>
      <c r="B61" s="490" t="s">
        <v>360</v>
      </c>
      <c r="C61" s="494"/>
      <c r="D61" s="495"/>
      <c r="E61" s="487"/>
      <c r="F61" s="494">
        <v>28200</v>
      </c>
      <c r="G61" s="494">
        <v>28200</v>
      </c>
      <c r="H61" s="487"/>
      <c r="I61" s="496" t="s">
        <v>647</v>
      </c>
    </row>
    <row r="62" spans="1:9" ht="12.75">
      <c r="A62" s="487">
        <v>25</v>
      </c>
      <c r="B62" s="485" t="s">
        <v>358</v>
      </c>
      <c r="C62" s="494">
        <v>28200</v>
      </c>
      <c r="D62" s="494">
        <v>28200</v>
      </c>
      <c r="E62" s="487" t="s">
        <v>44</v>
      </c>
      <c r="F62" s="494" t="s">
        <v>361</v>
      </c>
      <c r="G62" s="494" t="s">
        <v>361</v>
      </c>
      <c r="H62" s="487" t="s">
        <v>55</v>
      </c>
      <c r="I62" s="496" t="s">
        <v>678</v>
      </c>
    </row>
    <row r="63" spans="1:9" ht="12.75">
      <c r="A63" s="487"/>
      <c r="B63" s="490" t="s">
        <v>360</v>
      </c>
      <c r="C63" s="494"/>
      <c r="D63" s="495"/>
      <c r="E63" s="487"/>
      <c r="F63" s="494">
        <v>28200</v>
      </c>
      <c r="G63" s="494">
        <v>28200</v>
      </c>
      <c r="H63" s="487"/>
      <c r="I63" s="496" t="s">
        <v>647</v>
      </c>
    </row>
    <row r="64" spans="1:9" ht="12.75">
      <c r="A64" s="487">
        <v>26</v>
      </c>
      <c r="B64" s="485" t="s">
        <v>334</v>
      </c>
      <c r="C64" s="494">
        <v>1500</v>
      </c>
      <c r="D64" s="494">
        <v>1500</v>
      </c>
      <c r="E64" s="487" t="s">
        <v>44</v>
      </c>
      <c r="F64" s="494" t="s">
        <v>644</v>
      </c>
      <c r="G64" s="494" t="s">
        <v>644</v>
      </c>
      <c r="H64" s="487" t="s">
        <v>55</v>
      </c>
      <c r="I64" s="496" t="s">
        <v>679</v>
      </c>
    </row>
    <row r="65" spans="1:9" ht="12.75">
      <c r="A65" s="497"/>
      <c r="B65" s="498"/>
      <c r="C65" s="499"/>
      <c r="D65" s="500"/>
      <c r="E65" s="497"/>
      <c r="F65" s="499">
        <v>1500</v>
      </c>
      <c r="G65" s="499">
        <v>1500</v>
      </c>
      <c r="H65" s="497"/>
      <c r="I65" s="501" t="s">
        <v>647</v>
      </c>
    </row>
    <row r="66" spans="1:9" ht="12.75">
      <c r="A66" s="487">
        <v>27</v>
      </c>
      <c r="B66" s="490" t="s">
        <v>633</v>
      </c>
      <c r="C66" s="494">
        <v>22000</v>
      </c>
      <c r="D66" s="494">
        <v>22000</v>
      </c>
      <c r="E66" s="487" t="s">
        <v>44</v>
      </c>
      <c r="F66" s="494" t="s">
        <v>374</v>
      </c>
      <c r="G66" s="494" t="s">
        <v>374</v>
      </c>
      <c r="H66" s="487" t="s">
        <v>55</v>
      </c>
      <c r="I66" s="496" t="s">
        <v>680</v>
      </c>
    </row>
    <row r="67" spans="1:9" ht="12.75">
      <c r="A67" s="487"/>
      <c r="B67" s="490" t="s">
        <v>360</v>
      </c>
      <c r="C67" s="494"/>
      <c r="D67" s="495"/>
      <c r="E67" s="487"/>
      <c r="F67" s="494">
        <v>22000</v>
      </c>
      <c r="G67" s="494">
        <v>22000</v>
      </c>
      <c r="H67" s="487"/>
      <c r="I67" s="496" t="s">
        <v>681</v>
      </c>
    </row>
    <row r="68" spans="1:9" ht="12.75">
      <c r="A68" s="487">
        <v>28</v>
      </c>
      <c r="B68" s="490" t="s">
        <v>633</v>
      </c>
      <c r="C68" s="494">
        <v>22000</v>
      </c>
      <c r="D68" s="494">
        <v>22000</v>
      </c>
      <c r="E68" s="487" t="s">
        <v>44</v>
      </c>
      <c r="F68" s="494" t="s">
        <v>375</v>
      </c>
      <c r="G68" s="494" t="s">
        <v>375</v>
      </c>
      <c r="H68" s="487" t="s">
        <v>55</v>
      </c>
      <c r="I68" s="496" t="s">
        <v>682</v>
      </c>
    </row>
    <row r="69" spans="1:9" ht="12.75">
      <c r="A69" s="487"/>
      <c r="B69" s="490" t="s">
        <v>360</v>
      </c>
      <c r="C69" s="494"/>
      <c r="D69" s="495"/>
      <c r="E69" s="487"/>
      <c r="F69" s="494">
        <v>22000</v>
      </c>
      <c r="G69" s="494">
        <v>22000</v>
      </c>
      <c r="H69" s="487"/>
      <c r="I69" s="496" t="s">
        <v>681</v>
      </c>
    </row>
    <row r="70" spans="1:9" ht="12.75">
      <c r="A70" s="487">
        <v>29</v>
      </c>
      <c r="B70" s="490" t="s">
        <v>633</v>
      </c>
      <c r="C70" s="494">
        <v>22000</v>
      </c>
      <c r="D70" s="494">
        <v>22000</v>
      </c>
      <c r="E70" s="487" t="s">
        <v>44</v>
      </c>
      <c r="F70" s="494" t="s">
        <v>376</v>
      </c>
      <c r="G70" s="494" t="s">
        <v>376</v>
      </c>
      <c r="H70" s="487" t="s">
        <v>55</v>
      </c>
      <c r="I70" s="496" t="s">
        <v>683</v>
      </c>
    </row>
    <row r="71" spans="1:9" ht="12.75">
      <c r="A71" s="487"/>
      <c r="B71" s="490" t="s">
        <v>360</v>
      </c>
      <c r="C71" s="494"/>
      <c r="D71" s="495"/>
      <c r="E71" s="487"/>
      <c r="F71" s="494">
        <v>22000</v>
      </c>
      <c r="G71" s="494">
        <v>22000</v>
      </c>
      <c r="H71" s="487"/>
      <c r="I71" s="496" t="s">
        <v>681</v>
      </c>
    </row>
    <row r="72" spans="1:9" ht="12.75">
      <c r="A72" s="487">
        <v>30</v>
      </c>
      <c r="B72" s="485" t="s">
        <v>358</v>
      </c>
      <c r="C72" s="494">
        <v>28200</v>
      </c>
      <c r="D72" s="494">
        <v>28200</v>
      </c>
      <c r="E72" s="487" t="s">
        <v>44</v>
      </c>
      <c r="F72" s="494" t="s">
        <v>373</v>
      </c>
      <c r="G72" s="494" t="s">
        <v>373</v>
      </c>
      <c r="H72" s="487" t="s">
        <v>55</v>
      </c>
      <c r="I72" s="496" t="s">
        <v>684</v>
      </c>
    </row>
    <row r="73" spans="1:9" ht="12.75">
      <c r="A73" s="487"/>
      <c r="B73" s="490" t="s">
        <v>360</v>
      </c>
      <c r="C73" s="494"/>
      <c r="D73" s="495"/>
      <c r="E73" s="487"/>
      <c r="F73" s="494">
        <v>28200</v>
      </c>
      <c r="G73" s="494">
        <v>28200</v>
      </c>
      <c r="H73" s="487"/>
      <c r="I73" s="496" t="s">
        <v>681</v>
      </c>
    </row>
    <row r="74" spans="1:9" ht="12.75">
      <c r="A74" s="487">
        <v>31</v>
      </c>
      <c r="B74" s="485" t="s">
        <v>358</v>
      </c>
      <c r="C74" s="494">
        <v>28200</v>
      </c>
      <c r="D74" s="494">
        <v>28200</v>
      </c>
      <c r="E74" s="487" t="s">
        <v>44</v>
      </c>
      <c r="F74" s="494" t="s">
        <v>371</v>
      </c>
      <c r="G74" s="494" t="s">
        <v>371</v>
      </c>
      <c r="H74" s="487" t="s">
        <v>55</v>
      </c>
      <c r="I74" s="496" t="s">
        <v>685</v>
      </c>
    </row>
    <row r="75" spans="1:9" ht="12.75">
      <c r="A75" s="487"/>
      <c r="B75" s="490" t="s">
        <v>360</v>
      </c>
      <c r="C75" s="494"/>
      <c r="D75" s="495"/>
      <c r="E75" s="487"/>
      <c r="F75" s="494">
        <v>28200</v>
      </c>
      <c r="G75" s="494">
        <v>28200</v>
      </c>
      <c r="H75" s="487"/>
      <c r="I75" s="496" t="s">
        <v>681</v>
      </c>
    </row>
    <row r="76" ht="12.75">
      <c r="C76" s="389">
        <f>SUM(C13:C75)</f>
        <v>1163818</v>
      </c>
    </row>
  </sheetData>
  <sheetProtection/>
  <mergeCells count="4">
    <mergeCell ref="A1:I1"/>
    <mergeCell ref="A2:I2"/>
    <mergeCell ref="A3:I3"/>
    <mergeCell ref="A4:I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  <headerFooter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:AJ33"/>
  <sheetViews>
    <sheetView zoomScale="120" zoomScaleNormal="120" zoomScalePageLayoutView="120" workbookViewId="0" topLeftCell="A43">
      <selection activeCell="E33" sqref="E33"/>
    </sheetView>
  </sheetViews>
  <sheetFormatPr defaultColWidth="9.140625" defaultRowHeight="15"/>
  <cols>
    <col min="1" max="1" width="3.7109375" style="379" customWidth="1"/>
    <col min="2" max="2" width="24.140625" style="456" customWidth="1"/>
    <col min="3" max="3" width="7.8515625" style="457" customWidth="1"/>
    <col min="4" max="4" width="7.140625" style="458" customWidth="1"/>
    <col min="5" max="5" width="10.7109375" style="458" customWidth="1"/>
    <col min="6" max="6" width="21.7109375" style="458" customWidth="1"/>
    <col min="7" max="7" width="20.8515625" style="458" customWidth="1"/>
    <col min="8" max="8" width="12.421875" style="458" customWidth="1"/>
    <col min="9" max="9" width="21.57421875" style="458" customWidth="1"/>
    <col min="10" max="16384" width="9.00390625" style="458" customWidth="1"/>
  </cols>
  <sheetData>
    <row r="1" spans="1:36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</row>
    <row r="2" spans="1:36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</row>
    <row r="3" spans="1:36" s="372" customFormat="1" ht="20.25">
      <c r="A3" s="583" t="s">
        <v>6</v>
      </c>
      <c r="B3" s="583"/>
      <c r="C3" s="583"/>
      <c r="D3" s="583"/>
      <c r="E3" s="583"/>
      <c r="F3" s="583"/>
      <c r="G3" s="583"/>
      <c r="H3" s="583"/>
      <c r="I3" s="583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470"/>
    </row>
    <row r="4" spans="1:36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</row>
    <row r="5" spans="1:9" s="375" customFormat="1" ht="44.25" customHeight="1">
      <c r="A5" s="373" t="s">
        <v>2</v>
      </c>
      <c r="B5" s="373" t="s">
        <v>47</v>
      </c>
      <c r="C5" s="374" t="s">
        <v>49</v>
      </c>
      <c r="D5" s="373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</row>
    <row r="6" spans="1:36" s="375" customFormat="1" ht="23.25" customHeight="1">
      <c r="A6" s="373"/>
      <c r="B6" s="428" t="s">
        <v>329</v>
      </c>
      <c r="C6" s="429"/>
      <c r="D6" s="429"/>
      <c r="E6" s="429"/>
      <c r="F6" s="429"/>
      <c r="G6" s="429"/>
      <c r="H6" s="429"/>
      <c r="I6" s="429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</row>
    <row r="7" spans="1:9" s="474" customFormat="1" ht="25.5">
      <c r="A7" s="472">
        <v>1</v>
      </c>
      <c r="B7" s="473" t="s">
        <v>694</v>
      </c>
      <c r="C7" s="559">
        <v>3380</v>
      </c>
      <c r="D7" s="472"/>
      <c r="E7" s="472" t="s">
        <v>44</v>
      </c>
      <c r="F7" s="472" t="s">
        <v>692</v>
      </c>
      <c r="G7" s="472" t="s">
        <v>692</v>
      </c>
      <c r="H7" s="472" t="s">
        <v>43</v>
      </c>
      <c r="I7" s="472" t="s">
        <v>693</v>
      </c>
    </row>
    <row r="8" spans="1:9" s="475" customFormat="1" ht="29.25" customHeight="1">
      <c r="A8" s="472">
        <v>2</v>
      </c>
      <c r="B8" s="473" t="s">
        <v>699</v>
      </c>
      <c r="C8" s="559">
        <v>16850</v>
      </c>
      <c r="D8" s="472"/>
      <c r="E8" s="472" t="s">
        <v>44</v>
      </c>
      <c r="F8" s="472" t="s">
        <v>695</v>
      </c>
      <c r="G8" s="472" t="s">
        <v>695</v>
      </c>
      <c r="H8" s="472" t="s">
        <v>43</v>
      </c>
      <c r="I8" s="472" t="s">
        <v>696</v>
      </c>
    </row>
    <row r="9" spans="1:9" s="475" customFormat="1" ht="29.25" customHeight="1">
      <c r="A9" s="472">
        <v>3</v>
      </c>
      <c r="B9" s="473" t="s">
        <v>700</v>
      </c>
      <c r="C9" s="559">
        <v>36450</v>
      </c>
      <c r="D9" s="472"/>
      <c r="E9" s="472" t="s">
        <v>44</v>
      </c>
      <c r="F9" s="472" t="s">
        <v>697</v>
      </c>
      <c r="G9" s="472" t="s">
        <v>697</v>
      </c>
      <c r="H9" s="472" t="s">
        <v>43</v>
      </c>
      <c r="I9" s="472" t="s">
        <v>698</v>
      </c>
    </row>
    <row r="10" spans="1:9" s="475" customFormat="1" ht="29.25" customHeight="1">
      <c r="A10" s="472">
        <v>4</v>
      </c>
      <c r="B10" s="473" t="s">
        <v>701</v>
      </c>
      <c r="C10" s="559">
        <v>4890</v>
      </c>
      <c r="D10" s="472"/>
      <c r="E10" s="472" t="s">
        <v>44</v>
      </c>
      <c r="F10" s="472" t="s">
        <v>692</v>
      </c>
      <c r="G10" s="472" t="s">
        <v>692</v>
      </c>
      <c r="H10" s="472" t="s">
        <v>43</v>
      </c>
      <c r="I10" s="472" t="s">
        <v>702</v>
      </c>
    </row>
    <row r="11" spans="1:9" s="475" customFormat="1" ht="29.25" customHeight="1">
      <c r="A11" s="472">
        <v>5</v>
      </c>
      <c r="B11" s="473" t="s">
        <v>703</v>
      </c>
      <c r="C11" s="559">
        <v>2750</v>
      </c>
      <c r="D11" s="472"/>
      <c r="E11" s="472" t="s">
        <v>44</v>
      </c>
      <c r="F11" s="472" t="s">
        <v>692</v>
      </c>
      <c r="G11" s="472" t="s">
        <v>692</v>
      </c>
      <c r="H11" s="472" t="s">
        <v>43</v>
      </c>
      <c r="I11" s="472" t="s">
        <v>704</v>
      </c>
    </row>
    <row r="12" spans="1:9" s="475" customFormat="1" ht="15.75" customHeight="1">
      <c r="A12" s="472"/>
      <c r="B12" s="473"/>
      <c r="C12" s="559">
        <f>SUM(C7:C11)</f>
        <v>64320</v>
      </c>
      <c r="D12" s="472"/>
      <c r="E12" s="472"/>
      <c r="F12" s="472"/>
      <c r="G12" s="472"/>
      <c r="H12" s="472"/>
      <c r="I12" s="472"/>
    </row>
    <row r="13" spans="1:9" s="474" customFormat="1" ht="12.75">
      <c r="A13" s="373"/>
      <c r="B13" s="476" t="s">
        <v>330</v>
      </c>
      <c r="C13" s="374"/>
      <c r="D13" s="374"/>
      <c r="E13" s="374"/>
      <c r="F13" s="374"/>
      <c r="G13" s="374"/>
      <c r="H13" s="374"/>
      <c r="I13" s="472"/>
    </row>
    <row r="14" spans="1:9" s="474" customFormat="1" ht="12.75">
      <c r="A14" s="472">
        <v>1</v>
      </c>
      <c r="B14" s="477" t="s">
        <v>705</v>
      </c>
      <c r="C14" s="559">
        <v>3180</v>
      </c>
      <c r="D14" s="472"/>
      <c r="E14" s="472" t="s">
        <v>44</v>
      </c>
      <c r="F14" s="472" t="s">
        <v>706</v>
      </c>
      <c r="G14" s="472" t="s">
        <v>706</v>
      </c>
      <c r="H14" s="472" t="s">
        <v>43</v>
      </c>
      <c r="I14" s="472" t="s">
        <v>707</v>
      </c>
    </row>
    <row r="15" spans="1:9" s="474" customFormat="1" ht="12.75">
      <c r="A15" s="472"/>
      <c r="B15" s="477" t="s">
        <v>708</v>
      </c>
      <c r="C15" s="559"/>
      <c r="D15" s="472"/>
      <c r="E15" s="472"/>
      <c r="F15" s="472"/>
      <c r="G15" s="472"/>
      <c r="H15" s="472"/>
      <c r="I15" s="478"/>
    </row>
    <row r="16" spans="1:9" s="474" customFormat="1" ht="12.75">
      <c r="A16" s="472">
        <v>3</v>
      </c>
      <c r="B16" s="477" t="s">
        <v>709</v>
      </c>
      <c r="C16" s="559">
        <v>3522.9</v>
      </c>
      <c r="D16" s="472"/>
      <c r="E16" s="472" t="s">
        <v>44</v>
      </c>
      <c r="F16" s="472" t="s">
        <v>719</v>
      </c>
      <c r="G16" s="472" t="s">
        <v>719</v>
      </c>
      <c r="H16" s="472" t="s">
        <v>43</v>
      </c>
      <c r="I16" s="472" t="s">
        <v>710</v>
      </c>
    </row>
    <row r="17" spans="1:9" s="474" customFormat="1" ht="12.75">
      <c r="A17" s="472"/>
      <c r="B17" s="477" t="s">
        <v>711</v>
      </c>
      <c r="C17" s="559"/>
      <c r="D17" s="472"/>
      <c r="E17" s="472"/>
      <c r="F17" s="472"/>
      <c r="G17" s="472"/>
      <c r="H17" s="472"/>
      <c r="I17" s="478"/>
    </row>
    <row r="18" spans="1:9" s="474" customFormat="1" ht="12.75">
      <c r="A18" s="472">
        <v>4</v>
      </c>
      <c r="B18" s="477" t="s">
        <v>712</v>
      </c>
      <c r="C18" s="559">
        <v>24000</v>
      </c>
      <c r="D18" s="472"/>
      <c r="E18" s="472" t="s">
        <v>44</v>
      </c>
      <c r="F18" s="472" t="s">
        <v>720</v>
      </c>
      <c r="G18" s="472" t="s">
        <v>720</v>
      </c>
      <c r="H18" s="472" t="s">
        <v>43</v>
      </c>
      <c r="I18" s="472" t="s">
        <v>713</v>
      </c>
    </row>
    <row r="19" spans="1:9" s="474" customFormat="1" ht="12.75">
      <c r="A19" s="472"/>
      <c r="B19" s="477" t="s">
        <v>714</v>
      </c>
      <c r="C19" s="559"/>
      <c r="D19" s="472"/>
      <c r="E19" s="472"/>
      <c r="F19" s="472"/>
      <c r="G19" s="472"/>
      <c r="H19" s="472"/>
      <c r="I19" s="478"/>
    </row>
    <row r="20" spans="1:9" s="474" customFormat="1" ht="12.75">
      <c r="A20" s="472"/>
      <c r="B20" s="477" t="s">
        <v>715</v>
      </c>
      <c r="C20" s="559"/>
      <c r="D20" s="472"/>
      <c r="E20" s="472"/>
      <c r="F20" s="472"/>
      <c r="G20" s="472"/>
      <c r="H20" s="472"/>
      <c r="I20" s="478"/>
    </row>
    <row r="21" spans="1:9" s="474" customFormat="1" ht="12.75">
      <c r="A21" s="472">
        <v>5</v>
      </c>
      <c r="B21" s="477" t="s">
        <v>712</v>
      </c>
      <c r="C21" s="559">
        <v>24000</v>
      </c>
      <c r="D21" s="472"/>
      <c r="E21" s="472" t="s">
        <v>44</v>
      </c>
      <c r="F21" s="472" t="s">
        <v>716</v>
      </c>
      <c r="G21" s="472" t="s">
        <v>716</v>
      </c>
      <c r="H21" s="472" t="s">
        <v>43</v>
      </c>
      <c r="I21" s="472" t="s">
        <v>717</v>
      </c>
    </row>
    <row r="22" spans="1:9" s="474" customFormat="1" ht="12.75">
      <c r="A22" s="472"/>
      <c r="B22" s="477" t="s">
        <v>718</v>
      </c>
      <c r="C22" s="559"/>
      <c r="D22" s="472"/>
      <c r="E22" s="472"/>
      <c r="F22" s="472"/>
      <c r="G22" s="472"/>
      <c r="H22" s="472"/>
      <c r="I22" s="478"/>
    </row>
    <row r="23" spans="1:9" s="474" customFormat="1" ht="12.75">
      <c r="A23" s="472"/>
      <c r="B23" s="477" t="s">
        <v>715</v>
      </c>
      <c r="C23" s="559"/>
      <c r="D23" s="472"/>
      <c r="E23" s="472"/>
      <c r="F23" s="472"/>
      <c r="G23" s="472"/>
      <c r="H23" s="472"/>
      <c r="I23" s="478"/>
    </row>
    <row r="24" spans="1:9" s="474" customFormat="1" ht="12.75">
      <c r="A24" s="472">
        <v>6</v>
      </c>
      <c r="B24" s="477" t="s">
        <v>712</v>
      </c>
      <c r="C24" s="559">
        <v>36000</v>
      </c>
      <c r="D24" s="472"/>
      <c r="E24" s="472" t="s">
        <v>44</v>
      </c>
      <c r="F24" s="472" t="s">
        <v>721</v>
      </c>
      <c r="G24" s="472" t="s">
        <v>721</v>
      </c>
      <c r="H24" s="472" t="s">
        <v>43</v>
      </c>
      <c r="I24" s="472" t="s">
        <v>722</v>
      </c>
    </row>
    <row r="25" spans="1:9" s="474" customFormat="1" ht="12.75">
      <c r="A25" s="472"/>
      <c r="B25" s="477" t="s">
        <v>714</v>
      </c>
      <c r="C25" s="559"/>
      <c r="D25" s="472"/>
      <c r="E25" s="472"/>
      <c r="F25" s="472"/>
      <c r="G25" s="472"/>
      <c r="H25" s="472"/>
      <c r="I25" s="478"/>
    </row>
    <row r="26" spans="1:9" s="474" customFormat="1" ht="12.75">
      <c r="A26" s="472"/>
      <c r="B26" s="477" t="s">
        <v>723</v>
      </c>
      <c r="C26" s="559"/>
      <c r="D26" s="472"/>
      <c r="E26" s="472"/>
      <c r="F26" s="472"/>
      <c r="G26" s="472"/>
      <c r="H26" s="472"/>
      <c r="I26" s="478"/>
    </row>
    <row r="27" spans="1:9" s="474" customFormat="1" ht="12.75">
      <c r="A27" s="472">
        <v>7</v>
      </c>
      <c r="B27" s="477" t="s">
        <v>724</v>
      </c>
      <c r="C27" s="559">
        <v>30100</v>
      </c>
      <c r="D27" s="472"/>
      <c r="E27" s="472" t="s">
        <v>44</v>
      </c>
      <c r="F27" s="472" t="s">
        <v>725</v>
      </c>
      <c r="G27" s="472" t="s">
        <v>725</v>
      </c>
      <c r="H27" s="472" t="s">
        <v>43</v>
      </c>
      <c r="I27" s="472" t="s">
        <v>726</v>
      </c>
    </row>
    <row r="28" spans="1:9" s="474" customFormat="1" ht="12.75">
      <c r="A28" s="479"/>
      <c r="B28" s="479" t="s">
        <v>727</v>
      </c>
      <c r="C28" s="560"/>
      <c r="D28" s="480"/>
      <c r="E28" s="480"/>
      <c r="F28" s="480"/>
      <c r="G28" s="480"/>
      <c r="H28" s="480"/>
      <c r="I28" s="481"/>
    </row>
    <row r="29" spans="1:9" ht="12.75">
      <c r="A29" s="472">
        <v>10</v>
      </c>
      <c r="B29" s="477" t="s">
        <v>728</v>
      </c>
      <c r="C29" s="559">
        <v>257000</v>
      </c>
      <c r="D29" s="472"/>
      <c r="E29" s="472" t="s">
        <v>44</v>
      </c>
      <c r="F29" s="472" t="s">
        <v>732</v>
      </c>
      <c r="G29" s="472" t="s">
        <v>732</v>
      </c>
      <c r="H29" s="472" t="s">
        <v>43</v>
      </c>
      <c r="I29" s="472" t="s">
        <v>729</v>
      </c>
    </row>
    <row r="30" spans="1:9" ht="12.75">
      <c r="A30" s="472"/>
      <c r="B30" s="477" t="s">
        <v>714</v>
      </c>
      <c r="C30" s="559"/>
      <c r="D30" s="472"/>
      <c r="E30" s="472"/>
      <c r="F30" s="472"/>
      <c r="G30" s="472"/>
      <c r="H30" s="472"/>
      <c r="I30" s="478"/>
    </row>
    <row r="31" spans="1:9" ht="12.75">
      <c r="A31" s="472">
        <v>11</v>
      </c>
      <c r="B31" s="477" t="s">
        <v>728</v>
      </c>
      <c r="C31" s="559">
        <v>102800</v>
      </c>
      <c r="D31" s="472"/>
      <c r="E31" s="472" t="s">
        <v>44</v>
      </c>
      <c r="F31" s="472" t="s">
        <v>732</v>
      </c>
      <c r="G31" s="472" t="s">
        <v>732</v>
      </c>
      <c r="H31" s="472" t="s">
        <v>43</v>
      </c>
      <c r="I31" s="472" t="s">
        <v>730</v>
      </c>
    </row>
    <row r="32" spans="1:9" ht="12.75">
      <c r="A32" s="472"/>
      <c r="B32" s="477" t="s">
        <v>731</v>
      </c>
      <c r="C32" s="559"/>
      <c r="D32" s="472"/>
      <c r="E32" s="482"/>
      <c r="F32" s="482"/>
      <c r="G32" s="482"/>
      <c r="H32" s="477"/>
      <c r="I32" s="483"/>
    </row>
    <row r="33" ht="12.75">
      <c r="C33" s="457">
        <f>SUM(C14:C32)</f>
        <v>480602.9</v>
      </c>
    </row>
  </sheetData>
  <sheetProtection/>
  <mergeCells count="4">
    <mergeCell ref="A1:I1"/>
    <mergeCell ref="A2:I2"/>
    <mergeCell ref="A3:I3"/>
    <mergeCell ref="A4:I4"/>
  </mergeCells>
  <printOptions/>
  <pageMargins left="0.3937007874015748" right="0.2755905511811024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:J20"/>
  <sheetViews>
    <sheetView view="pageLayout" zoomScale="130" zoomScaleNormal="120" zoomScalePageLayoutView="130" workbookViewId="0" topLeftCell="A5">
      <selection activeCell="D21" sqref="D21:E21"/>
    </sheetView>
  </sheetViews>
  <sheetFormatPr defaultColWidth="9.140625" defaultRowHeight="15"/>
  <cols>
    <col min="1" max="1" width="3.7109375" style="379" customWidth="1"/>
    <col min="2" max="2" width="28.00390625" style="456" customWidth="1"/>
    <col min="3" max="3" width="7.7109375" style="457" customWidth="1"/>
    <col min="4" max="4" width="7.7109375" style="468" customWidth="1"/>
    <col min="5" max="5" width="10.7109375" style="458" customWidth="1"/>
    <col min="6" max="7" width="18.00390625" style="458" customWidth="1"/>
    <col min="8" max="8" width="9.140625" style="467" customWidth="1"/>
    <col min="9" max="9" width="22.421875" style="458" customWidth="1"/>
    <col min="10" max="16384" width="9.00390625" style="458" customWidth="1"/>
  </cols>
  <sheetData>
    <row r="1" spans="1:10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390"/>
    </row>
    <row r="2" spans="1:10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  <c r="J2" s="391"/>
    </row>
    <row r="3" spans="1:10" s="372" customFormat="1" ht="20.25">
      <c r="A3" s="583" t="s">
        <v>40</v>
      </c>
      <c r="B3" s="583"/>
      <c r="C3" s="583"/>
      <c r="D3" s="583"/>
      <c r="E3" s="583"/>
      <c r="F3" s="583"/>
      <c r="G3" s="583"/>
      <c r="H3" s="583"/>
      <c r="I3" s="583"/>
      <c r="J3" s="391"/>
    </row>
    <row r="4" spans="1:10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  <c r="J4" s="391"/>
    </row>
    <row r="5" spans="1:10" s="375" customFormat="1" ht="44.25" customHeight="1">
      <c r="A5" s="373" t="s">
        <v>2</v>
      </c>
      <c r="B5" s="373" t="s">
        <v>47</v>
      </c>
      <c r="C5" s="374" t="s">
        <v>49</v>
      </c>
      <c r="D5" s="374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  <c r="J5" s="421"/>
    </row>
    <row r="6" spans="1:10" s="379" customFormat="1" ht="23.25" customHeight="1">
      <c r="A6" s="376"/>
      <c r="B6" s="377" t="s">
        <v>329</v>
      </c>
      <c r="C6" s="378"/>
      <c r="D6" s="378"/>
      <c r="E6" s="378"/>
      <c r="F6" s="378"/>
      <c r="G6" s="378"/>
      <c r="H6" s="378"/>
      <c r="I6" s="378"/>
      <c r="J6" s="390"/>
    </row>
    <row r="7" spans="1:9" s="380" customFormat="1" ht="12.75">
      <c r="A7" s="300">
        <v>1</v>
      </c>
      <c r="B7" s="315" t="s">
        <v>733</v>
      </c>
      <c r="C7" s="426">
        <v>14100</v>
      </c>
      <c r="D7" s="426">
        <v>14100</v>
      </c>
      <c r="E7" s="300" t="s">
        <v>327</v>
      </c>
      <c r="F7" s="300" t="s">
        <v>734</v>
      </c>
      <c r="G7" s="300" t="s">
        <v>734</v>
      </c>
      <c r="H7" s="423" t="s">
        <v>45</v>
      </c>
      <c r="I7" s="422" t="s">
        <v>735</v>
      </c>
    </row>
    <row r="8" spans="1:9" s="427" customFormat="1" ht="12.75">
      <c r="A8" s="413"/>
      <c r="B8" s="377" t="s">
        <v>330</v>
      </c>
      <c r="C8" s="415"/>
      <c r="D8" s="415"/>
      <c r="E8" s="413"/>
      <c r="F8" s="413"/>
      <c r="G8" s="413"/>
      <c r="H8" s="413"/>
      <c r="I8" s="462"/>
    </row>
    <row r="9" spans="1:9" s="427" customFormat="1" ht="12.75">
      <c r="A9" s="423">
        <v>1</v>
      </c>
      <c r="B9" s="315" t="s">
        <v>334</v>
      </c>
      <c r="C9" s="426">
        <v>4000</v>
      </c>
      <c r="D9" s="426">
        <v>4000</v>
      </c>
      <c r="E9" s="423" t="s">
        <v>327</v>
      </c>
      <c r="F9" s="301" t="s">
        <v>335</v>
      </c>
      <c r="G9" s="301" t="s">
        <v>335</v>
      </c>
      <c r="H9" s="423" t="s">
        <v>45</v>
      </c>
      <c r="I9" s="422" t="s">
        <v>738</v>
      </c>
    </row>
    <row r="10" spans="1:9" s="427" customFormat="1" ht="12.75">
      <c r="A10" s="423">
        <v>2</v>
      </c>
      <c r="B10" s="315" t="s">
        <v>736</v>
      </c>
      <c r="C10" s="426">
        <v>3800</v>
      </c>
      <c r="D10" s="426">
        <v>3800</v>
      </c>
      <c r="E10" s="423" t="s">
        <v>327</v>
      </c>
      <c r="F10" s="301" t="s">
        <v>737</v>
      </c>
      <c r="G10" s="301" t="s">
        <v>737</v>
      </c>
      <c r="H10" s="423" t="s">
        <v>45</v>
      </c>
      <c r="I10" s="422" t="s">
        <v>739</v>
      </c>
    </row>
    <row r="11" spans="1:9" ht="25.5">
      <c r="A11" s="423">
        <v>3</v>
      </c>
      <c r="B11" s="315" t="s">
        <v>740</v>
      </c>
      <c r="C11" s="426">
        <v>15317.05</v>
      </c>
      <c r="D11" s="426">
        <v>15317.05</v>
      </c>
      <c r="E11" s="423" t="s">
        <v>327</v>
      </c>
      <c r="F11" s="301" t="s">
        <v>418</v>
      </c>
      <c r="G11" s="301" t="s">
        <v>418</v>
      </c>
      <c r="H11" s="423" t="s">
        <v>45</v>
      </c>
      <c r="I11" s="422" t="s">
        <v>741</v>
      </c>
    </row>
    <row r="12" spans="1:9" ht="12.75">
      <c r="A12" s="423">
        <v>4</v>
      </c>
      <c r="B12" s="315" t="s">
        <v>742</v>
      </c>
      <c r="C12" s="426">
        <v>2575</v>
      </c>
      <c r="D12" s="426">
        <v>2575</v>
      </c>
      <c r="E12" s="423" t="s">
        <v>327</v>
      </c>
      <c r="F12" s="301" t="s">
        <v>335</v>
      </c>
      <c r="G12" s="301" t="s">
        <v>335</v>
      </c>
      <c r="H12" s="423" t="s">
        <v>45</v>
      </c>
      <c r="I12" s="422" t="s">
        <v>743</v>
      </c>
    </row>
    <row r="13" spans="1:9" ht="25.5">
      <c r="A13" s="423">
        <v>5</v>
      </c>
      <c r="B13" s="315" t="s">
        <v>744</v>
      </c>
      <c r="C13" s="426">
        <v>350</v>
      </c>
      <c r="D13" s="426">
        <v>350</v>
      </c>
      <c r="E13" s="423" t="s">
        <v>327</v>
      </c>
      <c r="F13" s="301" t="s">
        <v>417</v>
      </c>
      <c r="G13" s="301" t="s">
        <v>417</v>
      </c>
      <c r="H13" s="423" t="s">
        <v>45</v>
      </c>
      <c r="I13" s="422" t="s">
        <v>745</v>
      </c>
    </row>
    <row r="14" spans="1:9" ht="25.5">
      <c r="A14" s="423">
        <v>6</v>
      </c>
      <c r="B14" s="315" t="s">
        <v>733</v>
      </c>
      <c r="C14" s="426">
        <v>3000</v>
      </c>
      <c r="D14" s="426">
        <v>3000</v>
      </c>
      <c r="E14" s="423" t="s">
        <v>327</v>
      </c>
      <c r="F14" s="301" t="s">
        <v>335</v>
      </c>
      <c r="G14" s="301" t="s">
        <v>335</v>
      </c>
      <c r="H14" s="423" t="s">
        <v>45</v>
      </c>
      <c r="I14" s="422" t="s">
        <v>746</v>
      </c>
    </row>
    <row r="15" spans="1:9" ht="26.25" customHeight="1">
      <c r="A15" s="423">
        <v>7</v>
      </c>
      <c r="B15" s="315" t="s">
        <v>747</v>
      </c>
      <c r="C15" s="426">
        <v>50000</v>
      </c>
      <c r="D15" s="426">
        <v>50000</v>
      </c>
      <c r="E15" s="423" t="s">
        <v>327</v>
      </c>
      <c r="F15" s="301" t="s">
        <v>748</v>
      </c>
      <c r="G15" s="301" t="s">
        <v>748</v>
      </c>
      <c r="H15" s="423" t="s">
        <v>45</v>
      </c>
      <c r="I15" s="422" t="s">
        <v>749</v>
      </c>
    </row>
    <row r="16" spans="1:9" ht="25.5">
      <c r="A16" s="423">
        <v>8</v>
      </c>
      <c r="B16" s="315" t="s">
        <v>742</v>
      </c>
      <c r="C16" s="426">
        <v>3000</v>
      </c>
      <c r="D16" s="426">
        <v>3000</v>
      </c>
      <c r="E16" s="423" t="s">
        <v>327</v>
      </c>
      <c r="F16" s="301" t="s">
        <v>335</v>
      </c>
      <c r="G16" s="301" t="s">
        <v>335</v>
      </c>
      <c r="H16" s="423" t="s">
        <v>45</v>
      </c>
      <c r="I16" s="422" t="s">
        <v>750</v>
      </c>
    </row>
    <row r="17" spans="1:9" ht="25.5">
      <c r="A17" s="423">
        <v>9</v>
      </c>
      <c r="B17" s="315" t="s">
        <v>753</v>
      </c>
      <c r="C17" s="426">
        <v>2000</v>
      </c>
      <c r="D17" s="426">
        <v>2000</v>
      </c>
      <c r="E17" s="423" t="s">
        <v>327</v>
      </c>
      <c r="F17" s="301" t="s">
        <v>752</v>
      </c>
      <c r="G17" s="301" t="s">
        <v>752</v>
      </c>
      <c r="H17" s="423" t="s">
        <v>45</v>
      </c>
      <c r="I17" s="422" t="s">
        <v>751</v>
      </c>
    </row>
    <row r="18" spans="1:9" ht="25.5">
      <c r="A18" s="423">
        <v>10</v>
      </c>
      <c r="B18" s="315" t="s">
        <v>334</v>
      </c>
      <c r="C18" s="426">
        <v>4000</v>
      </c>
      <c r="D18" s="426">
        <v>4000</v>
      </c>
      <c r="E18" s="423" t="s">
        <v>327</v>
      </c>
      <c r="F18" s="301" t="s">
        <v>335</v>
      </c>
      <c r="G18" s="301" t="s">
        <v>335</v>
      </c>
      <c r="H18" s="423" t="s">
        <v>45</v>
      </c>
      <c r="I18" s="422" t="s">
        <v>754</v>
      </c>
    </row>
    <row r="19" spans="1:9" ht="12.75">
      <c r="A19" s="463"/>
      <c r="B19" s="307"/>
      <c r="C19" s="464">
        <f>SUM(C9:C18)</f>
        <v>88042.05</v>
      </c>
      <c r="D19" s="464"/>
      <c r="E19" s="463"/>
      <c r="F19" s="355"/>
      <c r="G19" s="355"/>
      <c r="H19" s="463"/>
      <c r="I19" s="465"/>
    </row>
    <row r="20" spans="1:9" ht="12.75">
      <c r="A20" s="463"/>
      <c r="B20" s="307"/>
      <c r="C20" s="464"/>
      <c r="D20" s="464"/>
      <c r="E20" s="463"/>
      <c r="F20" s="355"/>
      <c r="G20" s="355"/>
      <c r="H20" s="463"/>
      <c r="I20" s="465"/>
    </row>
  </sheetData>
  <sheetProtection/>
  <mergeCells count="4">
    <mergeCell ref="A1:I1"/>
    <mergeCell ref="A2:I2"/>
    <mergeCell ref="A3:I3"/>
    <mergeCell ref="A4:I4"/>
  </mergeCells>
  <printOptions/>
  <pageMargins left="0.7125984251968505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IV24"/>
  <sheetViews>
    <sheetView zoomScale="120" zoomScaleNormal="120" zoomScalePageLayoutView="140" workbookViewId="0" topLeftCell="A16">
      <selection activeCell="E28" sqref="E28"/>
    </sheetView>
  </sheetViews>
  <sheetFormatPr defaultColWidth="9.7109375" defaultRowHeight="15"/>
  <cols>
    <col min="1" max="1" width="4.57421875" style="379" customWidth="1"/>
    <col min="2" max="2" width="22.57421875" style="456" customWidth="1"/>
    <col min="3" max="3" width="8.00390625" style="457" customWidth="1"/>
    <col min="4" max="4" width="9.421875" style="458" customWidth="1"/>
    <col min="5" max="5" width="9.7109375" style="458" customWidth="1"/>
    <col min="6" max="7" width="22.421875" style="458" customWidth="1"/>
    <col min="8" max="8" width="9.7109375" style="459" customWidth="1"/>
    <col min="9" max="9" width="17.00390625" style="460" customWidth="1"/>
    <col min="10" max="16384" width="9.7109375" style="458" customWidth="1"/>
  </cols>
  <sheetData>
    <row r="1" spans="1:10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390"/>
    </row>
    <row r="2" spans="1:10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  <c r="J2" s="391"/>
    </row>
    <row r="3" spans="1:10" s="372" customFormat="1" ht="20.25">
      <c r="A3" s="583" t="s">
        <v>41</v>
      </c>
      <c r="B3" s="583"/>
      <c r="C3" s="583"/>
      <c r="D3" s="583"/>
      <c r="E3" s="583"/>
      <c r="F3" s="583"/>
      <c r="G3" s="583"/>
      <c r="H3" s="583"/>
      <c r="I3" s="583"/>
      <c r="J3" s="391"/>
    </row>
    <row r="4" spans="1:10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  <c r="J4" s="391"/>
    </row>
    <row r="5" spans="1:10" s="375" customFormat="1" ht="44.25" customHeight="1">
      <c r="A5" s="373" t="s">
        <v>2</v>
      </c>
      <c r="B5" s="373" t="s">
        <v>47</v>
      </c>
      <c r="C5" s="374" t="s">
        <v>49</v>
      </c>
      <c r="D5" s="373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428" t="s">
        <v>54</v>
      </c>
      <c r="J5" s="421"/>
    </row>
    <row r="6" spans="1:10" s="375" customFormat="1" ht="23.25" customHeight="1">
      <c r="A6" s="373"/>
      <c r="B6" s="428" t="s">
        <v>329</v>
      </c>
      <c r="C6" s="429"/>
      <c r="D6" s="430"/>
      <c r="E6" s="430"/>
      <c r="F6" s="430"/>
      <c r="G6" s="430"/>
      <c r="H6" s="431"/>
      <c r="I6" s="432"/>
      <c r="J6" s="421"/>
    </row>
    <row r="7" spans="1:256" s="438" customFormat="1" ht="30.75" customHeight="1">
      <c r="A7" s="341">
        <v>1</v>
      </c>
      <c r="B7" s="433" t="s">
        <v>789</v>
      </c>
      <c r="C7" s="434">
        <v>7500</v>
      </c>
      <c r="D7" s="435" t="s">
        <v>755</v>
      </c>
      <c r="E7" s="341" t="s">
        <v>44</v>
      </c>
      <c r="F7" s="433" t="s">
        <v>790</v>
      </c>
      <c r="G7" s="344" t="s">
        <v>790</v>
      </c>
      <c r="H7" s="436" t="s">
        <v>791</v>
      </c>
      <c r="I7" s="433" t="s">
        <v>756</v>
      </c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7"/>
      <c r="DD7" s="437"/>
      <c r="DE7" s="437"/>
      <c r="DF7" s="437"/>
      <c r="DG7" s="437"/>
      <c r="DH7" s="437"/>
      <c r="DI7" s="437"/>
      <c r="DJ7" s="437"/>
      <c r="DK7" s="437"/>
      <c r="DL7" s="437"/>
      <c r="DM7" s="437"/>
      <c r="DN7" s="437"/>
      <c r="DO7" s="437"/>
      <c r="DP7" s="437"/>
      <c r="DQ7" s="437"/>
      <c r="DR7" s="437"/>
      <c r="DS7" s="437"/>
      <c r="DT7" s="437"/>
      <c r="DU7" s="437"/>
      <c r="DV7" s="437"/>
      <c r="DW7" s="437"/>
      <c r="DX7" s="437"/>
      <c r="DY7" s="437"/>
      <c r="DZ7" s="437"/>
      <c r="EA7" s="437"/>
      <c r="EB7" s="437"/>
      <c r="EC7" s="437"/>
      <c r="ED7" s="437"/>
      <c r="EE7" s="437"/>
      <c r="EF7" s="437"/>
      <c r="EG7" s="437"/>
      <c r="EH7" s="437"/>
      <c r="EI7" s="437"/>
      <c r="EJ7" s="437"/>
      <c r="EK7" s="437"/>
      <c r="EL7" s="437"/>
      <c r="EM7" s="437"/>
      <c r="EN7" s="437"/>
      <c r="EO7" s="437"/>
      <c r="EP7" s="437"/>
      <c r="EQ7" s="437"/>
      <c r="ER7" s="437"/>
      <c r="ES7" s="437"/>
      <c r="ET7" s="437"/>
      <c r="EU7" s="437"/>
      <c r="EV7" s="437"/>
      <c r="EW7" s="437"/>
      <c r="EX7" s="437"/>
      <c r="EY7" s="437"/>
      <c r="EZ7" s="437"/>
      <c r="FA7" s="437"/>
      <c r="FB7" s="437"/>
      <c r="FC7" s="437"/>
      <c r="FD7" s="437"/>
      <c r="FE7" s="437"/>
      <c r="FF7" s="437"/>
      <c r="FG7" s="437"/>
      <c r="FH7" s="437"/>
      <c r="FI7" s="437"/>
      <c r="FJ7" s="437"/>
      <c r="FK7" s="437"/>
      <c r="FL7" s="437"/>
      <c r="FM7" s="437"/>
      <c r="FN7" s="437"/>
      <c r="FO7" s="437"/>
      <c r="FP7" s="437"/>
      <c r="FQ7" s="437"/>
      <c r="FR7" s="437"/>
      <c r="FS7" s="437"/>
      <c r="FT7" s="437"/>
      <c r="FU7" s="437"/>
      <c r="FV7" s="437"/>
      <c r="FW7" s="437"/>
      <c r="FX7" s="437"/>
      <c r="FY7" s="437"/>
      <c r="FZ7" s="437"/>
      <c r="GA7" s="437"/>
      <c r="GB7" s="437"/>
      <c r="GC7" s="437"/>
      <c r="GD7" s="437"/>
      <c r="GE7" s="437"/>
      <c r="GF7" s="437"/>
      <c r="GG7" s="437"/>
      <c r="GH7" s="437"/>
      <c r="GI7" s="437"/>
      <c r="GJ7" s="437"/>
      <c r="GK7" s="437"/>
      <c r="GL7" s="437"/>
      <c r="GM7" s="437"/>
      <c r="GN7" s="437"/>
      <c r="GO7" s="437"/>
      <c r="GP7" s="437"/>
      <c r="GQ7" s="437"/>
      <c r="GR7" s="437"/>
      <c r="GS7" s="437"/>
      <c r="GT7" s="437"/>
      <c r="GU7" s="437"/>
      <c r="GV7" s="437"/>
      <c r="GW7" s="437"/>
      <c r="GX7" s="437"/>
      <c r="GY7" s="437"/>
      <c r="GZ7" s="437"/>
      <c r="HA7" s="437"/>
      <c r="HB7" s="437"/>
      <c r="HC7" s="437"/>
      <c r="HD7" s="437"/>
      <c r="HE7" s="437"/>
      <c r="HF7" s="437"/>
      <c r="HG7" s="437"/>
      <c r="HH7" s="437"/>
      <c r="HI7" s="437"/>
      <c r="HJ7" s="437"/>
      <c r="HK7" s="437"/>
      <c r="HL7" s="437"/>
      <c r="HM7" s="437"/>
      <c r="HN7" s="437"/>
      <c r="HO7" s="437"/>
      <c r="HP7" s="437"/>
      <c r="HQ7" s="437"/>
      <c r="HR7" s="437"/>
      <c r="HS7" s="437"/>
      <c r="HT7" s="437"/>
      <c r="HU7" s="437"/>
      <c r="HV7" s="437"/>
      <c r="HW7" s="437"/>
      <c r="HX7" s="437"/>
      <c r="HY7" s="437"/>
      <c r="HZ7" s="437"/>
      <c r="IA7" s="437"/>
      <c r="IB7" s="437"/>
      <c r="IC7" s="437"/>
      <c r="ID7" s="437"/>
      <c r="IE7" s="437"/>
      <c r="IF7" s="437"/>
      <c r="IG7" s="437"/>
      <c r="IH7" s="437"/>
      <c r="II7" s="437"/>
      <c r="IJ7" s="437"/>
      <c r="IK7" s="437"/>
      <c r="IL7" s="437"/>
      <c r="IM7" s="437"/>
      <c r="IN7" s="437"/>
      <c r="IO7" s="437"/>
      <c r="IP7" s="437"/>
      <c r="IQ7" s="437"/>
      <c r="IR7" s="437"/>
      <c r="IS7" s="437"/>
      <c r="IT7" s="437"/>
      <c r="IU7" s="437"/>
      <c r="IV7" s="437"/>
    </row>
    <row r="8" spans="1:256" s="438" customFormat="1" ht="32.25" customHeight="1">
      <c r="A8" s="341">
        <v>2</v>
      </c>
      <c r="B8" s="344" t="s">
        <v>797</v>
      </c>
      <c r="C8" s="439">
        <v>3500</v>
      </c>
      <c r="D8" s="435" t="s">
        <v>757</v>
      </c>
      <c r="E8" s="341" t="s">
        <v>44</v>
      </c>
      <c r="F8" s="344" t="s">
        <v>799</v>
      </c>
      <c r="G8" s="344" t="s">
        <v>799</v>
      </c>
      <c r="H8" s="436" t="s">
        <v>791</v>
      </c>
      <c r="I8" s="344" t="s">
        <v>758</v>
      </c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437"/>
      <c r="CN8" s="437"/>
      <c r="CO8" s="437"/>
      <c r="CP8" s="437"/>
      <c r="CQ8" s="437"/>
      <c r="CR8" s="437"/>
      <c r="CS8" s="437"/>
      <c r="CT8" s="437"/>
      <c r="CU8" s="437"/>
      <c r="CV8" s="437"/>
      <c r="CW8" s="437"/>
      <c r="CX8" s="437"/>
      <c r="CY8" s="437"/>
      <c r="CZ8" s="437"/>
      <c r="DA8" s="437"/>
      <c r="DB8" s="437"/>
      <c r="DC8" s="437"/>
      <c r="DD8" s="437"/>
      <c r="DE8" s="437"/>
      <c r="DF8" s="437"/>
      <c r="DG8" s="437"/>
      <c r="DH8" s="437"/>
      <c r="DI8" s="437"/>
      <c r="DJ8" s="437"/>
      <c r="DK8" s="437"/>
      <c r="DL8" s="437"/>
      <c r="DM8" s="437"/>
      <c r="DN8" s="437"/>
      <c r="DO8" s="437"/>
      <c r="DP8" s="437"/>
      <c r="DQ8" s="437"/>
      <c r="DR8" s="437"/>
      <c r="DS8" s="437"/>
      <c r="DT8" s="437"/>
      <c r="DU8" s="437"/>
      <c r="DV8" s="437"/>
      <c r="DW8" s="437"/>
      <c r="DX8" s="437"/>
      <c r="DY8" s="437"/>
      <c r="DZ8" s="437"/>
      <c r="EA8" s="437"/>
      <c r="EB8" s="437"/>
      <c r="EC8" s="437"/>
      <c r="ED8" s="437"/>
      <c r="EE8" s="437"/>
      <c r="EF8" s="437"/>
      <c r="EG8" s="437"/>
      <c r="EH8" s="437"/>
      <c r="EI8" s="437"/>
      <c r="EJ8" s="437"/>
      <c r="EK8" s="437"/>
      <c r="EL8" s="437"/>
      <c r="EM8" s="437"/>
      <c r="EN8" s="437"/>
      <c r="EO8" s="437"/>
      <c r="EP8" s="437"/>
      <c r="EQ8" s="437"/>
      <c r="ER8" s="437"/>
      <c r="ES8" s="437"/>
      <c r="ET8" s="437"/>
      <c r="EU8" s="437"/>
      <c r="EV8" s="437"/>
      <c r="EW8" s="437"/>
      <c r="EX8" s="437"/>
      <c r="EY8" s="437"/>
      <c r="EZ8" s="437"/>
      <c r="FA8" s="437"/>
      <c r="FB8" s="437"/>
      <c r="FC8" s="437"/>
      <c r="FD8" s="437"/>
      <c r="FE8" s="437"/>
      <c r="FF8" s="437"/>
      <c r="FG8" s="437"/>
      <c r="FH8" s="437"/>
      <c r="FI8" s="437"/>
      <c r="FJ8" s="437"/>
      <c r="FK8" s="437"/>
      <c r="FL8" s="437"/>
      <c r="FM8" s="437"/>
      <c r="FN8" s="437"/>
      <c r="FO8" s="437"/>
      <c r="FP8" s="437"/>
      <c r="FQ8" s="437"/>
      <c r="FR8" s="437"/>
      <c r="FS8" s="437"/>
      <c r="FT8" s="437"/>
      <c r="FU8" s="437"/>
      <c r="FV8" s="437"/>
      <c r="FW8" s="437"/>
      <c r="FX8" s="437"/>
      <c r="FY8" s="437"/>
      <c r="FZ8" s="437"/>
      <c r="GA8" s="437"/>
      <c r="GB8" s="437"/>
      <c r="GC8" s="437"/>
      <c r="GD8" s="437"/>
      <c r="GE8" s="437"/>
      <c r="GF8" s="437"/>
      <c r="GG8" s="437"/>
      <c r="GH8" s="437"/>
      <c r="GI8" s="437"/>
      <c r="GJ8" s="437"/>
      <c r="GK8" s="437"/>
      <c r="GL8" s="437"/>
      <c r="GM8" s="437"/>
      <c r="GN8" s="437"/>
      <c r="GO8" s="437"/>
      <c r="GP8" s="437"/>
      <c r="GQ8" s="437"/>
      <c r="GR8" s="437"/>
      <c r="GS8" s="437"/>
      <c r="GT8" s="437"/>
      <c r="GU8" s="437"/>
      <c r="GV8" s="437"/>
      <c r="GW8" s="437"/>
      <c r="GX8" s="437"/>
      <c r="GY8" s="437"/>
      <c r="GZ8" s="437"/>
      <c r="HA8" s="437"/>
      <c r="HB8" s="437"/>
      <c r="HC8" s="437"/>
      <c r="HD8" s="437"/>
      <c r="HE8" s="437"/>
      <c r="HF8" s="437"/>
      <c r="HG8" s="437"/>
      <c r="HH8" s="437"/>
      <c r="HI8" s="437"/>
      <c r="HJ8" s="437"/>
      <c r="HK8" s="437"/>
      <c r="HL8" s="437"/>
      <c r="HM8" s="437"/>
      <c r="HN8" s="437"/>
      <c r="HO8" s="437"/>
      <c r="HP8" s="437"/>
      <c r="HQ8" s="437"/>
      <c r="HR8" s="437"/>
      <c r="HS8" s="437"/>
      <c r="HT8" s="437"/>
      <c r="HU8" s="437"/>
      <c r="HV8" s="437"/>
      <c r="HW8" s="437"/>
      <c r="HX8" s="437"/>
      <c r="HY8" s="437"/>
      <c r="HZ8" s="437"/>
      <c r="IA8" s="437"/>
      <c r="IB8" s="437"/>
      <c r="IC8" s="437"/>
      <c r="ID8" s="437"/>
      <c r="IE8" s="437"/>
      <c r="IF8" s="437"/>
      <c r="IG8" s="437"/>
      <c r="IH8" s="437"/>
      <c r="II8" s="437"/>
      <c r="IJ8" s="437"/>
      <c r="IK8" s="437"/>
      <c r="IL8" s="437"/>
      <c r="IM8" s="437"/>
      <c r="IN8" s="437"/>
      <c r="IO8" s="437"/>
      <c r="IP8" s="437"/>
      <c r="IQ8" s="437"/>
      <c r="IR8" s="437"/>
      <c r="IS8" s="437"/>
      <c r="IT8" s="437"/>
      <c r="IU8" s="437"/>
      <c r="IV8" s="437"/>
    </row>
    <row r="9" spans="1:256" s="438" customFormat="1" ht="31.5" customHeight="1">
      <c r="A9" s="341">
        <v>3</v>
      </c>
      <c r="B9" s="433" t="s">
        <v>798</v>
      </c>
      <c r="C9" s="439">
        <v>6000</v>
      </c>
      <c r="D9" s="440" t="s">
        <v>759</v>
      </c>
      <c r="E9" s="370" t="s">
        <v>44</v>
      </c>
      <c r="F9" s="433" t="s">
        <v>800</v>
      </c>
      <c r="G9" s="433" t="s">
        <v>800</v>
      </c>
      <c r="H9" s="436" t="s">
        <v>791</v>
      </c>
      <c r="I9" s="433" t="s">
        <v>760</v>
      </c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/>
      <c r="CX9" s="437"/>
      <c r="CY9" s="437"/>
      <c r="CZ9" s="437"/>
      <c r="DA9" s="437"/>
      <c r="DB9" s="437"/>
      <c r="DC9" s="437"/>
      <c r="DD9" s="437"/>
      <c r="DE9" s="437"/>
      <c r="DF9" s="437"/>
      <c r="DG9" s="437"/>
      <c r="DH9" s="437"/>
      <c r="DI9" s="437"/>
      <c r="DJ9" s="437"/>
      <c r="DK9" s="437"/>
      <c r="DL9" s="437"/>
      <c r="DM9" s="437"/>
      <c r="DN9" s="437"/>
      <c r="DO9" s="437"/>
      <c r="DP9" s="437"/>
      <c r="DQ9" s="437"/>
      <c r="DR9" s="437"/>
      <c r="DS9" s="437"/>
      <c r="DT9" s="437"/>
      <c r="DU9" s="437"/>
      <c r="DV9" s="437"/>
      <c r="DW9" s="437"/>
      <c r="DX9" s="437"/>
      <c r="DY9" s="437"/>
      <c r="DZ9" s="437"/>
      <c r="EA9" s="437"/>
      <c r="EB9" s="437"/>
      <c r="EC9" s="437"/>
      <c r="ED9" s="437"/>
      <c r="EE9" s="437"/>
      <c r="EF9" s="437"/>
      <c r="EG9" s="437"/>
      <c r="EH9" s="437"/>
      <c r="EI9" s="437"/>
      <c r="EJ9" s="437"/>
      <c r="EK9" s="437"/>
      <c r="EL9" s="437"/>
      <c r="EM9" s="437"/>
      <c r="EN9" s="437"/>
      <c r="EO9" s="437"/>
      <c r="EP9" s="437"/>
      <c r="EQ9" s="437"/>
      <c r="ER9" s="437"/>
      <c r="ES9" s="437"/>
      <c r="ET9" s="437"/>
      <c r="EU9" s="437"/>
      <c r="EV9" s="437"/>
      <c r="EW9" s="437"/>
      <c r="EX9" s="437"/>
      <c r="EY9" s="437"/>
      <c r="EZ9" s="437"/>
      <c r="FA9" s="437"/>
      <c r="FB9" s="437"/>
      <c r="FC9" s="437"/>
      <c r="FD9" s="437"/>
      <c r="FE9" s="437"/>
      <c r="FF9" s="437"/>
      <c r="FG9" s="437"/>
      <c r="FH9" s="437"/>
      <c r="FI9" s="437"/>
      <c r="FJ9" s="437"/>
      <c r="FK9" s="437"/>
      <c r="FL9" s="437"/>
      <c r="FM9" s="437"/>
      <c r="FN9" s="437"/>
      <c r="FO9" s="437"/>
      <c r="FP9" s="437"/>
      <c r="FQ9" s="437"/>
      <c r="FR9" s="437"/>
      <c r="FS9" s="437"/>
      <c r="FT9" s="437"/>
      <c r="FU9" s="437"/>
      <c r="FV9" s="437"/>
      <c r="FW9" s="437"/>
      <c r="FX9" s="437"/>
      <c r="FY9" s="437"/>
      <c r="FZ9" s="437"/>
      <c r="GA9" s="437"/>
      <c r="GB9" s="437"/>
      <c r="GC9" s="437"/>
      <c r="GD9" s="437"/>
      <c r="GE9" s="437"/>
      <c r="GF9" s="437"/>
      <c r="GG9" s="437"/>
      <c r="GH9" s="437"/>
      <c r="GI9" s="437"/>
      <c r="GJ9" s="437"/>
      <c r="GK9" s="437"/>
      <c r="GL9" s="437"/>
      <c r="GM9" s="437"/>
      <c r="GN9" s="437"/>
      <c r="GO9" s="437"/>
      <c r="GP9" s="437"/>
      <c r="GQ9" s="437"/>
      <c r="GR9" s="437"/>
      <c r="GS9" s="437"/>
      <c r="GT9" s="437"/>
      <c r="GU9" s="437"/>
      <c r="GV9" s="437"/>
      <c r="GW9" s="437"/>
      <c r="GX9" s="437"/>
      <c r="GY9" s="437"/>
      <c r="GZ9" s="437"/>
      <c r="HA9" s="437"/>
      <c r="HB9" s="437"/>
      <c r="HC9" s="437"/>
      <c r="HD9" s="437"/>
      <c r="HE9" s="437"/>
      <c r="HF9" s="437"/>
      <c r="HG9" s="437"/>
      <c r="HH9" s="437"/>
      <c r="HI9" s="437"/>
      <c r="HJ9" s="437"/>
      <c r="HK9" s="437"/>
      <c r="HL9" s="437"/>
      <c r="HM9" s="437"/>
      <c r="HN9" s="437"/>
      <c r="HO9" s="437"/>
      <c r="HP9" s="437"/>
      <c r="HQ9" s="437"/>
      <c r="HR9" s="437"/>
      <c r="HS9" s="437"/>
      <c r="HT9" s="437"/>
      <c r="HU9" s="437"/>
      <c r="HV9" s="437"/>
      <c r="HW9" s="437"/>
      <c r="HX9" s="437"/>
      <c r="HY9" s="437"/>
      <c r="HZ9" s="437"/>
      <c r="IA9" s="437"/>
      <c r="IB9" s="437"/>
      <c r="IC9" s="437"/>
      <c r="ID9" s="437"/>
      <c r="IE9" s="437"/>
      <c r="IF9" s="437"/>
      <c r="IG9" s="437"/>
      <c r="IH9" s="437"/>
      <c r="II9" s="437"/>
      <c r="IJ9" s="437"/>
      <c r="IK9" s="437"/>
      <c r="IL9" s="437"/>
      <c r="IM9" s="437"/>
      <c r="IN9" s="437"/>
      <c r="IO9" s="437"/>
      <c r="IP9" s="437"/>
      <c r="IQ9" s="437"/>
      <c r="IR9" s="437"/>
      <c r="IS9" s="437"/>
      <c r="IT9" s="437"/>
      <c r="IU9" s="437"/>
      <c r="IV9" s="437"/>
    </row>
    <row r="10" spans="1:256" s="438" customFormat="1" ht="27" customHeight="1">
      <c r="A10" s="341">
        <v>4</v>
      </c>
      <c r="B10" s="441" t="s">
        <v>353</v>
      </c>
      <c r="C10" s="434">
        <v>4382</v>
      </c>
      <c r="D10" s="435" t="s">
        <v>761</v>
      </c>
      <c r="E10" s="341" t="s">
        <v>44</v>
      </c>
      <c r="F10" s="433" t="s">
        <v>801</v>
      </c>
      <c r="G10" s="433" t="s">
        <v>805</v>
      </c>
      <c r="H10" s="436" t="s">
        <v>806</v>
      </c>
      <c r="I10" s="433" t="s">
        <v>762</v>
      </c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  <c r="DG10" s="437"/>
      <c r="DH10" s="437"/>
      <c r="DI10" s="437"/>
      <c r="DJ10" s="437"/>
      <c r="DK10" s="437"/>
      <c r="DL10" s="437"/>
      <c r="DM10" s="437"/>
      <c r="DN10" s="437"/>
      <c r="DO10" s="437"/>
      <c r="DP10" s="437"/>
      <c r="DQ10" s="437"/>
      <c r="DR10" s="437"/>
      <c r="DS10" s="437"/>
      <c r="DT10" s="437"/>
      <c r="DU10" s="437"/>
      <c r="DV10" s="437"/>
      <c r="DW10" s="437"/>
      <c r="DX10" s="437"/>
      <c r="DY10" s="437"/>
      <c r="DZ10" s="437"/>
      <c r="EA10" s="437"/>
      <c r="EB10" s="437"/>
      <c r="EC10" s="437"/>
      <c r="ED10" s="437"/>
      <c r="EE10" s="437"/>
      <c r="EF10" s="437"/>
      <c r="EG10" s="437"/>
      <c r="EH10" s="437"/>
      <c r="EI10" s="437"/>
      <c r="EJ10" s="437"/>
      <c r="EK10" s="437"/>
      <c r="EL10" s="437"/>
      <c r="EM10" s="437"/>
      <c r="EN10" s="437"/>
      <c r="EO10" s="437"/>
      <c r="EP10" s="437"/>
      <c r="EQ10" s="437"/>
      <c r="ER10" s="437"/>
      <c r="ES10" s="437"/>
      <c r="ET10" s="437"/>
      <c r="EU10" s="437"/>
      <c r="EV10" s="437"/>
      <c r="EW10" s="437"/>
      <c r="EX10" s="437"/>
      <c r="EY10" s="437"/>
      <c r="EZ10" s="437"/>
      <c r="FA10" s="437"/>
      <c r="FB10" s="437"/>
      <c r="FC10" s="437"/>
      <c r="FD10" s="437"/>
      <c r="FE10" s="437"/>
      <c r="FF10" s="437"/>
      <c r="FG10" s="437"/>
      <c r="FH10" s="437"/>
      <c r="FI10" s="437"/>
      <c r="FJ10" s="437"/>
      <c r="FK10" s="437"/>
      <c r="FL10" s="437"/>
      <c r="FM10" s="437"/>
      <c r="FN10" s="437"/>
      <c r="FO10" s="437"/>
      <c r="FP10" s="437"/>
      <c r="FQ10" s="437"/>
      <c r="FR10" s="437"/>
      <c r="FS10" s="437"/>
      <c r="FT10" s="437"/>
      <c r="FU10" s="437"/>
      <c r="FV10" s="437"/>
      <c r="FW10" s="437"/>
      <c r="FX10" s="437"/>
      <c r="FY10" s="437"/>
      <c r="FZ10" s="437"/>
      <c r="GA10" s="437"/>
      <c r="GB10" s="437"/>
      <c r="GC10" s="437"/>
      <c r="GD10" s="437"/>
      <c r="GE10" s="437"/>
      <c r="GF10" s="437"/>
      <c r="GG10" s="437"/>
      <c r="GH10" s="437"/>
      <c r="GI10" s="437"/>
      <c r="GJ10" s="437"/>
      <c r="GK10" s="437"/>
      <c r="GL10" s="437"/>
      <c r="GM10" s="437"/>
      <c r="GN10" s="437"/>
      <c r="GO10" s="437"/>
      <c r="GP10" s="437"/>
      <c r="GQ10" s="437"/>
      <c r="GR10" s="437"/>
      <c r="GS10" s="437"/>
      <c r="GT10" s="437"/>
      <c r="GU10" s="437"/>
      <c r="GV10" s="437"/>
      <c r="GW10" s="437"/>
      <c r="GX10" s="437"/>
      <c r="GY10" s="437"/>
      <c r="GZ10" s="437"/>
      <c r="HA10" s="437"/>
      <c r="HB10" s="437"/>
      <c r="HC10" s="437"/>
      <c r="HD10" s="437"/>
      <c r="HE10" s="437"/>
      <c r="HF10" s="437"/>
      <c r="HG10" s="437"/>
      <c r="HH10" s="437"/>
      <c r="HI10" s="437"/>
      <c r="HJ10" s="437"/>
      <c r="HK10" s="437"/>
      <c r="HL10" s="437"/>
      <c r="HM10" s="437"/>
      <c r="HN10" s="437"/>
      <c r="HO10" s="437"/>
      <c r="HP10" s="437"/>
      <c r="HQ10" s="437"/>
      <c r="HR10" s="437"/>
      <c r="HS10" s="437"/>
      <c r="HT10" s="437"/>
      <c r="HU10" s="437"/>
      <c r="HV10" s="437"/>
      <c r="HW10" s="437"/>
      <c r="HX10" s="437"/>
      <c r="HY10" s="437"/>
      <c r="HZ10" s="437"/>
      <c r="IA10" s="437"/>
      <c r="IB10" s="437"/>
      <c r="IC10" s="437"/>
      <c r="ID10" s="437"/>
      <c r="IE10" s="437"/>
      <c r="IF10" s="437"/>
      <c r="IG10" s="437"/>
      <c r="IH10" s="437"/>
      <c r="II10" s="437"/>
      <c r="IJ10" s="437"/>
      <c r="IK10" s="437"/>
      <c r="IL10" s="437"/>
      <c r="IM10" s="437"/>
      <c r="IN10" s="437"/>
      <c r="IO10" s="437"/>
      <c r="IP10" s="437"/>
      <c r="IQ10" s="437"/>
      <c r="IR10" s="437"/>
      <c r="IS10" s="437"/>
      <c r="IT10" s="437"/>
      <c r="IU10" s="437"/>
      <c r="IV10" s="437"/>
    </row>
    <row r="11" spans="1:256" s="438" customFormat="1" ht="33" customHeight="1">
      <c r="A11" s="341">
        <v>5</v>
      </c>
      <c r="B11" s="442" t="s">
        <v>763</v>
      </c>
      <c r="C11" s="439">
        <v>3750</v>
      </c>
      <c r="D11" s="440" t="s">
        <v>764</v>
      </c>
      <c r="E11" s="341" t="s">
        <v>44</v>
      </c>
      <c r="F11" s="344" t="s">
        <v>802</v>
      </c>
      <c r="G11" s="344" t="s">
        <v>807</v>
      </c>
      <c r="H11" s="436" t="s">
        <v>806</v>
      </c>
      <c r="I11" s="344" t="s">
        <v>765</v>
      </c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37"/>
      <c r="DE11" s="437"/>
      <c r="DF11" s="437"/>
      <c r="DG11" s="437"/>
      <c r="DH11" s="437"/>
      <c r="DI11" s="437"/>
      <c r="DJ11" s="437"/>
      <c r="DK11" s="437"/>
      <c r="DL11" s="437"/>
      <c r="DM11" s="437"/>
      <c r="DN11" s="437"/>
      <c r="DO11" s="437"/>
      <c r="DP11" s="437"/>
      <c r="DQ11" s="437"/>
      <c r="DR11" s="437"/>
      <c r="DS11" s="437"/>
      <c r="DT11" s="437"/>
      <c r="DU11" s="437"/>
      <c r="DV11" s="437"/>
      <c r="DW11" s="437"/>
      <c r="DX11" s="437"/>
      <c r="DY11" s="437"/>
      <c r="DZ11" s="437"/>
      <c r="EA11" s="437"/>
      <c r="EB11" s="437"/>
      <c r="EC11" s="437"/>
      <c r="ED11" s="437"/>
      <c r="EE11" s="437"/>
      <c r="EF11" s="437"/>
      <c r="EG11" s="437"/>
      <c r="EH11" s="437"/>
      <c r="EI11" s="437"/>
      <c r="EJ11" s="437"/>
      <c r="EK11" s="437"/>
      <c r="EL11" s="437"/>
      <c r="EM11" s="437"/>
      <c r="EN11" s="437"/>
      <c r="EO11" s="437"/>
      <c r="EP11" s="437"/>
      <c r="EQ11" s="437"/>
      <c r="ER11" s="437"/>
      <c r="ES11" s="437"/>
      <c r="ET11" s="437"/>
      <c r="EU11" s="437"/>
      <c r="EV11" s="437"/>
      <c r="EW11" s="437"/>
      <c r="EX11" s="437"/>
      <c r="EY11" s="437"/>
      <c r="EZ11" s="437"/>
      <c r="FA11" s="437"/>
      <c r="FB11" s="437"/>
      <c r="FC11" s="437"/>
      <c r="FD11" s="437"/>
      <c r="FE11" s="437"/>
      <c r="FF11" s="437"/>
      <c r="FG11" s="437"/>
      <c r="FH11" s="437"/>
      <c r="FI11" s="437"/>
      <c r="FJ11" s="437"/>
      <c r="FK11" s="437"/>
      <c r="FL11" s="437"/>
      <c r="FM11" s="437"/>
      <c r="FN11" s="437"/>
      <c r="FO11" s="437"/>
      <c r="FP11" s="437"/>
      <c r="FQ11" s="437"/>
      <c r="FR11" s="437"/>
      <c r="FS11" s="437"/>
      <c r="FT11" s="437"/>
      <c r="FU11" s="437"/>
      <c r="FV11" s="437"/>
      <c r="FW11" s="437"/>
      <c r="FX11" s="437"/>
      <c r="FY11" s="437"/>
      <c r="FZ11" s="437"/>
      <c r="GA11" s="437"/>
      <c r="GB11" s="437"/>
      <c r="GC11" s="437"/>
      <c r="GD11" s="437"/>
      <c r="GE11" s="437"/>
      <c r="GF11" s="437"/>
      <c r="GG11" s="437"/>
      <c r="GH11" s="437"/>
      <c r="GI11" s="437"/>
      <c r="GJ11" s="437"/>
      <c r="GK11" s="437"/>
      <c r="GL11" s="437"/>
      <c r="GM11" s="437"/>
      <c r="GN11" s="437"/>
      <c r="GO11" s="437"/>
      <c r="GP11" s="437"/>
      <c r="GQ11" s="437"/>
      <c r="GR11" s="437"/>
      <c r="GS11" s="437"/>
      <c r="GT11" s="437"/>
      <c r="GU11" s="437"/>
      <c r="GV11" s="437"/>
      <c r="GW11" s="437"/>
      <c r="GX11" s="437"/>
      <c r="GY11" s="437"/>
      <c r="GZ11" s="437"/>
      <c r="HA11" s="437"/>
      <c r="HB11" s="437"/>
      <c r="HC11" s="437"/>
      <c r="HD11" s="437"/>
      <c r="HE11" s="437"/>
      <c r="HF11" s="437"/>
      <c r="HG11" s="437"/>
      <c r="HH11" s="437"/>
      <c r="HI11" s="437"/>
      <c r="HJ11" s="437"/>
      <c r="HK11" s="437"/>
      <c r="HL11" s="437"/>
      <c r="HM11" s="437"/>
      <c r="HN11" s="437"/>
      <c r="HO11" s="437"/>
      <c r="HP11" s="437"/>
      <c r="HQ11" s="437"/>
      <c r="HR11" s="437"/>
      <c r="HS11" s="437"/>
      <c r="HT11" s="437"/>
      <c r="HU11" s="437"/>
      <c r="HV11" s="437"/>
      <c r="HW11" s="437"/>
      <c r="HX11" s="437"/>
      <c r="HY11" s="437"/>
      <c r="HZ11" s="437"/>
      <c r="IA11" s="437"/>
      <c r="IB11" s="437"/>
      <c r="IC11" s="437"/>
      <c r="ID11" s="437"/>
      <c r="IE11" s="437"/>
      <c r="IF11" s="437"/>
      <c r="IG11" s="437"/>
      <c r="IH11" s="437"/>
      <c r="II11" s="437"/>
      <c r="IJ11" s="437"/>
      <c r="IK11" s="437"/>
      <c r="IL11" s="437"/>
      <c r="IM11" s="437"/>
      <c r="IN11" s="437"/>
      <c r="IO11" s="437"/>
      <c r="IP11" s="437"/>
      <c r="IQ11" s="437"/>
      <c r="IR11" s="437"/>
      <c r="IS11" s="437"/>
      <c r="IT11" s="437"/>
      <c r="IU11" s="437"/>
      <c r="IV11" s="437"/>
    </row>
    <row r="12" spans="1:256" s="438" customFormat="1" ht="30" customHeight="1">
      <c r="A12" s="341">
        <v>6</v>
      </c>
      <c r="B12" s="441" t="s">
        <v>766</v>
      </c>
      <c r="C12" s="439">
        <v>4760</v>
      </c>
      <c r="D12" s="440" t="s">
        <v>767</v>
      </c>
      <c r="E12" s="370" t="s">
        <v>44</v>
      </c>
      <c r="F12" s="443" t="s">
        <v>803</v>
      </c>
      <c r="G12" s="443" t="s">
        <v>803</v>
      </c>
      <c r="H12" s="436" t="s">
        <v>791</v>
      </c>
      <c r="I12" s="433" t="s">
        <v>768</v>
      </c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7"/>
      <c r="CE12" s="437"/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7"/>
      <c r="CS12" s="437"/>
      <c r="CT12" s="437"/>
      <c r="CU12" s="437"/>
      <c r="CV12" s="437"/>
      <c r="CW12" s="437"/>
      <c r="CX12" s="437"/>
      <c r="CY12" s="437"/>
      <c r="CZ12" s="437"/>
      <c r="DA12" s="437"/>
      <c r="DB12" s="437"/>
      <c r="DC12" s="437"/>
      <c r="DD12" s="437"/>
      <c r="DE12" s="437"/>
      <c r="DF12" s="437"/>
      <c r="DG12" s="437"/>
      <c r="DH12" s="437"/>
      <c r="DI12" s="437"/>
      <c r="DJ12" s="437"/>
      <c r="DK12" s="437"/>
      <c r="DL12" s="437"/>
      <c r="DM12" s="437"/>
      <c r="DN12" s="437"/>
      <c r="DO12" s="437"/>
      <c r="DP12" s="437"/>
      <c r="DQ12" s="437"/>
      <c r="DR12" s="437"/>
      <c r="DS12" s="437"/>
      <c r="DT12" s="437"/>
      <c r="DU12" s="437"/>
      <c r="DV12" s="437"/>
      <c r="DW12" s="437"/>
      <c r="DX12" s="437"/>
      <c r="DY12" s="437"/>
      <c r="DZ12" s="437"/>
      <c r="EA12" s="437"/>
      <c r="EB12" s="437"/>
      <c r="EC12" s="437"/>
      <c r="ED12" s="437"/>
      <c r="EE12" s="437"/>
      <c r="EF12" s="437"/>
      <c r="EG12" s="437"/>
      <c r="EH12" s="437"/>
      <c r="EI12" s="437"/>
      <c r="EJ12" s="437"/>
      <c r="EK12" s="437"/>
      <c r="EL12" s="437"/>
      <c r="EM12" s="437"/>
      <c r="EN12" s="437"/>
      <c r="EO12" s="437"/>
      <c r="EP12" s="437"/>
      <c r="EQ12" s="437"/>
      <c r="ER12" s="437"/>
      <c r="ES12" s="437"/>
      <c r="ET12" s="437"/>
      <c r="EU12" s="437"/>
      <c r="EV12" s="437"/>
      <c r="EW12" s="437"/>
      <c r="EX12" s="437"/>
      <c r="EY12" s="437"/>
      <c r="EZ12" s="437"/>
      <c r="FA12" s="437"/>
      <c r="FB12" s="437"/>
      <c r="FC12" s="437"/>
      <c r="FD12" s="437"/>
      <c r="FE12" s="437"/>
      <c r="FF12" s="437"/>
      <c r="FG12" s="437"/>
      <c r="FH12" s="437"/>
      <c r="FI12" s="437"/>
      <c r="FJ12" s="437"/>
      <c r="FK12" s="437"/>
      <c r="FL12" s="437"/>
      <c r="FM12" s="437"/>
      <c r="FN12" s="437"/>
      <c r="FO12" s="437"/>
      <c r="FP12" s="437"/>
      <c r="FQ12" s="437"/>
      <c r="FR12" s="437"/>
      <c r="FS12" s="437"/>
      <c r="FT12" s="437"/>
      <c r="FU12" s="437"/>
      <c r="FV12" s="437"/>
      <c r="FW12" s="437"/>
      <c r="FX12" s="437"/>
      <c r="FY12" s="437"/>
      <c r="FZ12" s="437"/>
      <c r="GA12" s="437"/>
      <c r="GB12" s="437"/>
      <c r="GC12" s="437"/>
      <c r="GD12" s="437"/>
      <c r="GE12" s="437"/>
      <c r="GF12" s="437"/>
      <c r="GG12" s="437"/>
      <c r="GH12" s="437"/>
      <c r="GI12" s="437"/>
      <c r="GJ12" s="437"/>
      <c r="GK12" s="437"/>
      <c r="GL12" s="437"/>
      <c r="GM12" s="437"/>
      <c r="GN12" s="437"/>
      <c r="GO12" s="437"/>
      <c r="GP12" s="437"/>
      <c r="GQ12" s="437"/>
      <c r="GR12" s="437"/>
      <c r="GS12" s="437"/>
      <c r="GT12" s="437"/>
      <c r="GU12" s="437"/>
      <c r="GV12" s="437"/>
      <c r="GW12" s="437"/>
      <c r="GX12" s="437"/>
      <c r="GY12" s="437"/>
      <c r="GZ12" s="437"/>
      <c r="HA12" s="437"/>
      <c r="HB12" s="437"/>
      <c r="HC12" s="437"/>
      <c r="HD12" s="437"/>
      <c r="HE12" s="437"/>
      <c r="HF12" s="437"/>
      <c r="HG12" s="437"/>
      <c r="HH12" s="437"/>
      <c r="HI12" s="437"/>
      <c r="HJ12" s="437"/>
      <c r="HK12" s="437"/>
      <c r="HL12" s="437"/>
      <c r="HM12" s="437"/>
      <c r="HN12" s="437"/>
      <c r="HO12" s="437"/>
      <c r="HP12" s="437"/>
      <c r="HQ12" s="437"/>
      <c r="HR12" s="437"/>
      <c r="HS12" s="437"/>
      <c r="HT12" s="437"/>
      <c r="HU12" s="437"/>
      <c r="HV12" s="437"/>
      <c r="HW12" s="437"/>
      <c r="HX12" s="437"/>
      <c r="HY12" s="437"/>
      <c r="HZ12" s="437"/>
      <c r="IA12" s="437"/>
      <c r="IB12" s="437"/>
      <c r="IC12" s="437"/>
      <c r="ID12" s="437"/>
      <c r="IE12" s="437"/>
      <c r="IF12" s="437"/>
      <c r="IG12" s="437"/>
      <c r="IH12" s="437"/>
      <c r="II12" s="437"/>
      <c r="IJ12" s="437"/>
      <c r="IK12" s="437"/>
      <c r="IL12" s="437"/>
      <c r="IM12" s="437"/>
      <c r="IN12" s="437"/>
      <c r="IO12" s="437"/>
      <c r="IP12" s="437"/>
      <c r="IQ12" s="437"/>
      <c r="IR12" s="437"/>
      <c r="IS12" s="437"/>
      <c r="IT12" s="437"/>
      <c r="IU12" s="437"/>
      <c r="IV12" s="437"/>
    </row>
    <row r="13" spans="1:9" s="445" customFormat="1" ht="25.5">
      <c r="A13" s="341">
        <v>7</v>
      </c>
      <c r="B13" s="305" t="s">
        <v>780</v>
      </c>
      <c r="C13" s="439">
        <v>17000</v>
      </c>
      <c r="D13" s="435" t="s">
        <v>781</v>
      </c>
      <c r="E13" s="370" t="s">
        <v>44</v>
      </c>
      <c r="F13" s="444" t="s">
        <v>804</v>
      </c>
      <c r="G13" s="444" t="s">
        <v>804</v>
      </c>
      <c r="H13" s="436" t="s">
        <v>793</v>
      </c>
      <c r="I13" s="344" t="s">
        <v>782</v>
      </c>
    </row>
    <row r="14" spans="1:9" s="445" customFormat="1" ht="25.5">
      <c r="A14" s="341">
        <v>8</v>
      </c>
      <c r="B14" s="446" t="s">
        <v>786</v>
      </c>
      <c r="C14" s="434">
        <v>13749</v>
      </c>
      <c r="D14" s="440" t="s">
        <v>787</v>
      </c>
      <c r="E14" s="341" t="s">
        <v>44</v>
      </c>
      <c r="F14" s="446" t="s">
        <v>792</v>
      </c>
      <c r="G14" s="305" t="s">
        <v>792</v>
      </c>
      <c r="H14" s="436" t="s">
        <v>793</v>
      </c>
      <c r="I14" s="344" t="s">
        <v>788</v>
      </c>
    </row>
    <row r="15" spans="1:9" s="445" customFormat="1" ht="12.75">
      <c r="A15" s="341"/>
      <c r="B15" s="305"/>
      <c r="C15" s="434">
        <f>SUM(C7:C14)</f>
        <v>60641</v>
      </c>
      <c r="D15" s="435"/>
      <c r="E15" s="341"/>
      <c r="F15" s="305"/>
      <c r="G15" s="305"/>
      <c r="H15" s="436"/>
      <c r="I15" s="344"/>
    </row>
    <row r="16" spans="1:10" s="379" customFormat="1" ht="18.75" customHeight="1">
      <c r="A16" s="376"/>
      <c r="B16" s="377" t="s">
        <v>330</v>
      </c>
      <c r="C16" s="378"/>
      <c r="D16" s="447"/>
      <c r="E16" s="447"/>
      <c r="F16" s="447"/>
      <c r="G16" s="447"/>
      <c r="H16" s="448"/>
      <c r="I16" s="449"/>
      <c r="J16" s="390"/>
    </row>
    <row r="17" spans="1:256" s="438" customFormat="1" ht="32.25" customHeight="1">
      <c r="A17" s="342">
        <v>1</v>
      </c>
      <c r="B17" s="346" t="s">
        <v>796</v>
      </c>
      <c r="C17" s="450">
        <v>162000</v>
      </c>
      <c r="D17" s="451" t="s">
        <v>769</v>
      </c>
      <c r="E17" s="342" t="s">
        <v>44</v>
      </c>
      <c r="F17" s="346" t="s">
        <v>808</v>
      </c>
      <c r="G17" s="346" t="s">
        <v>808</v>
      </c>
      <c r="H17" s="452" t="s">
        <v>791</v>
      </c>
      <c r="I17" s="346" t="s">
        <v>770</v>
      </c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  <c r="BT17" s="437"/>
      <c r="BU17" s="437"/>
      <c r="BV17" s="437"/>
      <c r="BW17" s="437"/>
      <c r="BX17" s="437"/>
      <c r="BY17" s="437"/>
      <c r="BZ17" s="437"/>
      <c r="CA17" s="437"/>
      <c r="CB17" s="437"/>
      <c r="CC17" s="437"/>
      <c r="CD17" s="437"/>
      <c r="CE17" s="437"/>
      <c r="CF17" s="437"/>
      <c r="CG17" s="437"/>
      <c r="CH17" s="437"/>
      <c r="CI17" s="437"/>
      <c r="CJ17" s="437"/>
      <c r="CK17" s="437"/>
      <c r="CL17" s="437"/>
      <c r="CM17" s="437"/>
      <c r="CN17" s="437"/>
      <c r="CO17" s="437"/>
      <c r="CP17" s="437"/>
      <c r="CQ17" s="437"/>
      <c r="CR17" s="437"/>
      <c r="CS17" s="437"/>
      <c r="CT17" s="437"/>
      <c r="CU17" s="437"/>
      <c r="CV17" s="437"/>
      <c r="CW17" s="437"/>
      <c r="CX17" s="437"/>
      <c r="CY17" s="437"/>
      <c r="CZ17" s="437"/>
      <c r="DA17" s="437"/>
      <c r="DB17" s="437"/>
      <c r="DC17" s="437"/>
      <c r="DD17" s="437"/>
      <c r="DE17" s="437"/>
      <c r="DF17" s="437"/>
      <c r="DG17" s="437"/>
      <c r="DH17" s="437"/>
      <c r="DI17" s="437"/>
      <c r="DJ17" s="437"/>
      <c r="DK17" s="437"/>
      <c r="DL17" s="437"/>
      <c r="DM17" s="437"/>
      <c r="DN17" s="437"/>
      <c r="DO17" s="437"/>
      <c r="DP17" s="437"/>
      <c r="DQ17" s="437"/>
      <c r="DR17" s="437"/>
      <c r="DS17" s="437"/>
      <c r="DT17" s="437"/>
      <c r="DU17" s="437"/>
      <c r="DV17" s="437"/>
      <c r="DW17" s="437"/>
      <c r="DX17" s="437"/>
      <c r="DY17" s="437"/>
      <c r="DZ17" s="437"/>
      <c r="EA17" s="437"/>
      <c r="EB17" s="437"/>
      <c r="EC17" s="437"/>
      <c r="ED17" s="437"/>
      <c r="EE17" s="437"/>
      <c r="EF17" s="437"/>
      <c r="EG17" s="437"/>
      <c r="EH17" s="437"/>
      <c r="EI17" s="437"/>
      <c r="EJ17" s="437"/>
      <c r="EK17" s="437"/>
      <c r="EL17" s="437"/>
      <c r="EM17" s="437"/>
      <c r="EN17" s="437"/>
      <c r="EO17" s="437"/>
      <c r="EP17" s="437"/>
      <c r="EQ17" s="437"/>
      <c r="ER17" s="437"/>
      <c r="ES17" s="437"/>
      <c r="ET17" s="437"/>
      <c r="EU17" s="437"/>
      <c r="EV17" s="437"/>
      <c r="EW17" s="437"/>
      <c r="EX17" s="437"/>
      <c r="EY17" s="437"/>
      <c r="EZ17" s="437"/>
      <c r="FA17" s="437"/>
      <c r="FB17" s="437"/>
      <c r="FC17" s="437"/>
      <c r="FD17" s="437"/>
      <c r="FE17" s="437"/>
      <c r="FF17" s="437"/>
      <c r="FG17" s="437"/>
      <c r="FH17" s="437"/>
      <c r="FI17" s="437"/>
      <c r="FJ17" s="437"/>
      <c r="FK17" s="437"/>
      <c r="FL17" s="437"/>
      <c r="FM17" s="437"/>
      <c r="FN17" s="437"/>
      <c r="FO17" s="437"/>
      <c r="FP17" s="437"/>
      <c r="FQ17" s="437"/>
      <c r="FR17" s="437"/>
      <c r="FS17" s="437"/>
      <c r="FT17" s="437"/>
      <c r="FU17" s="437"/>
      <c r="FV17" s="437"/>
      <c r="FW17" s="437"/>
      <c r="FX17" s="437"/>
      <c r="FY17" s="437"/>
      <c r="FZ17" s="437"/>
      <c r="GA17" s="437"/>
      <c r="GB17" s="437"/>
      <c r="GC17" s="437"/>
      <c r="GD17" s="437"/>
      <c r="GE17" s="437"/>
      <c r="GF17" s="437"/>
      <c r="GG17" s="437"/>
      <c r="GH17" s="437"/>
      <c r="GI17" s="437"/>
      <c r="GJ17" s="437"/>
      <c r="GK17" s="437"/>
      <c r="GL17" s="437"/>
      <c r="GM17" s="437"/>
      <c r="GN17" s="437"/>
      <c r="GO17" s="437"/>
      <c r="GP17" s="437"/>
      <c r="GQ17" s="437"/>
      <c r="GR17" s="437"/>
      <c r="GS17" s="437"/>
      <c r="GT17" s="437"/>
      <c r="GU17" s="437"/>
      <c r="GV17" s="437"/>
      <c r="GW17" s="437"/>
      <c r="GX17" s="437"/>
      <c r="GY17" s="437"/>
      <c r="GZ17" s="437"/>
      <c r="HA17" s="437"/>
      <c r="HB17" s="437"/>
      <c r="HC17" s="437"/>
      <c r="HD17" s="437"/>
      <c r="HE17" s="437"/>
      <c r="HF17" s="437"/>
      <c r="HG17" s="437"/>
      <c r="HH17" s="437"/>
      <c r="HI17" s="437"/>
      <c r="HJ17" s="437"/>
      <c r="HK17" s="437"/>
      <c r="HL17" s="437"/>
      <c r="HM17" s="437"/>
      <c r="HN17" s="437"/>
      <c r="HO17" s="437"/>
      <c r="HP17" s="437"/>
      <c r="HQ17" s="437"/>
      <c r="HR17" s="437"/>
      <c r="HS17" s="437"/>
      <c r="HT17" s="437"/>
      <c r="HU17" s="437"/>
      <c r="HV17" s="437"/>
      <c r="HW17" s="437"/>
      <c r="HX17" s="437"/>
      <c r="HY17" s="437"/>
      <c r="HZ17" s="437"/>
      <c r="IA17" s="437"/>
      <c r="IB17" s="437"/>
      <c r="IC17" s="437"/>
      <c r="ID17" s="437"/>
      <c r="IE17" s="437"/>
      <c r="IF17" s="437"/>
      <c r="IG17" s="437"/>
      <c r="IH17" s="437"/>
      <c r="II17" s="437"/>
      <c r="IJ17" s="437"/>
      <c r="IK17" s="437"/>
      <c r="IL17" s="437"/>
      <c r="IM17" s="437"/>
      <c r="IN17" s="437"/>
      <c r="IO17" s="437"/>
      <c r="IP17" s="437"/>
      <c r="IQ17" s="437"/>
      <c r="IR17" s="437"/>
      <c r="IS17" s="437"/>
      <c r="IT17" s="437"/>
      <c r="IU17" s="437"/>
      <c r="IV17" s="437"/>
    </row>
    <row r="18" spans="1:256" s="438" customFormat="1" ht="29.25" customHeight="1">
      <c r="A18" s="342">
        <v>2</v>
      </c>
      <c r="B18" s="346" t="s">
        <v>794</v>
      </c>
      <c r="C18" s="450">
        <v>200000</v>
      </c>
      <c r="D18" s="451" t="s">
        <v>771</v>
      </c>
      <c r="E18" s="342" t="s">
        <v>44</v>
      </c>
      <c r="F18" s="346" t="s">
        <v>795</v>
      </c>
      <c r="G18" s="346" t="s">
        <v>795</v>
      </c>
      <c r="H18" s="452" t="s">
        <v>791</v>
      </c>
      <c r="I18" s="346" t="s">
        <v>772</v>
      </c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37"/>
      <c r="BV18" s="437"/>
      <c r="BW18" s="437"/>
      <c r="BX18" s="437"/>
      <c r="BY18" s="437"/>
      <c r="BZ18" s="437"/>
      <c r="CA18" s="437"/>
      <c r="CB18" s="437"/>
      <c r="CC18" s="437"/>
      <c r="CD18" s="437"/>
      <c r="CE18" s="437"/>
      <c r="CF18" s="437"/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7"/>
      <c r="CS18" s="437"/>
      <c r="CT18" s="437"/>
      <c r="CU18" s="437"/>
      <c r="CV18" s="437"/>
      <c r="CW18" s="437"/>
      <c r="CX18" s="437"/>
      <c r="CY18" s="437"/>
      <c r="CZ18" s="437"/>
      <c r="DA18" s="437"/>
      <c r="DB18" s="437"/>
      <c r="DC18" s="437"/>
      <c r="DD18" s="437"/>
      <c r="DE18" s="437"/>
      <c r="DF18" s="437"/>
      <c r="DG18" s="437"/>
      <c r="DH18" s="437"/>
      <c r="DI18" s="437"/>
      <c r="DJ18" s="437"/>
      <c r="DK18" s="437"/>
      <c r="DL18" s="437"/>
      <c r="DM18" s="437"/>
      <c r="DN18" s="437"/>
      <c r="DO18" s="437"/>
      <c r="DP18" s="437"/>
      <c r="DQ18" s="437"/>
      <c r="DR18" s="437"/>
      <c r="DS18" s="437"/>
      <c r="DT18" s="437"/>
      <c r="DU18" s="437"/>
      <c r="DV18" s="437"/>
      <c r="DW18" s="437"/>
      <c r="DX18" s="437"/>
      <c r="DY18" s="437"/>
      <c r="DZ18" s="437"/>
      <c r="EA18" s="437"/>
      <c r="EB18" s="437"/>
      <c r="EC18" s="437"/>
      <c r="ED18" s="437"/>
      <c r="EE18" s="437"/>
      <c r="EF18" s="437"/>
      <c r="EG18" s="437"/>
      <c r="EH18" s="437"/>
      <c r="EI18" s="437"/>
      <c r="EJ18" s="437"/>
      <c r="EK18" s="437"/>
      <c r="EL18" s="437"/>
      <c r="EM18" s="437"/>
      <c r="EN18" s="437"/>
      <c r="EO18" s="437"/>
      <c r="EP18" s="437"/>
      <c r="EQ18" s="437"/>
      <c r="ER18" s="437"/>
      <c r="ES18" s="437"/>
      <c r="ET18" s="437"/>
      <c r="EU18" s="437"/>
      <c r="EV18" s="437"/>
      <c r="EW18" s="437"/>
      <c r="EX18" s="437"/>
      <c r="EY18" s="437"/>
      <c r="EZ18" s="437"/>
      <c r="FA18" s="437"/>
      <c r="FB18" s="437"/>
      <c r="FC18" s="437"/>
      <c r="FD18" s="437"/>
      <c r="FE18" s="437"/>
      <c r="FF18" s="437"/>
      <c r="FG18" s="437"/>
      <c r="FH18" s="437"/>
      <c r="FI18" s="437"/>
      <c r="FJ18" s="437"/>
      <c r="FK18" s="437"/>
      <c r="FL18" s="437"/>
      <c r="FM18" s="437"/>
      <c r="FN18" s="437"/>
      <c r="FO18" s="437"/>
      <c r="FP18" s="437"/>
      <c r="FQ18" s="437"/>
      <c r="FR18" s="437"/>
      <c r="FS18" s="437"/>
      <c r="FT18" s="437"/>
      <c r="FU18" s="437"/>
      <c r="FV18" s="437"/>
      <c r="FW18" s="437"/>
      <c r="FX18" s="437"/>
      <c r="FY18" s="437"/>
      <c r="FZ18" s="437"/>
      <c r="GA18" s="437"/>
      <c r="GB18" s="437"/>
      <c r="GC18" s="437"/>
      <c r="GD18" s="437"/>
      <c r="GE18" s="437"/>
      <c r="GF18" s="437"/>
      <c r="GG18" s="437"/>
      <c r="GH18" s="437"/>
      <c r="GI18" s="437"/>
      <c r="GJ18" s="437"/>
      <c r="GK18" s="437"/>
      <c r="GL18" s="437"/>
      <c r="GM18" s="437"/>
      <c r="GN18" s="437"/>
      <c r="GO18" s="437"/>
      <c r="GP18" s="437"/>
      <c r="GQ18" s="437"/>
      <c r="GR18" s="437"/>
      <c r="GS18" s="437"/>
      <c r="GT18" s="437"/>
      <c r="GU18" s="437"/>
      <c r="GV18" s="437"/>
      <c r="GW18" s="437"/>
      <c r="GX18" s="437"/>
      <c r="GY18" s="437"/>
      <c r="GZ18" s="437"/>
      <c r="HA18" s="437"/>
      <c r="HB18" s="437"/>
      <c r="HC18" s="437"/>
      <c r="HD18" s="437"/>
      <c r="HE18" s="437"/>
      <c r="HF18" s="437"/>
      <c r="HG18" s="437"/>
      <c r="HH18" s="437"/>
      <c r="HI18" s="437"/>
      <c r="HJ18" s="437"/>
      <c r="HK18" s="437"/>
      <c r="HL18" s="437"/>
      <c r="HM18" s="437"/>
      <c r="HN18" s="437"/>
      <c r="HO18" s="437"/>
      <c r="HP18" s="437"/>
      <c r="HQ18" s="437"/>
      <c r="HR18" s="437"/>
      <c r="HS18" s="437"/>
      <c r="HT18" s="437"/>
      <c r="HU18" s="437"/>
      <c r="HV18" s="437"/>
      <c r="HW18" s="437"/>
      <c r="HX18" s="437"/>
      <c r="HY18" s="437"/>
      <c r="HZ18" s="437"/>
      <c r="IA18" s="437"/>
      <c r="IB18" s="437"/>
      <c r="IC18" s="437"/>
      <c r="ID18" s="437"/>
      <c r="IE18" s="437"/>
      <c r="IF18" s="437"/>
      <c r="IG18" s="437"/>
      <c r="IH18" s="437"/>
      <c r="II18" s="437"/>
      <c r="IJ18" s="437"/>
      <c r="IK18" s="437"/>
      <c r="IL18" s="437"/>
      <c r="IM18" s="437"/>
      <c r="IN18" s="437"/>
      <c r="IO18" s="437"/>
      <c r="IP18" s="437"/>
      <c r="IQ18" s="437"/>
      <c r="IR18" s="437"/>
      <c r="IS18" s="437"/>
      <c r="IT18" s="437"/>
      <c r="IU18" s="437"/>
      <c r="IV18" s="437"/>
    </row>
    <row r="19" spans="1:256" s="438" customFormat="1" ht="60.75" customHeight="1">
      <c r="A19" s="341">
        <v>3</v>
      </c>
      <c r="B19" s="433" t="s">
        <v>809</v>
      </c>
      <c r="C19" s="434">
        <v>30000</v>
      </c>
      <c r="D19" s="435" t="s">
        <v>773</v>
      </c>
      <c r="E19" s="341" t="s">
        <v>44</v>
      </c>
      <c r="F19" s="344" t="s">
        <v>810</v>
      </c>
      <c r="G19" s="344" t="s">
        <v>810</v>
      </c>
      <c r="H19" s="453" t="s">
        <v>791</v>
      </c>
      <c r="I19" s="344" t="s">
        <v>811</v>
      </c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7"/>
      <c r="BY19" s="437"/>
      <c r="BZ19" s="437"/>
      <c r="CA19" s="437"/>
      <c r="CB19" s="437"/>
      <c r="CC19" s="437"/>
      <c r="CD19" s="437"/>
      <c r="CE19" s="437"/>
      <c r="CF19" s="437"/>
      <c r="CG19" s="437"/>
      <c r="CH19" s="437"/>
      <c r="CI19" s="437"/>
      <c r="CJ19" s="437"/>
      <c r="CK19" s="437"/>
      <c r="CL19" s="437"/>
      <c r="CM19" s="437"/>
      <c r="CN19" s="437"/>
      <c r="CO19" s="437"/>
      <c r="CP19" s="437"/>
      <c r="CQ19" s="437"/>
      <c r="CR19" s="437"/>
      <c r="CS19" s="437"/>
      <c r="CT19" s="437"/>
      <c r="CU19" s="437"/>
      <c r="CV19" s="437"/>
      <c r="CW19" s="437"/>
      <c r="CX19" s="437"/>
      <c r="CY19" s="437"/>
      <c r="CZ19" s="437"/>
      <c r="DA19" s="437"/>
      <c r="DB19" s="437"/>
      <c r="DC19" s="437"/>
      <c r="DD19" s="437"/>
      <c r="DE19" s="437"/>
      <c r="DF19" s="437"/>
      <c r="DG19" s="437"/>
      <c r="DH19" s="437"/>
      <c r="DI19" s="437"/>
      <c r="DJ19" s="437"/>
      <c r="DK19" s="437"/>
      <c r="DL19" s="437"/>
      <c r="DM19" s="437"/>
      <c r="DN19" s="437"/>
      <c r="DO19" s="437"/>
      <c r="DP19" s="437"/>
      <c r="DQ19" s="437"/>
      <c r="DR19" s="437"/>
      <c r="DS19" s="437"/>
      <c r="DT19" s="437"/>
      <c r="DU19" s="437"/>
      <c r="DV19" s="437"/>
      <c r="DW19" s="437"/>
      <c r="DX19" s="437"/>
      <c r="DY19" s="437"/>
      <c r="DZ19" s="437"/>
      <c r="EA19" s="437"/>
      <c r="EB19" s="437"/>
      <c r="EC19" s="437"/>
      <c r="ED19" s="437"/>
      <c r="EE19" s="437"/>
      <c r="EF19" s="437"/>
      <c r="EG19" s="437"/>
      <c r="EH19" s="437"/>
      <c r="EI19" s="437"/>
      <c r="EJ19" s="437"/>
      <c r="EK19" s="437"/>
      <c r="EL19" s="437"/>
      <c r="EM19" s="437"/>
      <c r="EN19" s="437"/>
      <c r="EO19" s="437"/>
      <c r="EP19" s="437"/>
      <c r="EQ19" s="437"/>
      <c r="ER19" s="437"/>
      <c r="ES19" s="437"/>
      <c r="ET19" s="437"/>
      <c r="EU19" s="437"/>
      <c r="EV19" s="437"/>
      <c r="EW19" s="437"/>
      <c r="EX19" s="437"/>
      <c r="EY19" s="437"/>
      <c r="EZ19" s="437"/>
      <c r="FA19" s="437"/>
      <c r="FB19" s="437"/>
      <c r="FC19" s="437"/>
      <c r="FD19" s="437"/>
      <c r="FE19" s="437"/>
      <c r="FF19" s="437"/>
      <c r="FG19" s="437"/>
      <c r="FH19" s="437"/>
      <c r="FI19" s="437"/>
      <c r="FJ19" s="437"/>
      <c r="FK19" s="437"/>
      <c r="FL19" s="437"/>
      <c r="FM19" s="437"/>
      <c r="FN19" s="437"/>
      <c r="FO19" s="437"/>
      <c r="FP19" s="437"/>
      <c r="FQ19" s="437"/>
      <c r="FR19" s="437"/>
      <c r="FS19" s="437"/>
      <c r="FT19" s="437"/>
      <c r="FU19" s="437"/>
      <c r="FV19" s="437"/>
      <c r="FW19" s="437"/>
      <c r="FX19" s="437"/>
      <c r="FY19" s="437"/>
      <c r="FZ19" s="437"/>
      <c r="GA19" s="437"/>
      <c r="GB19" s="437"/>
      <c r="GC19" s="437"/>
      <c r="GD19" s="437"/>
      <c r="GE19" s="437"/>
      <c r="GF19" s="437"/>
      <c r="GG19" s="437"/>
      <c r="GH19" s="437"/>
      <c r="GI19" s="437"/>
      <c r="GJ19" s="437"/>
      <c r="GK19" s="437"/>
      <c r="GL19" s="437"/>
      <c r="GM19" s="437"/>
      <c r="GN19" s="437"/>
      <c r="GO19" s="437"/>
      <c r="GP19" s="437"/>
      <c r="GQ19" s="437"/>
      <c r="GR19" s="437"/>
      <c r="GS19" s="437"/>
      <c r="GT19" s="437"/>
      <c r="GU19" s="437"/>
      <c r="GV19" s="437"/>
      <c r="GW19" s="437"/>
      <c r="GX19" s="437"/>
      <c r="GY19" s="437"/>
      <c r="GZ19" s="437"/>
      <c r="HA19" s="437"/>
      <c r="HB19" s="437"/>
      <c r="HC19" s="437"/>
      <c r="HD19" s="437"/>
      <c r="HE19" s="437"/>
      <c r="HF19" s="437"/>
      <c r="HG19" s="437"/>
      <c r="HH19" s="437"/>
      <c r="HI19" s="437"/>
      <c r="HJ19" s="437"/>
      <c r="HK19" s="437"/>
      <c r="HL19" s="437"/>
      <c r="HM19" s="437"/>
      <c r="HN19" s="437"/>
      <c r="HO19" s="437"/>
      <c r="HP19" s="437"/>
      <c r="HQ19" s="437"/>
      <c r="HR19" s="437"/>
      <c r="HS19" s="437"/>
      <c r="HT19" s="437"/>
      <c r="HU19" s="437"/>
      <c r="HV19" s="437"/>
      <c r="HW19" s="437"/>
      <c r="HX19" s="437"/>
      <c r="HY19" s="437"/>
      <c r="HZ19" s="437"/>
      <c r="IA19" s="437"/>
      <c r="IB19" s="437"/>
      <c r="IC19" s="437"/>
      <c r="ID19" s="437"/>
      <c r="IE19" s="437"/>
      <c r="IF19" s="437"/>
      <c r="IG19" s="437"/>
      <c r="IH19" s="437"/>
      <c r="II19" s="437"/>
      <c r="IJ19" s="437"/>
      <c r="IK19" s="437"/>
      <c r="IL19" s="437"/>
      <c r="IM19" s="437"/>
      <c r="IN19" s="437"/>
      <c r="IO19" s="437"/>
      <c r="IP19" s="437"/>
      <c r="IQ19" s="437"/>
      <c r="IR19" s="437"/>
      <c r="IS19" s="437"/>
      <c r="IT19" s="437"/>
      <c r="IU19" s="437"/>
      <c r="IV19" s="437"/>
    </row>
    <row r="20" spans="1:256" s="438" customFormat="1" ht="25.5">
      <c r="A20" s="341">
        <v>4</v>
      </c>
      <c r="B20" s="442" t="s">
        <v>817</v>
      </c>
      <c r="C20" s="439">
        <v>16000</v>
      </c>
      <c r="D20" s="435" t="s">
        <v>774</v>
      </c>
      <c r="E20" s="370" t="s">
        <v>44</v>
      </c>
      <c r="F20" s="433" t="s">
        <v>812</v>
      </c>
      <c r="G20" s="433" t="s">
        <v>812</v>
      </c>
      <c r="H20" s="453" t="s">
        <v>791</v>
      </c>
      <c r="I20" s="433" t="s">
        <v>775</v>
      </c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  <c r="BY20" s="437"/>
      <c r="BZ20" s="437"/>
      <c r="CA20" s="437"/>
      <c r="CB20" s="437"/>
      <c r="CC20" s="437"/>
      <c r="CD20" s="437"/>
      <c r="CE20" s="437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7"/>
      <c r="CW20" s="437"/>
      <c r="CX20" s="437"/>
      <c r="CY20" s="437"/>
      <c r="CZ20" s="437"/>
      <c r="DA20" s="437"/>
      <c r="DB20" s="437"/>
      <c r="DC20" s="437"/>
      <c r="DD20" s="437"/>
      <c r="DE20" s="437"/>
      <c r="DF20" s="437"/>
      <c r="DG20" s="437"/>
      <c r="DH20" s="437"/>
      <c r="DI20" s="437"/>
      <c r="DJ20" s="437"/>
      <c r="DK20" s="437"/>
      <c r="DL20" s="437"/>
      <c r="DM20" s="437"/>
      <c r="DN20" s="437"/>
      <c r="DO20" s="437"/>
      <c r="DP20" s="437"/>
      <c r="DQ20" s="437"/>
      <c r="DR20" s="437"/>
      <c r="DS20" s="437"/>
      <c r="DT20" s="437"/>
      <c r="DU20" s="437"/>
      <c r="DV20" s="437"/>
      <c r="DW20" s="437"/>
      <c r="DX20" s="437"/>
      <c r="DY20" s="437"/>
      <c r="DZ20" s="437"/>
      <c r="EA20" s="437"/>
      <c r="EB20" s="437"/>
      <c r="EC20" s="437"/>
      <c r="ED20" s="437"/>
      <c r="EE20" s="437"/>
      <c r="EF20" s="437"/>
      <c r="EG20" s="437"/>
      <c r="EH20" s="437"/>
      <c r="EI20" s="437"/>
      <c r="EJ20" s="437"/>
      <c r="EK20" s="437"/>
      <c r="EL20" s="437"/>
      <c r="EM20" s="437"/>
      <c r="EN20" s="437"/>
      <c r="EO20" s="437"/>
      <c r="EP20" s="437"/>
      <c r="EQ20" s="437"/>
      <c r="ER20" s="437"/>
      <c r="ES20" s="437"/>
      <c r="ET20" s="437"/>
      <c r="EU20" s="437"/>
      <c r="EV20" s="437"/>
      <c r="EW20" s="437"/>
      <c r="EX20" s="437"/>
      <c r="EY20" s="437"/>
      <c r="EZ20" s="437"/>
      <c r="FA20" s="437"/>
      <c r="FB20" s="437"/>
      <c r="FC20" s="437"/>
      <c r="FD20" s="437"/>
      <c r="FE20" s="437"/>
      <c r="FF20" s="437"/>
      <c r="FG20" s="437"/>
      <c r="FH20" s="437"/>
      <c r="FI20" s="437"/>
      <c r="FJ20" s="437"/>
      <c r="FK20" s="437"/>
      <c r="FL20" s="437"/>
      <c r="FM20" s="437"/>
      <c r="FN20" s="437"/>
      <c r="FO20" s="437"/>
      <c r="FP20" s="437"/>
      <c r="FQ20" s="437"/>
      <c r="FR20" s="437"/>
      <c r="FS20" s="437"/>
      <c r="FT20" s="437"/>
      <c r="FU20" s="437"/>
      <c r="FV20" s="437"/>
      <c r="FW20" s="437"/>
      <c r="FX20" s="437"/>
      <c r="FY20" s="437"/>
      <c r="FZ20" s="437"/>
      <c r="GA20" s="437"/>
      <c r="GB20" s="437"/>
      <c r="GC20" s="437"/>
      <c r="GD20" s="437"/>
      <c r="GE20" s="437"/>
      <c r="GF20" s="437"/>
      <c r="GG20" s="437"/>
      <c r="GH20" s="437"/>
      <c r="GI20" s="437"/>
      <c r="GJ20" s="437"/>
      <c r="GK20" s="437"/>
      <c r="GL20" s="437"/>
      <c r="GM20" s="437"/>
      <c r="GN20" s="437"/>
      <c r="GO20" s="437"/>
      <c r="GP20" s="437"/>
      <c r="GQ20" s="437"/>
      <c r="GR20" s="437"/>
      <c r="GS20" s="437"/>
      <c r="GT20" s="437"/>
      <c r="GU20" s="437"/>
      <c r="GV20" s="437"/>
      <c r="GW20" s="437"/>
      <c r="GX20" s="437"/>
      <c r="GY20" s="437"/>
      <c r="GZ20" s="437"/>
      <c r="HA20" s="437"/>
      <c r="HB20" s="437"/>
      <c r="HC20" s="437"/>
      <c r="HD20" s="437"/>
      <c r="HE20" s="437"/>
      <c r="HF20" s="437"/>
      <c r="HG20" s="437"/>
      <c r="HH20" s="437"/>
      <c r="HI20" s="437"/>
      <c r="HJ20" s="437"/>
      <c r="HK20" s="437"/>
      <c r="HL20" s="437"/>
      <c r="HM20" s="437"/>
      <c r="HN20" s="437"/>
      <c r="HO20" s="437"/>
      <c r="HP20" s="437"/>
      <c r="HQ20" s="437"/>
      <c r="HR20" s="437"/>
      <c r="HS20" s="437"/>
      <c r="HT20" s="437"/>
      <c r="HU20" s="437"/>
      <c r="HV20" s="437"/>
      <c r="HW20" s="437"/>
      <c r="HX20" s="437"/>
      <c r="HY20" s="437"/>
      <c r="HZ20" s="437"/>
      <c r="IA20" s="437"/>
      <c r="IB20" s="437"/>
      <c r="IC20" s="437"/>
      <c r="ID20" s="437"/>
      <c r="IE20" s="437"/>
      <c r="IF20" s="437"/>
      <c r="IG20" s="437"/>
      <c r="IH20" s="437"/>
      <c r="II20" s="437"/>
      <c r="IJ20" s="437"/>
      <c r="IK20" s="437"/>
      <c r="IL20" s="437"/>
      <c r="IM20" s="437"/>
      <c r="IN20" s="437"/>
      <c r="IO20" s="437"/>
      <c r="IP20" s="437"/>
      <c r="IQ20" s="437"/>
      <c r="IR20" s="437"/>
      <c r="IS20" s="437"/>
      <c r="IT20" s="437"/>
      <c r="IU20" s="437"/>
      <c r="IV20" s="437"/>
    </row>
    <row r="21" spans="1:256" s="438" customFormat="1" ht="31.5" customHeight="1">
      <c r="A21" s="341">
        <v>5</v>
      </c>
      <c r="B21" s="441" t="s">
        <v>776</v>
      </c>
      <c r="C21" s="434">
        <v>16000</v>
      </c>
      <c r="D21" s="435" t="s">
        <v>774</v>
      </c>
      <c r="E21" s="370" t="s">
        <v>44</v>
      </c>
      <c r="F21" s="442" t="s">
        <v>813</v>
      </c>
      <c r="G21" s="442" t="s">
        <v>813</v>
      </c>
      <c r="H21" s="453" t="s">
        <v>816</v>
      </c>
      <c r="I21" s="433" t="s">
        <v>818</v>
      </c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7"/>
      <c r="BU21" s="437"/>
      <c r="BV21" s="437"/>
      <c r="BW21" s="437"/>
      <c r="BX21" s="437"/>
      <c r="BY21" s="437"/>
      <c r="BZ21" s="437"/>
      <c r="CA21" s="437"/>
      <c r="CB21" s="437"/>
      <c r="CC21" s="437"/>
      <c r="CD21" s="437"/>
      <c r="CE21" s="437"/>
      <c r="CF21" s="437"/>
      <c r="CG21" s="437"/>
      <c r="CH21" s="437"/>
      <c r="CI21" s="437"/>
      <c r="CJ21" s="437"/>
      <c r="CK21" s="437"/>
      <c r="CL21" s="437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/>
      <c r="CX21" s="437"/>
      <c r="CY21" s="437"/>
      <c r="CZ21" s="437"/>
      <c r="DA21" s="437"/>
      <c r="DB21" s="437"/>
      <c r="DC21" s="437"/>
      <c r="DD21" s="437"/>
      <c r="DE21" s="437"/>
      <c r="DF21" s="437"/>
      <c r="DG21" s="437"/>
      <c r="DH21" s="437"/>
      <c r="DI21" s="437"/>
      <c r="DJ21" s="437"/>
      <c r="DK21" s="437"/>
      <c r="DL21" s="437"/>
      <c r="DM21" s="437"/>
      <c r="DN21" s="437"/>
      <c r="DO21" s="437"/>
      <c r="DP21" s="437"/>
      <c r="DQ21" s="437"/>
      <c r="DR21" s="437"/>
      <c r="DS21" s="437"/>
      <c r="DT21" s="437"/>
      <c r="DU21" s="437"/>
      <c r="DV21" s="437"/>
      <c r="DW21" s="437"/>
      <c r="DX21" s="437"/>
      <c r="DY21" s="437"/>
      <c r="DZ21" s="437"/>
      <c r="EA21" s="437"/>
      <c r="EB21" s="437"/>
      <c r="EC21" s="437"/>
      <c r="ED21" s="437"/>
      <c r="EE21" s="437"/>
      <c r="EF21" s="437"/>
      <c r="EG21" s="437"/>
      <c r="EH21" s="437"/>
      <c r="EI21" s="437"/>
      <c r="EJ21" s="437"/>
      <c r="EK21" s="437"/>
      <c r="EL21" s="437"/>
      <c r="EM21" s="437"/>
      <c r="EN21" s="437"/>
      <c r="EO21" s="437"/>
      <c r="EP21" s="437"/>
      <c r="EQ21" s="437"/>
      <c r="ER21" s="437"/>
      <c r="ES21" s="437"/>
      <c r="ET21" s="437"/>
      <c r="EU21" s="437"/>
      <c r="EV21" s="437"/>
      <c r="EW21" s="437"/>
      <c r="EX21" s="437"/>
      <c r="EY21" s="437"/>
      <c r="EZ21" s="437"/>
      <c r="FA21" s="437"/>
      <c r="FB21" s="437"/>
      <c r="FC21" s="437"/>
      <c r="FD21" s="437"/>
      <c r="FE21" s="437"/>
      <c r="FF21" s="437"/>
      <c r="FG21" s="437"/>
      <c r="FH21" s="437"/>
      <c r="FI21" s="437"/>
      <c r="FJ21" s="437"/>
      <c r="FK21" s="437"/>
      <c r="FL21" s="437"/>
      <c r="FM21" s="437"/>
      <c r="FN21" s="437"/>
      <c r="FO21" s="437"/>
      <c r="FP21" s="437"/>
      <c r="FQ21" s="437"/>
      <c r="FR21" s="437"/>
      <c r="FS21" s="437"/>
      <c r="FT21" s="437"/>
      <c r="FU21" s="437"/>
      <c r="FV21" s="437"/>
      <c r="FW21" s="437"/>
      <c r="FX21" s="437"/>
      <c r="FY21" s="437"/>
      <c r="FZ21" s="437"/>
      <c r="GA21" s="437"/>
      <c r="GB21" s="437"/>
      <c r="GC21" s="437"/>
      <c r="GD21" s="437"/>
      <c r="GE21" s="437"/>
      <c r="GF21" s="437"/>
      <c r="GG21" s="437"/>
      <c r="GH21" s="437"/>
      <c r="GI21" s="437"/>
      <c r="GJ21" s="437"/>
      <c r="GK21" s="437"/>
      <c r="GL21" s="437"/>
      <c r="GM21" s="437"/>
      <c r="GN21" s="437"/>
      <c r="GO21" s="437"/>
      <c r="GP21" s="437"/>
      <c r="GQ21" s="437"/>
      <c r="GR21" s="437"/>
      <c r="GS21" s="437"/>
      <c r="GT21" s="437"/>
      <c r="GU21" s="437"/>
      <c r="GV21" s="437"/>
      <c r="GW21" s="437"/>
      <c r="GX21" s="437"/>
      <c r="GY21" s="437"/>
      <c r="GZ21" s="437"/>
      <c r="HA21" s="437"/>
      <c r="HB21" s="437"/>
      <c r="HC21" s="437"/>
      <c r="HD21" s="437"/>
      <c r="HE21" s="437"/>
      <c r="HF21" s="437"/>
      <c r="HG21" s="437"/>
      <c r="HH21" s="437"/>
      <c r="HI21" s="437"/>
      <c r="HJ21" s="437"/>
      <c r="HK21" s="437"/>
      <c r="HL21" s="437"/>
      <c r="HM21" s="437"/>
      <c r="HN21" s="437"/>
      <c r="HO21" s="437"/>
      <c r="HP21" s="437"/>
      <c r="HQ21" s="437"/>
      <c r="HR21" s="437"/>
      <c r="HS21" s="437"/>
      <c r="HT21" s="437"/>
      <c r="HU21" s="437"/>
      <c r="HV21" s="437"/>
      <c r="HW21" s="437"/>
      <c r="HX21" s="437"/>
      <c r="HY21" s="437"/>
      <c r="HZ21" s="437"/>
      <c r="IA21" s="437"/>
      <c r="IB21" s="437"/>
      <c r="IC21" s="437"/>
      <c r="ID21" s="437"/>
      <c r="IE21" s="437"/>
      <c r="IF21" s="437"/>
      <c r="IG21" s="437"/>
      <c r="IH21" s="437"/>
      <c r="II21" s="437"/>
      <c r="IJ21" s="437"/>
      <c r="IK21" s="437"/>
      <c r="IL21" s="437"/>
      <c r="IM21" s="437"/>
      <c r="IN21" s="437"/>
      <c r="IO21" s="437"/>
      <c r="IP21" s="437"/>
      <c r="IQ21" s="437"/>
      <c r="IR21" s="437"/>
      <c r="IS21" s="437"/>
      <c r="IT21" s="437"/>
      <c r="IU21" s="437"/>
      <c r="IV21" s="437"/>
    </row>
    <row r="22" spans="1:256" s="438" customFormat="1" ht="25.5">
      <c r="A22" s="341">
        <v>6</v>
      </c>
      <c r="B22" s="441" t="s">
        <v>777</v>
      </c>
      <c r="C22" s="434">
        <v>2500</v>
      </c>
      <c r="D22" s="435" t="s">
        <v>778</v>
      </c>
      <c r="E22" s="341" t="s">
        <v>44</v>
      </c>
      <c r="F22" s="442" t="s">
        <v>814</v>
      </c>
      <c r="G22" s="442" t="s">
        <v>814</v>
      </c>
      <c r="H22" s="453" t="s">
        <v>816</v>
      </c>
      <c r="I22" s="344" t="s">
        <v>779</v>
      </c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437"/>
      <c r="BY22" s="437"/>
      <c r="BZ22" s="437"/>
      <c r="CA22" s="437"/>
      <c r="CB22" s="437"/>
      <c r="CC22" s="437"/>
      <c r="CD22" s="437"/>
      <c r="CE22" s="437"/>
      <c r="CF22" s="437"/>
      <c r="CG22" s="437"/>
      <c r="CH22" s="437"/>
      <c r="CI22" s="437"/>
      <c r="CJ22" s="437"/>
      <c r="CK22" s="437"/>
      <c r="CL22" s="437"/>
      <c r="CM22" s="437"/>
      <c r="CN22" s="437"/>
      <c r="CO22" s="437"/>
      <c r="CP22" s="437"/>
      <c r="CQ22" s="437"/>
      <c r="CR22" s="437"/>
      <c r="CS22" s="437"/>
      <c r="CT22" s="437"/>
      <c r="CU22" s="437"/>
      <c r="CV22" s="437"/>
      <c r="CW22" s="437"/>
      <c r="CX22" s="437"/>
      <c r="CY22" s="437"/>
      <c r="CZ22" s="437"/>
      <c r="DA22" s="437"/>
      <c r="DB22" s="437"/>
      <c r="DC22" s="437"/>
      <c r="DD22" s="437"/>
      <c r="DE22" s="437"/>
      <c r="DF22" s="437"/>
      <c r="DG22" s="437"/>
      <c r="DH22" s="437"/>
      <c r="DI22" s="437"/>
      <c r="DJ22" s="437"/>
      <c r="DK22" s="437"/>
      <c r="DL22" s="437"/>
      <c r="DM22" s="437"/>
      <c r="DN22" s="437"/>
      <c r="DO22" s="437"/>
      <c r="DP22" s="437"/>
      <c r="DQ22" s="437"/>
      <c r="DR22" s="437"/>
      <c r="DS22" s="437"/>
      <c r="DT22" s="437"/>
      <c r="DU22" s="437"/>
      <c r="DV22" s="437"/>
      <c r="DW22" s="437"/>
      <c r="DX22" s="437"/>
      <c r="DY22" s="437"/>
      <c r="DZ22" s="437"/>
      <c r="EA22" s="437"/>
      <c r="EB22" s="437"/>
      <c r="EC22" s="437"/>
      <c r="ED22" s="437"/>
      <c r="EE22" s="437"/>
      <c r="EF22" s="437"/>
      <c r="EG22" s="437"/>
      <c r="EH22" s="437"/>
      <c r="EI22" s="437"/>
      <c r="EJ22" s="437"/>
      <c r="EK22" s="437"/>
      <c r="EL22" s="437"/>
      <c r="EM22" s="437"/>
      <c r="EN22" s="437"/>
      <c r="EO22" s="437"/>
      <c r="EP22" s="437"/>
      <c r="EQ22" s="437"/>
      <c r="ER22" s="437"/>
      <c r="ES22" s="437"/>
      <c r="ET22" s="437"/>
      <c r="EU22" s="437"/>
      <c r="EV22" s="437"/>
      <c r="EW22" s="437"/>
      <c r="EX22" s="437"/>
      <c r="EY22" s="437"/>
      <c r="EZ22" s="437"/>
      <c r="FA22" s="437"/>
      <c r="FB22" s="437"/>
      <c r="FC22" s="437"/>
      <c r="FD22" s="437"/>
      <c r="FE22" s="437"/>
      <c r="FF22" s="437"/>
      <c r="FG22" s="437"/>
      <c r="FH22" s="437"/>
      <c r="FI22" s="437"/>
      <c r="FJ22" s="437"/>
      <c r="FK22" s="437"/>
      <c r="FL22" s="437"/>
      <c r="FM22" s="437"/>
      <c r="FN22" s="437"/>
      <c r="FO22" s="437"/>
      <c r="FP22" s="437"/>
      <c r="FQ22" s="437"/>
      <c r="FR22" s="437"/>
      <c r="FS22" s="437"/>
      <c r="FT22" s="437"/>
      <c r="FU22" s="437"/>
      <c r="FV22" s="437"/>
      <c r="FW22" s="437"/>
      <c r="FX22" s="437"/>
      <c r="FY22" s="437"/>
      <c r="FZ22" s="437"/>
      <c r="GA22" s="437"/>
      <c r="GB22" s="437"/>
      <c r="GC22" s="437"/>
      <c r="GD22" s="437"/>
      <c r="GE22" s="437"/>
      <c r="GF22" s="437"/>
      <c r="GG22" s="437"/>
      <c r="GH22" s="437"/>
      <c r="GI22" s="437"/>
      <c r="GJ22" s="437"/>
      <c r="GK22" s="437"/>
      <c r="GL22" s="437"/>
      <c r="GM22" s="437"/>
      <c r="GN22" s="437"/>
      <c r="GO22" s="437"/>
      <c r="GP22" s="437"/>
      <c r="GQ22" s="437"/>
      <c r="GR22" s="437"/>
      <c r="GS22" s="437"/>
      <c r="GT22" s="437"/>
      <c r="GU22" s="437"/>
      <c r="GV22" s="437"/>
      <c r="GW22" s="437"/>
      <c r="GX22" s="437"/>
      <c r="GY22" s="437"/>
      <c r="GZ22" s="437"/>
      <c r="HA22" s="437"/>
      <c r="HB22" s="437"/>
      <c r="HC22" s="437"/>
      <c r="HD22" s="437"/>
      <c r="HE22" s="437"/>
      <c r="HF22" s="437"/>
      <c r="HG22" s="437"/>
      <c r="HH22" s="437"/>
      <c r="HI22" s="437"/>
      <c r="HJ22" s="437"/>
      <c r="HK22" s="437"/>
      <c r="HL22" s="437"/>
      <c r="HM22" s="437"/>
      <c r="HN22" s="437"/>
      <c r="HO22" s="437"/>
      <c r="HP22" s="437"/>
      <c r="HQ22" s="437"/>
      <c r="HR22" s="437"/>
      <c r="HS22" s="437"/>
      <c r="HT22" s="437"/>
      <c r="HU22" s="437"/>
      <c r="HV22" s="437"/>
      <c r="HW22" s="437"/>
      <c r="HX22" s="437"/>
      <c r="HY22" s="437"/>
      <c r="HZ22" s="437"/>
      <c r="IA22" s="437"/>
      <c r="IB22" s="437"/>
      <c r="IC22" s="437"/>
      <c r="ID22" s="437"/>
      <c r="IE22" s="437"/>
      <c r="IF22" s="437"/>
      <c r="IG22" s="437"/>
      <c r="IH22" s="437"/>
      <c r="II22" s="437"/>
      <c r="IJ22" s="437"/>
      <c r="IK22" s="437"/>
      <c r="IL22" s="437"/>
      <c r="IM22" s="437"/>
      <c r="IN22" s="437"/>
      <c r="IO22" s="437"/>
      <c r="IP22" s="437"/>
      <c r="IQ22" s="437"/>
      <c r="IR22" s="437"/>
      <c r="IS22" s="437"/>
      <c r="IT22" s="437"/>
      <c r="IU22" s="437"/>
      <c r="IV22" s="437"/>
    </row>
    <row r="23" spans="1:9" s="445" customFormat="1" ht="25.5">
      <c r="A23" s="342">
        <v>7</v>
      </c>
      <c r="B23" s="454" t="s">
        <v>783</v>
      </c>
      <c r="C23" s="450">
        <v>3500</v>
      </c>
      <c r="D23" s="451" t="s">
        <v>784</v>
      </c>
      <c r="E23" s="342" t="s">
        <v>44</v>
      </c>
      <c r="F23" s="455" t="s">
        <v>815</v>
      </c>
      <c r="G23" s="455" t="s">
        <v>815</v>
      </c>
      <c r="H23" s="452" t="s">
        <v>816</v>
      </c>
      <c r="I23" s="346" t="s">
        <v>785</v>
      </c>
    </row>
    <row r="24" ht="12.75">
      <c r="C24" s="457">
        <f>SUM(C17:C23)</f>
        <v>430000</v>
      </c>
    </row>
  </sheetData>
  <sheetProtection/>
  <mergeCells count="4">
    <mergeCell ref="A1:I1"/>
    <mergeCell ref="A2:I2"/>
    <mergeCell ref="A3:I3"/>
    <mergeCell ref="A4:I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1:J17"/>
  <sheetViews>
    <sheetView view="pageLayout" zoomScale="120" zoomScaleNormal="120" zoomScalePageLayoutView="120" workbookViewId="0" topLeftCell="A7">
      <selection activeCell="F22" sqref="F22"/>
    </sheetView>
  </sheetViews>
  <sheetFormatPr defaultColWidth="9.140625" defaultRowHeight="15"/>
  <cols>
    <col min="1" max="1" width="3.7109375" style="379" customWidth="1"/>
    <col min="2" max="2" width="20.421875" style="388" customWidth="1"/>
    <col min="3" max="3" width="7.8515625" style="389" customWidth="1"/>
    <col min="4" max="4" width="7.57421875" style="389" customWidth="1"/>
    <col min="5" max="5" width="9.140625" style="379" customWidth="1"/>
    <col min="6" max="6" width="23.421875" style="380" customWidth="1"/>
    <col min="7" max="7" width="20.421875" style="380" customWidth="1"/>
    <col min="8" max="8" width="14.140625" style="379" customWidth="1"/>
    <col min="9" max="9" width="21.421875" style="380" customWidth="1"/>
    <col min="10" max="16384" width="9.00390625" style="380" customWidth="1"/>
  </cols>
  <sheetData>
    <row r="1" spans="1:10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390"/>
    </row>
    <row r="2" spans="1:10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  <c r="J2" s="420"/>
    </row>
    <row r="3" spans="1:10" s="372" customFormat="1" ht="20.25">
      <c r="A3" s="583" t="s">
        <v>819</v>
      </c>
      <c r="B3" s="583"/>
      <c r="C3" s="583"/>
      <c r="D3" s="583"/>
      <c r="E3" s="583"/>
      <c r="F3" s="583"/>
      <c r="G3" s="583"/>
      <c r="H3" s="583"/>
      <c r="I3" s="583"/>
      <c r="J3" s="420"/>
    </row>
    <row r="4" spans="1:10" s="372" customFormat="1" ht="20.25">
      <c r="A4" s="583" t="s">
        <v>820</v>
      </c>
      <c r="B4" s="583"/>
      <c r="C4" s="583"/>
      <c r="D4" s="583"/>
      <c r="E4" s="583"/>
      <c r="F4" s="583"/>
      <c r="G4" s="583"/>
      <c r="H4" s="583"/>
      <c r="I4" s="583"/>
      <c r="J4" s="420"/>
    </row>
    <row r="5" spans="1:10" s="375" customFormat="1" ht="44.25" customHeight="1">
      <c r="A5" s="373" t="s">
        <v>2</v>
      </c>
      <c r="B5" s="373" t="s">
        <v>47</v>
      </c>
      <c r="C5" s="374" t="s">
        <v>49</v>
      </c>
      <c r="D5" s="374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  <c r="J5" s="421"/>
    </row>
    <row r="6" spans="1:10" s="379" customFormat="1" ht="18" customHeight="1">
      <c r="A6" s="376"/>
      <c r="B6" s="377" t="s">
        <v>329</v>
      </c>
      <c r="C6" s="593" t="s">
        <v>331</v>
      </c>
      <c r="D6" s="594"/>
      <c r="E6" s="594"/>
      <c r="F6" s="594"/>
      <c r="G6" s="594"/>
      <c r="H6" s="594"/>
      <c r="I6" s="595"/>
      <c r="J6" s="390"/>
    </row>
    <row r="7" spans="1:9" ht="17.25" customHeight="1">
      <c r="A7" s="376"/>
      <c r="B7" s="377" t="s">
        <v>330</v>
      </c>
      <c r="C7" s="382"/>
      <c r="D7" s="382"/>
      <c r="E7" s="376"/>
      <c r="F7" s="376"/>
      <c r="G7" s="376"/>
      <c r="H7" s="376"/>
      <c r="I7" s="376"/>
    </row>
    <row r="8" spans="1:9" s="427" customFormat="1" ht="33" customHeight="1">
      <c r="A8" s="423">
        <v>1</v>
      </c>
      <c r="B8" s="315" t="s">
        <v>323</v>
      </c>
      <c r="C8" s="426">
        <v>9000</v>
      </c>
      <c r="D8" s="426">
        <v>9000</v>
      </c>
      <c r="E8" s="423" t="s">
        <v>327</v>
      </c>
      <c r="F8" s="301" t="s">
        <v>821</v>
      </c>
      <c r="G8" s="422" t="str">
        <f>+F8</f>
        <v>นายศุภวัฒน์  ฉิมนอก 9,000 บาท (พ.ย.)</v>
      </c>
      <c r="H8" s="422" t="s">
        <v>322</v>
      </c>
      <c r="I8" s="422" t="s">
        <v>822</v>
      </c>
    </row>
    <row r="9" spans="1:9" s="427" customFormat="1" ht="25.5">
      <c r="A9" s="423">
        <v>2</v>
      </c>
      <c r="B9" s="315" t="s">
        <v>324</v>
      </c>
      <c r="C9" s="426">
        <v>8000</v>
      </c>
      <c r="D9" s="426">
        <f>+C9</f>
        <v>8000</v>
      </c>
      <c r="E9" s="423" t="s">
        <v>327</v>
      </c>
      <c r="F9" s="301" t="s">
        <v>345</v>
      </c>
      <c r="G9" s="422" t="str">
        <f aca="true" t="shared" si="0" ref="G9:G16">+F9</f>
        <v>นายประจวน ดอกทุเรียน 8,000 บาท (พ.ย.)</v>
      </c>
      <c r="H9" s="422" t="s">
        <v>322</v>
      </c>
      <c r="I9" s="422" t="s">
        <v>823</v>
      </c>
    </row>
    <row r="10" spans="1:9" s="427" customFormat="1" ht="25.5">
      <c r="A10" s="423">
        <v>3</v>
      </c>
      <c r="B10" s="315" t="s">
        <v>325</v>
      </c>
      <c r="C10" s="426">
        <v>8000</v>
      </c>
      <c r="D10" s="426">
        <f aca="true" t="shared" si="1" ref="D10:D16">+C10</f>
        <v>8000</v>
      </c>
      <c r="E10" s="423" t="s">
        <v>327</v>
      </c>
      <c r="F10" s="301" t="s">
        <v>824</v>
      </c>
      <c r="G10" s="422" t="str">
        <f>+F10</f>
        <v>นางสาวมะลิ เขาโคกกรวด 8,000 บาท (พ.ย.)</v>
      </c>
      <c r="H10" s="422" t="s">
        <v>322</v>
      </c>
      <c r="I10" s="422" t="s">
        <v>825</v>
      </c>
    </row>
    <row r="11" spans="1:9" s="427" customFormat="1" ht="12.75">
      <c r="A11" s="423">
        <v>4</v>
      </c>
      <c r="B11" s="301" t="s">
        <v>326</v>
      </c>
      <c r="C11" s="426">
        <v>15000</v>
      </c>
      <c r="D11" s="426">
        <f t="shared" si="1"/>
        <v>15000</v>
      </c>
      <c r="E11" s="423" t="s">
        <v>327</v>
      </c>
      <c r="F11" s="301" t="s">
        <v>346</v>
      </c>
      <c r="G11" s="422" t="str">
        <f t="shared" si="0"/>
        <v>นายเอกอนันต์ พาพันธ์ 15,000 บาท (พ.ย.)</v>
      </c>
      <c r="H11" s="422" t="s">
        <v>322</v>
      </c>
      <c r="I11" s="422" t="s">
        <v>826</v>
      </c>
    </row>
    <row r="12" spans="1:9" s="427" customFormat="1" ht="12.75">
      <c r="A12" s="423">
        <v>5</v>
      </c>
      <c r="B12" s="301" t="s">
        <v>326</v>
      </c>
      <c r="C12" s="426">
        <v>15000</v>
      </c>
      <c r="D12" s="426">
        <f>+C12</f>
        <v>15000</v>
      </c>
      <c r="E12" s="423" t="s">
        <v>327</v>
      </c>
      <c r="F12" s="301" t="s">
        <v>827</v>
      </c>
      <c r="G12" s="422" t="str">
        <f>+F12</f>
        <v>นายพงษ์ศธร วิเศษยา 15,000 บาท (พ.ย.)</v>
      </c>
      <c r="H12" s="422" t="s">
        <v>322</v>
      </c>
      <c r="I12" s="422" t="s">
        <v>828</v>
      </c>
    </row>
    <row r="13" spans="1:9" s="427" customFormat="1" ht="25.5">
      <c r="A13" s="423">
        <v>6</v>
      </c>
      <c r="B13" s="301" t="s">
        <v>326</v>
      </c>
      <c r="C13" s="426">
        <v>15000</v>
      </c>
      <c r="D13" s="426">
        <f>+C13</f>
        <v>15000</v>
      </c>
      <c r="E13" s="423" t="s">
        <v>327</v>
      </c>
      <c r="F13" s="301" t="s">
        <v>347</v>
      </c>
      <c r="G13" s="422" t="str">
        <f>+F13</f>
        <v>นายเอกวัฒน์ สีหามุลตรี 15,000 บาท (พ.ย.)</v>
      </c>
      <c r="H13" s="422" t="s">
        <v>322</v>
      </c>
      <c r="I13" s="422" t="s">
        <v>829</v>
      </c>
    </row>
    <row r="14" spans="1:9" s="427" customFormat="1" ht="12.75">
      <c r="A14" s="423">
        <v>7</v>
      </c>
      <c r="B14" s="301" t="s">
        <v>326</v>
      </c>
      <c r="C14" s="426">
        <v>15000</v>
      </c>
      <c r="D14" s="426">
        <f>+C14</f>
        <v>15000</v>
      </c>
      <c r="E14" s="423" t="s">
        <v>327</v>
      </c>
      <c r="F14" s="301" t="s">
        <v>348</v>
      </c>
      <c r="G14" s="422" t="str">
        <f>+F14</f>
        <v>นางสาวจริยา นิโรรัมย์ 15,000 บาท (พ.ย.)</v>
      </c>
      <c r="H14" s="422" t="s">
        <v>322</v>
      </c>
      <c r="I14" s="422" t="s">
        <v>830</v>
      </c>
    </row>
    <row r="15" spans="1:9" s="427" customFormat="1" ht="12.75">
      <c r="A15" s="423">
        <v>8</v>
      </c>
      <c r="B15" s="301" t="s">
        <v>326</v>
      </c>
      <c r="C15" s="426">
        <v>15000</v>
      </c>
      <c r="D15" s="426">
        <f t="shared" si="1"/>
        <v>15000</v>
      </c>
      <c r="E15" s="423" t="s">
        <v>327</v>
      </c>
      <c r="F15" s="301" t="s">
        <v>349</v>
      </c>
      <c r="G15" s="422" t="str">
        <f t="shared" si="0"/>
        <v>นางสาววิริยดา เสาสิงห์ 15,000 บาท (พ.ย.)</v>
      </c>
      <c r="H15" s="422" t="s">
        <v>322</v>
      </c>
      <c r="I15" s="422" t="s">
        <v>831</v>
      </c>
    </row>
    <row r="16" spans="1:9" s="427" customFormat="1" ht="12.75">
      <c r="A16" s="423">
        <v>9</v>
      </c>
      <c r="B16" s="422" t="s">
        <v>832</v>
      </c>
      <c r="C16" s="426">
        <v>400</v>
      </c>
      <c r="D16" s="426">
        <f t="shared" si="1"/>
        <v>400</v>
      </c>
      <c r="E16" s="423" t="s">
        <v>327</v>
      </c>
      <c r="F16" s="301" t="s">
        <v>833</v>
      </c>
      <c r="G16" s="422" t="str">
        <f t="shared" si="0"/>
        <v>ร้านไอคอมพิวเตอร์ 400 บาท</v>
      </c>
      <c r="H16" s="422" t="s">
        <v>322</v>
      </c>
      <c r="I16" s="422"/>
    </row>
    <row r="17" ht="12.75">
      <c r="C17" s="389">
        <f>SUM(C8:C16)</f>
        <v>100400</v>
      </c>
    </row>
  </sheetData>
  <sheetProtection/>
  <mergeCells count="5">
    <mergeCell ref="A1:I1"/>
    <mergeCell ref="A2:I2"/>
    <mergeCell ref="A3:I3"/>
    <mergeCell ref="A4:I4"/>
    <mergeCell ref="C6:I6"/>
  </mergeCells>
  <printOptions/>
  <pageMargins left="0.3937007874015748" right="0.5905511811023623" top="0.5905511811023623" bottom="0.3937007874015748" header="0.31496062992125984" footer="0.31496062992125984"/>
  <pageSetup horizontalDpi="600" verticalDpi="600" orientation="landscape" paperSize="9" r:id="rId1"/>
  <headerFooter>
    <oddHeader>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/>
  </sheetPr>
  <dimension ref="A1:J38"/>
  <sheetViews>
    <sheetView tabSelected="1" view="pageLayout" zoomScale="120" zoomScaleNormal="120" zoomScalePageLayoutView="120" workbookViewId="0" topLeftCell="A32">
      <selection activeCell="F40" sqref="F40"/>
    </sheetView>
  </sheetViews>
  <sheetFormatPr defaultColWidth="9.140625" defaultRowHeight="15"/>
  <cols>
    <col min="1" max="1" width="3.7109375" style="379" customWidth="1"/>
    <col min="2" max="2" width="31.140625" style="419" customWidth="1"/>
    <col min="3" max="3" width="8.140625" style="389" customWidth="1"/>
    <col min="4" max="4" width="7.140625" style="379" customWidth="1"/>
    <col min="5" max="5" width="9.421875" style="380" customWidth="1"/>
    <col min="6" max="7" width="16.00390625" style="380" customWidth="1"/>
    <col min="8" max="8" width="8.421875" style="380" customWidth="1"/>
    <col min="9" max="9" width="22.421875" style="380" customWidth="1"/>
    <col min="10" max="16384" width="9.00390625" style="380" customWidth="1"/>
  </cols>
  <sheetData>
    <row r="1" spans="1:10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390"/>
    </row>
    <row r="2" spans="1:10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  <c r="J2" s="391"/>
    </row>
    <row r="3" spans="1:10" s="372" customFormat="1" ht="20.25">
      <c r="A3" s="583" t="s">
        <v>419</v>
      </c>
      <c r="B3" s="583"/>
      <c r="C3" s="583"/>
      <c r="D3" s="583"/>
      <c r="E3" s="583"/>
      <c r="F3" s="583"/>
      <c r="G3" s="583"/>
      <c r="H3" s="583"/>
      <c r="I3" s="583"/>
      <c r="J3" s="391"/>
    </row>
    <row r="4" spans="1:10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  <c r="J4" s="391"/>
    </row>
    <row r="5" spans="1:10" s="375" customFormat="1" ht="44.25" customHeight="1">
      <c r="A5" s="373" t="s">
        <v>2</v>
      </c>
      <c r="B5" s="373" t="s">
        <v>47</v>
      </c>
      <c r="C5" s="374" t="s">
        <v>49</v>
      </c>
      <c r="D5" s="373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  <c r="J5" s="561"/>
    </row>
    <row r="6" spans="1:9" ht="12.75">
      <c r="A6" s="376"/>
      <c r="B6" s="377" t="s">
        <v>329</v>
      </c>
      <c r="C6" s="392"/>
      <c r="D6" s="382"/>
      <c r="E6" s="392"/>
      <c r="F6" s="392"/>
      <c r="G6" s="392"/>
      <c r="H6" s="392"/>
      <c r="I6" s="392"/>
    </row>
    <row r="7" spans="1:9" s="395" customFormat="1" ht="25.5">
      <c r="A7" s="569">
        <v>1</v>
      </c>
      <c r="B7" s="301" t="s">
        <v>870</v>
      </c>
      <c r="C7" s="570">
        <v>4513</v>
      </c>
      <c r="D7" s="572" t="s">
        <v>410</v>
      </c>
      <c r="E7" s="300" t="s">
        <v>327</v>
      </c>
      <c r="F7" s="571" t="s">
        <v>412</v>
      </c>
      <c r="G7" s="571" t="s">
        <v>412</v>
      </c>
      <c r="H7" s="571" t="s">
        <v>411</v>
      </c>
      <c r="I7" s="300" t="s">
        <v>555</v>
      </c>
    </row>
    <row r="8" spans="1:9" s="395" customFormat="1" ht="25.5">
      <c r="A8" s="569">
        <v>2</v>
      </c>
      <c r="B8" s="301" t="s">
        <v>857</v>
      </c>
      <c r="C8" s="570">
        <v>97028</v>
      </c>
      <c r="D8" s="572" t="s">
        <v>410</v>
      </c>
      <c r="E8" s="300" t="s">
        <v>327</v>
      </c>
      <c r="F8" s="571" t="s">
        <v>412</v>
      </c>
      <c r="G8" s="571" t="s">
        <v>412</v>
      </c>
      <c r="H8" s="571" t="s">
        <v>411</v>
      </c>
      <c r="I8" s="300" t="s">
        <v>558</v>
      </c>
    </row>
    <row r="9" spans="1:9" s="395" customFormat="1" ht="25.5">
      <c r="A9" s="569">
        <v>3</v>
      </c>
      <c r="B9" s="301" t="s">
        <v>879</v>
      </c>
      <c r="C9" s="570">
        <v>10872</v>
      </c>
      <c r="D9" s="572" t="s">
        <v>410</v>
      </c>
      <c r="E9" s="300" t="s">
        <v>327</v>
      </c>
      <c r="F9" s="571" t="s">
        <v>561</v>
      </c>
      <c r="G9" s="571" t="s">
        <v>561</v>
      </c>
      <c r="H9" s="571" t="s">
        <v>411</v>
      </c>
      <c r="I9" s="300" t="s">
        <v>562</v>
      </c>
    </row>
    <row r="10" spans="1:9" s="395" customFormat="1" ht="25.5">
      <c r="A10" s="569">
        <v>4</v>
      </c>
      <c r="B10" s="301" t="s">
        <v>858</v>
      </c>
      <c r="C10" s="570">
        <v>100</v>
      </c>
      <c r="D10" s="572" t="s">
        <v>410</v>
      </c>
      <c r="E10" s="300" t="s">
        <v>327</v>
      </c>
      <c r="F10" s="571" t="s">
        <v>565</v>
      </c>
      <c r="G10" s="571" t="s">
        <v>565</v>
      </c>
      <c r="H10" s="571" t="s">
        <v>411</v>
      </c>
      <c r="I10" s="300" t="s">
        <v>566</v>
      </c>
    </row>
    <row r="11" spans="1:9" s="395" customFormat="1" ht="25.5">
      <c r="A11" s="569">
        <v>5</v>
      </c>
      <c r="B11" s="301" t="s">
        <v>858</v>
      </c>
      <c r="C11" s="570">
        <v>1400</v>
      </c>
      <c r="D11" s="572" t="s">
        <v>410</v>
      </c>
      <c r="E11" s="300" t="s">
        <v>327</v>
      </c>
      <c r="F11" s="571" t="s">
        <v>565</v>
      </c>
      <c r="G11" s="571" t="s">
        <v>565</v>
      </c>
      <c r="H11" s="571" t="s">
        <v>411</v>
      </c>
      <c r="I11" s="300" t="s">
        <v>568</v>
      </c>
    </row>
    <row r="12" spans="1:9" s="395" customFormat="1" ht="25.5">
      <c r="A12" s="569">
        <v>6</v>
      </c>
      <c r="B12" s="301" t="s">
        <v>859</v>
      </c>
      <c r="C12" s="570">
        <v>2100</v>
      </c>
      <c r="D12" s="572" t="s">
        <v>410</v>
      </c>
      <c r="E12" s="300" t="s">
        <v>327</v>
      </c>
      <c r="F12" s="571" t="s">
        <v>565</v>
      </c>
      <c r="G12" s="571" t="s">
        <v>565</v>
      </c>
      <c r="H12" s="571" t="s">
        <v>411</v>
      </c>
      <c r="I12" s="300" t="s">
        <v>570</v>
      </c>
    </row>
    <row r="13" spans="1:9" s="395" customFormat="1" ht="25.5">
      <c r="A13" s="569">
        <v>7</v>
      </c>
      <c r="B13" s="301" t="s">
        <v>859</v>
      </c>
      <c r="C13" s="570">
        <v>50</v>
      </c>
      <c r="D13" s="572" t="s">
        <v>410</v>
      </c>
      <c r="E13" s="300" t="s">
        <v>327</v>
      </c>
      <c r="F13" s="571" t="s">
        <v>565</v>
      </c>
      <c r="G13" s="571" t="s">
        <v>565</v>
      </c>
      <c r="H13" s="571" t="s">
        <v>411</v>
      </c>
      <c r="I13" s="300" t="s">
        <v>572</v>
      </c>
    </row>
    <row r="14" spans="1:9" s="395" customFormat="1" ht="25.5">
      <c r="A14" s="569">
        <v>8</v>
      </c>
      <c r="B14" s="301" t="s">
        <v>860</v>
      </c>
      <c r="C14" s="570">
        <v>100</v>
      </c>
      <c r="D14" s="572" t="s">
        <v>410</v>
      </c>
      <c r="E14" s="300" t="s">
        <v>327</v>
      </c>
      <c r="F14" s="571" t="s">
        <v>565</v>
      </c>
      <c r="G14" s="571" t="s">
        <v>565</v>
      </c>
      <c r="H14" s="571" t="s">
        <v>411</v>
      </c>
      <c r="I14" s="300" t="s">
        <v>573</v>
      </c>
    </row>
    <row r="15" spans="1:9" s="395" customFormat="1" ht="25.5">
      <c r="A15" s="569">
        <v>9</v>
      </c>
      <c r="B15" s="301" t="s">
        <v>860</v>
      </c>
      <c r="C15" s="570">
        <v>900</v>
      </c>
      <c r="D15" s="572" t="s">
        <v>410</v>
      </c>
      <c r="E15" s="300" t="s">
        <v>327</v>
      </c>
      <c r="F15" s="571" t="s">
        <v>565</v>
      </c>
      <c r="G15" s="571" t="s">
        <v>565</v>
      </c>
      <c r="H15" s="571" t="s">
        <v>411</v>
      </c>
      <c r="I15" s="300" t="s">
        <v>575</v>
      </c>
    </row>
    <row r="16" spans="1:9" s="323" customFormat="1" ht="29.25" customHeight="1">
      <c r="A16" s="569">
        <v>10</v>
      </c>
      <c r="B16" s="301" t="s">
        <v>861</v>
      </c>
      <c r="C16" s="570">
        <v>100</v>
      </c>
      <c r="D16" s="572" t="s">
        <v>410</v>
      </c>
      <c r="E16" s="300" t="s">
        <v>327</v>
      </c>
      <c r="F16" s="571" t="s">
        <v>565</v>
      </c>
      <c r="G16" s="571" t="s">
        <v>565</v>
      </c>
      <c r="H16" s="571" t="s">
        <v>411</v>
      </c>
      <c r="I16" s="300" t="s">
        <v>577</v>
      </c>
    </row>
    <row r="17" spans="1:9" s="323" customFormat="1" ht="32.25" customHeight="1">
      <c r="A17" s="569">
        <v>11</v>
      </c>
      <c r="B17" s="301" t="s">
        <v>861</v>
      </c>
      <c r="C17" s="570">
        <v>3500</v>
      </c>
      <c r="D17" s="572" t="s">
        <v>410</v>
      </c>
      <c r="E17" s="300" t="s">
        <v>327</v>
      </c>
      <c r="F17" s="571" t="s">
        <v>565</v>
      </c>
      <c r="G17" s="571" t="s">
        <v>565</v>
      </c>
      <c r="H17" s="571" t="s">
        <v>411</v>
      </c>
      <c r="I17" s="300" t="s">
        <v>579</v>
      </c>
    </row>
    <row r="18" spans="1:9" s="323" customFormat="1" ht="33" customHeight="1">
      <c r="A18" s="569">
        <v>12</v>
      </c>
      <c r="B18" s="301" t="s">
        <v>862</v>
      </c>
      <c r="C18" s="570">
        <v>50</v>
      </c>
      <c r="D18" s="572" t="s">
        <v>410</v>
      </c>
      <c r="E18" s="300" t="s">
        <v>327</v>
      </c>
      <c r="F18" s="571" t="s">
        <v>565</v>
      </c>
      <c r="G18" s="571" t="s">
        <v>565</v>
      </c>
      <c r="H18" s="571" t="s">
        <v>411</v>
      </c>
      <c r="I18" s="300" t="s">
        <v>581</v>
      </c>
    </row>
    <row r="19" spans="1:9" s="323" customFormat="1" ht="25.5">
      <c r="A19" s="569">
        <v>13</v>
      </c>
      <c r="B19" s="301" t="s">
        <v>869</v>
      </c>
      <c r="C19" s="570">
        <v>1400</v>
      </c>
      <c r="D19" s="572" t="s">
        <v>410</v>
      </c>
      <c r="E19" s="300" t="s">
        <v>327</v>
      </c>
      <c r="F19" s="571" t="s">
        <v>565</v>
      </c>
      <c r="G19" s="571" t="s">
        <v>565</v>
      </c>
      <c r="H19" s="571" t="s">
        <v>411</v>
      </c>
      <c r="I19" s="300" t="s">
        <v>584</v>
      </c>
    </row>
    <row r="20" spans="1:9" s="323" customFormat="1" ht="25.5">
      <c r="A20" s="569">
        <v>14</v>
      </c>
      <c r="B20" s="301" t="s">
        <v>863</v>
      </c>
      <c r="C20" s="559">
        <v>180</v>
      </c>
      <c r="D20" s="572" t="s">
        <v>410</v>
      </c>
      <c r="E20" s="300" t="s">
        <v>327</v>
      </c>
      <c r="F20" s="571" t="s">
        <v>565</v>
      </c>
      <c r="G20" s="571" t="s">
        <v>565</v>
      </c>
      <c r="H20" s="571" t="s">
        <v>411</v>
      </c>
      <c r="I20" s="300" t="s">
        <v>587</v>
      </c>
    </row>
    <row r="21" spans="1:9" s="323" customFormat="1" ht="25.5">
      <c r="A21" s="569">
        <v>15</v>
      </c>
      <c r="B21" s="301" t="s">
        <v>864</v>
      </c>
      <c r="C21" s="559">
        <v>270</v>
      </c>
      <c r="D21" s="572" t="s">
        <v>410</v>
      </c>
      <c r="E21" s="300" t="s">
        <v>327</v>
      </c>
      <c r="F21" s="571" t="s">
        <v>565</v>
      </c>
      <c r="G21" s="571" t="s">
        <v>565</v>
      </c>
      <c r="H21" s="571" t="s">
        <v>411</v>
      </c>
      <c r="I21" s="300" t="s">
        <v>590</v>
      </c>
    </row>
    <row r="22" spans="1:9" s="323" customFormat="1" ht="38.25">
      <c r="A22" s="569">
        <v>16</v>
      </c>
      <c r="B22" s="301" t="s">
        <v>871</v>
      </c>
      <c r="C22" s="559">
        <v>140</v>
      </c>
      <c r="D22" s="572" t="s">
        <v>410</v>
      </c>
      <c r="E22" s="300" t="s">
        <v>327</v>
      </c>
      <c r="F22" s="571" t="s">
        <v>565</v>
      </c>
      <c r="G22" s="571" t="s">
        <v>565</v>
      </c>
      <c r="H22" s="571" t="s">
        <v>411</v>
      </c>
      <c r="I22" s="300" t="s">
        <v>593</v>
      </c>
    </row>
    <row r="23" spans="1:9" s="323" customFormat="1" ht="28.5" customHeight="1">
      <c r="A23" s="569">
        <v>17</v>
      </c>
      <c r="B23" s="301" t="s">
        <v>872</v>
      </c>
      <c r="C23" s="559">
        <v>2100</v>
      </c>
      <c r="D23" s="572" t="s">
        <v>410</v>
      </c>
      <c r="E23" s="300" t="s">
        <v>327</v>
      </c>
      <c r="F23" s="571" t="s">
        <v>565</v>
      </c>
      <c r="G23" s="571" t="s">
        <v>565</v>
      </c>
      <c r="H23" s="571" t="s">
        <v>411</v>
      </c>
      <c r="I23" s="300" t="s">
        <v>595</v>
      </c>
    </row>
    <row r="24" spans="1:9" s="323" customFormat="1" ht="27" customHeight="1">
      <c r="A24" s="569">
        <v>18</v>
      </c>
      <c r="B24" s="301" t="s">
        <v>865</v>
      </c>
      <c r="C24" s="559">
        <v>50</v>
      </c>
      <c r="D24" s="572" t="s">
        <v>410</v>
      </c>
      <c r="E24" s="300" t="s">
        <v>327</v>
      </c>
      <c r="F24" s="571" t="s">
        <v>565</v>
      </c>
      <c r="G24" s="571" t="s">
        <v>565</v>
      </c>
      <c r="H24" s="571" t="s">
        <v>411</v>
      </c>
      <c r="I24" s="300" t="s">
        <v>597</v>
      </c>
    </row>
    <row r="25" spans="1:9" s="323" customFormat="1" ht="44.25" customHeight="1">
      <c r="A25" s="569">
        <v>19</v>
      </c>
      <c r="B25" s="301" t="s">
        <v>866</v>
      </c>
      <c r="C25" s="559">
        <v>1400</v>
      </c>
      <c r="D25" s="572" t="s">
        <v>410</v>
      </c>
      <c r="E25" s="300" t="s">
        <v>327</v>
      </c>
      <c r="F25" s="571" t="s">
        <v>565</v>
      </c>
      <c r="G25" s="571" t="s">
        <v>565</v>
      </c>
      <c r="H25" s="571" t="s">
        <v>411</v>
      </c>
      <c r="I25" s="300" t="s">
        <v>599</v>
      </c>
    </row>
    <row r="26" spans="1:9" s="323" customFormat="1" ht="32.25" customHeight="1">
      <c r="A26" s="569">
        <v>20</v>
      </c>
      <c r="B26" s="301" t="s">
        <v>867</v>
      </c>
      <c r="C26" s="559">
        <v>1400</v>
      </c>
      <c r="D26" s="572" t="s">
        <v>410</v>
      </c>
      <c r="E26" s="300" t="s">
        <v>327</v>
      </c>
      <c r="F26" s="571" t="s">
        <v>565</v>
      </c>
      <c r="G26" s="571" t="s">
        <v>565</v>
      </c>
      <c r="H26" s="571" t="s">
        <v>411</v>
      </c>
      <c r="I26" s="300" t="s">
        <v>602</v>
      </c>
    </row>
    <row r="27" spans="1:9" s="323" customFormat="1" ht="32.25" customHeight="1">
      <c r="A27" s="569">
        <v>21</v>
      </c>
      <c r="B27" s="301" t="s">
        <v>868</v>
      </c>
      <c r="C27" s="559">
        <v>50</v>
      </c>
      <c r="D27" s="572" t="s">
        <v>410</v>
      </c>
      <c r="E27" s="300" t="s">
        <v>327</v>
      </c>
      <c r="F27" s="571" t="s">
        <v>565</v>
      </c>
      <c r="G27" s="571" t="s">
        <v>565</v>
      </c>
      <c r="H27" s="571" t="s">
        <v>411</v>
      </c>
      <c r="I27" s="300" t="s">
        <v>605</v>
      </c>
    </row>
    <row r="28" spans="1:9" s="323" customFormat="1" ht="30.75" customHeight="1">
      <c r="A28" s="569">
        <v>22</v>
      </c>
      <c r="B28" s="301" t="s">
        <v>873</v>
      </c>
      <c r="C28" s="559">
        <v>100</v>
      </c>
      <c r="D28" s="572" t="s">
        <v>410</v>
      </c>
      <c r="E28" s="300" t="s">
        <v>327</v>
      </c>
      <c r="F28" s="571" t="s">
        <v>565</v>
      </c>
      <c r="G28" s="571" t="s">
        <v>565</v>
      </c>
      <c r="H28" s="571" t="s">
        <v>411</v>
      </c>
      <c r="I28" s="300" t="s">
        <v>608</v>
      </c>
    </row>
    <row r="29" spans="1:9" s="323" customFormat="1" ht="27.75" customHeight="1">
      <c r="A29" s="569">
        <v>23</v>
      </c>
      <c r="B29" s="301" t="s">
        <v>874</v>
      </c>
      <c r="C29" s="570">
        <v>2100</v>
      </c>
      <c r="D29" s="572" t="s">
        <v>410</v>
      </c>
      <c r="E29" s="300" t="s">
        <v>327</v>
      </c>
      <c r="F29" s="571" t="s">
        <v>565</v>
      </c>
      <c r="G29" s="571" t="s">
        <v>565</v>
      </c>
      <c r="H29" s="571" t="s">
        <v>411</v>
      </c>
      <c r="I29" s="300" t="s">
        <v>610</v>
      </c>
    </row>
    <row r="30" spans="1:9" s="323" customFormat="1" ht="27" customHeight="1">
      <c r="A30" s="569">
        <v>24</v>
      </c>
      <c r="B30" s="301" t="s">
        <v>612</v>
      </c>
      <c r="C30" s="570">
        <v>2760</v>
      </c>
      <c r="D30" s="572" t="s">
        <v>410</v>
      </c>
      <c r="E30" s="300" t="s">
        <v>327</v>
      </c>
      <c r="F30" s="571" t="s">
        <v>412</v>
      </c>
      <c r="G30" s="571" t="s">
        <v>412</v>
      </c>
      <c r="H30" s="571" t="s">
        <v>411</v>
      </c>
      <c r="I30" s="300" t="s">
        <v>613</v>
      </c>
    </row>
    <row r="31" spans="1:9" s="323" customFormat="1" ht="22.5" customHeight="1">
      <c r="A31" s="569">
        <v>25</v>
      </c>
      <c r="B31" s="301" t="s">
        <v>875</v>
      </c>
      <c r="C31" s="570">
        <v>5524</v>
      </c>
      <c r="D31" s="572" t="s">
        <v>410</v>
      </c>
      <c r="E31" s="300" t="s">
        <v>327</v>
      </c>
      <c r="F31" s="571" t="s">
        <v>412</v>
      </c>
      <c r="G31" s="571" t="s">
        <v>412</v>
      </c>
      <c r="H31" s="571" t="s">
        <v>411</v>
      </c>
      <c r="I31" s="300" t="s">
        <v>614</v>
      </c>
    </row>
    <row r="32" spans="1:9" s="323" customFormat="1" ht="32.25" customHeight="1">
      <c r="A32" s="569">
        <v>26</v>
      </c>
      <c r="B32" s="301" t="s">
        <v>616</v>
      </c>
      <c r="C32" s="570">
        <v>4693</v>
      </c>
      <c r="D32" s="572" t="s">
        <v>410</v>
      </c>
      <c r="E32" s="300" t="s">
        <v>327</v>
      </c>
      <c r="F32" s="571" t="s">
        <v>412</v>
      </c>
      <c r="G32" s="571" t="s">
        <v>412</v>
      </c>
      <c r="H32" s="571" t="s">
        <v>411</v>
      </c>
      <c r="I32" s="300" t="s">
        <v>617</v>
      </c>
    </row>
    <row r="33" spans="1:9" s="323" customFormat="1" ht="18" customHeight="1">
      <c r="A33" s="569"/>
      <c r="B33" s="301"/>
      <c r="C33" s="570">
        <f>SUM(C7:C32)</f>
        <v>142880</v>
      </c>
      <c r="D33" s="572"/>
      <c r="E33" s="300"/>
      <c r="F33" s="571"/>
      <c r="G33" s="571"/>
      <c r="H33" s="571"/>
      <c r="I33" s="300"/>
    </row>
    <row r="34" spans="1:9" ht="12.75">
      <c r="A34" s="376"/>
      <c r="B34" s="377" t="s">
        <v>330</v>
      </c>
      <c r="C34" s="392"/>
      <c r="D34" s="382"/>
      <c r="E34" s="382"/>
      <c r="F34" s="392"/>
      <c r="G34" s="392"/>
      <c r="H34" s="392"/>
      <c r="I34" s="392"/>
    </row>
    <row r="35" spans="1:9" s="403" customFormat="1" ht="29.25" customHeight="1">
      <c r="A35" s="569">
        <v>1</v>
      </c>
      <c r="B35" s="301" t="s">
        <v>878</v>
      </c>
      <c r="C35" s="570" t="s">
        <v>619</v>
      </c>
      <c r="D35" s="571" t="s">
        <v>410</v>
      </c>
      <c r="E35" s="300" t="s">
        <v>327</v>
      </c>
      <c r="F35" s="571" t="s">
        <v>620</v>
      </c>
      <c r="G35" s="571" t="s">
        <v>620</v>
      </c>
      <c r="H35" s="571" t="s">
        <v>411</v>
      </c>
      <c r="I35" s="300" t="s">
        <v>621</v>
      </c>
    </row>
    <row r="36" spans="1:9" s="403" customFormat="1" ht="25.5">
      <c r="A36" s="569">
        <v>2</v>
      </c>
      <c r="B36" s="573" t="s">
        <v>877</v>
      </c>
      <c r="C36" s="570">
        <v>8600</v>
      </c>
      <c r="D36" s="571" t="s">
        <v>410</v>
      </c>
      <c r="E36" s="300" t="s">
        <v>327</v>
      </c>
      <c r="F36" s="571" t="s">
        <v>624</v>
      </c>
      <c r="G36" s="571" t="s">
        <v>624</v>
      </c>
      <c r="H36" s="571" t="s">
        <v>411</v>
      </c>
      <c r="I36" s="300" t="s">
        <v>625</v>
      </c>
    </row>
    <row r="37" spans="1:9" s="403" customFormat="1" ht="25.5">
      <c r="A37" s="569">
        <v>3</v>
      </c>
      <c r="B37" s="301" t="s">
        <v>876</v>
      </c>
      <c r="C37" s="570">
        <v>8600</v>
      </c>
      <c r="D37" s="571" t="s">
        <v>410</v>
      </c>
      <c r="E37" s="300" t="s">
        <v>327</v>
      </c>
      <c r="F37" s="571" t="s">
        <v>624</v>
      </c>
      <c r="G37" s="571" t="s">
        <v>624</v>
      </c>
      <c r="H37" s="571" t="s">
        <v>411</v>
      </c>
      <c r="I37" s="300" t="s">
        <v>628</v>
      </c>
    </row>
    <row r="38" ht="12.75">
      <c r="C38" s="389">
        <f>SUM(C35:C37)</f>
        <v>17200</v>
      </c>
    </row>
  </sheetData>
  <sheetProtection/>
  <mergeCells count="4">
    <mergeCell ref="A1:I1"/>
    <mergeCell ref="A2:I2"/>
    <mergeCell ref="A3:I3"/>
    <mergeCell ref="A4:I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</sheetPr>
  <dimension ref="A1:AK18"/>
  <sheetViews>
    <sheetView view="pageLayout" zoomScale="120" zoomScaleNormal="120" zoomScalePageLayoutView="120" workbookViewId="0" topLeftCell="A12">
      <selection activeCell="C19" sqref="C19"/>
    </sheetView>
  </sheetViews>
  <sheetFormatPr defaultColWidth="9.140625" defaultRowHeight="15"/>
  <cols>
    <col min="1" max="1" width="3.7109375" style="239" customWidth="1"/>
    <col min="2" max="2" width="29.57421875" style="262" customWidth="1"/>
    <col min="3" max="3" width="8.57421875" style="263" customWidth="1"/>
    <col min="4" max="4" width="10.7109375" style="237" customWidth="1"/>
    <col min="5" max="5" width="9.00390625" style="237" customWidth="1"/>
    <col min="6" max="6" width="18.421875" style="237" customWidth="1"/>
    <col min="7" max="7" width="19.140625" style="237" customWidth="1"/>
    <col min="8" max="8" width="10.7109375" style="237" customWidth="1"/>
    <col min="9" max="9" width="18.421875" style="237" customWidth="1"/>
    <col min="10" max="16384" width="9.00390625" style="237" customWidth="1"/>
  </cols>
  <sheetData>
    <row r="1" spans="1:37" s="265" customFormat="1" ht="16.5" customHeight="1">
      <c r="A1" s="596" t="s">
        <v>328</v>
      </c>
      <c r="B1" s="596"/>
      <c r="C1" s="596"/>
      <c r="D1" s="596"/>
      <c r="E1" s="596"/>
      <c r="F1" s="596"/>
      <c r="G1" s="596"/>
      <c r="H1" s="596"/>
      <c r="I1" s="596"/>
      <c r="J1" s="278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</row>
    <row r="2" spans="1:37" s="277" customFormat="1" ht="21">
      <c r="A2" s="597" t="s">
        <v>456</v>
      </c>
      <c r="B2" s="597"/>
      <c r="C2" s="597"/>
      <c r="D2" s="597"/>
      <c r="E2" s="597"/>
      <c r="F2" s="597"/>
      <c r="G2" s="597"/>
      <c r="H2" s="597"/>
      <c r="I2" s="597"/>
      <c r="J2" s="280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</row>
    <row r="3" spans="1:37" s="277" customFormat="1" ht="21">
      <c r="A3" s="597" t="s">
        <v>9</v>
      </c>
      <c r="B3" s="597"/>
      <c r="C3" s="597"/>
      <c r="D3" s="597"/>
      <c r="E3" s="597"/>
      <c r="F3" s="597"/>
      <c r="G3" s="597"/>
      <c r="H3" s="597"/>
      <c r="I3" s="597"/>
      <c r="J3" s="280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</row>
    <row r="4" spans="1:37" s="277" customFormat="1" ht="21">
      <c r="A4" s="597" t="s">
        <v>457</v>
      </c>
      <c r="B4" s="597"/>
      <c r="C4" s="597"/>
      <c r="D4" s="597"/>
      <c r="E4" s="597"/>
      <c r="F4" s="597"/>
      <c r="G4" s="597"/>
      <c r="H4" s="597"/>
      <c r="I4" s="597"/>
      <c r="J4" s="280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</row>
    <row r="5" spans="1:10" s="235" customFormat="1" ht="44.25" customHeight="1">
      <c r="A5" s="233" t="s">
        <v>2</v>
      </c>
      <c r="B5" s="233" t="s">
        <v>47</v>
      </c>
      <c r="C5" s="240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  <c r="J5" s="234"/>
    </row>
    <row r="6" spans="1:10" s="235" customFormat="1" ht="23.25" customHeight="1">
      <c r="A6" s="233"/>
      <c r="B6" s="238" t="s">
        <v>329</v>
      </c>
      <c r="C6" s="246"/>
      <c r="D6" s="246"/>
      <c r="E6" s="246"/>
      <c r="F6" s="246"/>
      <c r="G6" s="246"/>
      <c r="H6" s="246"/>
      <c r="I6" s="246"/>
      <c r="J6" s="234"/>
    </row>
    <row r="7" spans="1:9" s="244" customFormat="1" ht="27">
      <c r="A7" s="236">
        <v>1</v>
      </c>
      <c r="B7" s="258" t="s">
        <v>834</v>
      </c>
      <c r="C7" s="276">
        <v>4350</v>
      </c>
      <c r="D7" s="276">
        <v>5350</v>
      </c>
      <c r="E7" s="258" t="s">
        <v>44</v>
      </c>
      <c r="F7" s="258" t="s">
        <v>838</v>
      </c>
      <c r="G7" s="258" t="s">
        <v>838</v>
      </c>
      <c r="H7" s="258" t="s">
        <v>835</v>
      </c>
      <c r="I7" s="566" t="s">
        <v>836</v>
      </c>
    </row>
    <row r="8" spans="1:9" ht="27">
      <c r="A8" s="236">
        <v>2</v>
      </c>
      <c r="B8" s="258" t="s">
        <v>837</v>
      </c>
      <c r="C8" s="276">
        <v>1820</v>
      </c>
      <c r="D8" s="276">
        <v>1820</v>
      </c>
      <c r="E8" s="258" t="s">
        <v>44</v>
      </c>
      <c r="F8" s="258" t="s">
        <v>841</v>
      </c>
      <c r="G8" s="258" t="s">
        <v>841</v>
      </c>
      <c r="H8" s="258" t="s">
        <v>835</v>
      </c>
      <c r="I8" s="566" t="s">
        <v>839</v>
      </c>
    </row>
    <row r="9" spans="1:9" ht="13.5">
      <c r="A9" s="680"/>
      <c r="B9" s="681"/>
      <c r="C9" s="682">
        <f>SUM(C7:C8)</f>
        <v>6170</v>
      </c>
      <c r="D9" s="682"/>
      <c r="E9" s="681"/>
      <c r="F9" s="681"/>
      <c r="G9" s="681"/>
      <c r="H9" s="681"/>
      <c r="I9" s="566"/>
    </row>
    <row r="10" spans="1:9" s="259" customFormat="1" ht="13.5">
      <c r="A10" s="567"/>
      <c r="B10" s="567" t="s">
        <v>330</v>
      </c>
      <c r="C10" s="565"/>
      <c r="D10" s="565"/>
      <c r="E10" s="565"/>
      <c r="F10" s="565"/>
      <c r="G10" s="565"/>
      <c r="H10" s="565"/>
      <c r="I10" s="565"/>
    </row>
    <row r="11" spans="1:9" ht="34.5" customHeight="1">
      <c r="A11" s="241">
        <v>1</v>
      </c>
      <c r="B11" s="258" t="s">
        <v>840</v>
      </c>
      <c r="C11" s="243">
        <v>2000</v>
      </c>
      <c r="D11" s="563" t="s">
        <v>422</v>
      </c>
      <c r="E11" s="258" t="s">
        <v>44</v>
      </c>
      <c r="F11" s="258" t="s">
        <v>423</v>
      </c>
      <c r="G11" s="258" t="s">
        <v>423</v>
      </c>
      <c r="H11" s="258" t="s">
        <v>835</v>
      </c>
      <c r="I11" s="566" t="s">
        <v>842</v>
      </c>
    </row>
    <row r="12" spans="1:9" ht="40.5">
      <c r="A12" s="236">
        <v>2</v>
      </c>
      <c r="B12" s="258" t="s">
        <v>843</v>
      </c>
      <c r="C12" s="276">
        <v>5000</v>
      </c>
      <c r="D12" s="243">
        <v>5000</v>
      </c>
      <c r="E12" s="258" t="s">
        <v>44</v>
      </c>
      <c r="F12" s="258" t="s">
        <v>844</v>
      </c>
      <c r="G12" s="258" t="s">
        <v>844</v>
      </c>
      <c r="H12" s="258" t="s">
        <v>421</v>
      </c>
      <c r="I12" s="566" t="s">
        <v>845</v>
      </c>
    </row>
    <row r="13" spans="1:9" ht="27">
      <c r="A13" s="236">
        <v>3</v>
      </c>
      <c r="B13" s="258" t="s">
        <v>846</v>
      </c>
      <c r="C13" s="276">
        <v>2000</v>
      </c>
      <c r="D13" s="563" t="s">
        <v>422</v>
      </c>
      <c r="E13" s="258" t="s">
        <v>44</v>
      </c>
      <c r="F13" s="258" t="s">
        <v>847</v>
      </c>
      <c r="G13" s="258" t="s">
        <v>847</v>
      </c>
      <c r="H13" s="258" t="s">
        <v>835</v>
      </c>
      <c r="I13" s="566" t="s">
        <v>848</v>
      </c>
    </row>
    <row r="14" spans="1:9" ht="27">
      <c r="A14" s="236">
        <v>4</v>
      </c>
      <c r="B14" s="258" t="s">
        <v>849</v>
      </c>
      <c r="C14" s="276">
        <v>60000</v>
      </c>
      <c r="D14" s="276">
        <v>60000</v>
      </c>
      <c r="E14" s="258" t="s">
        <v>44</v>
      </c>
      <c r="F14" s="258" t="s">
        <v>423</v>
      </c>
      <c r="G14" s="258" t="s">
        <v>423</v>
      </c>
      <c r="H14" s="258" t="s">
        <v>421</v>
      </c>
      <c r="I14" s="568" t="s">
        <v>850</v>
      </c>
    </row>
    <row r="15" spans="1:9" ht="27">
      <c r="A15" s="236">
        <v>5</v>
      </c>
      <c r="B15" s="242" t="s">
        <v>834</v>
      </c>
      <c r="C15" s="276">
        <v>4350</v>
      </c>
      <c r="D15" s="261">
        <v>4350</v>
      </c>
      <c r="E15" s="258" t="s">
        <v>44</v>
      </c>
      <c r="F15" s="258" t="s">
        <v>838</v>
      </c>
      <c r="G15" s="258" t="s">
        <v>838</v>
      </c>
      <c r="H15" s="258" t="s">
        <v>835</v>
      </c>
      <c r="I15" s="566" t="s">
        <v>836</v>
      </c>
    </row>
    <row r="16" spans="1:9" ht="27">
      <c r="A16" s="236">
        <v>6</v>
      </c>
      <c r="B16" s="364" t="s">
        <v>853</v>
      </c>
      <c r="C16" s="257">
        <v>22500</v>
      </c>
      <c r="D16" s="564">
        <v>22500</v>
      </c>
      <c r="E16" s="245" t="s">
        <v>44</v>
      </c>
      <c r="F16" s="236" t="s">
        <v>851</v>
      </c>
      <c r="G16" s="236" t="s">
        <v>851</v>
      </c>
      <c r="H16" s="245" t="s">
        <v>835</v>
      </c>
      <c r="I16" s="562" t="s">
        <v>852</v>
      </c>
    </row>
    <row r="17" spans="1:9" ht="27">
      <c r="A17" s="236">
        <v>7</v>
      </c>
      <c r="B17" s="260" t="s">
        <v>854</v>
      </c>
      <c r="C17" s="257">
        <v>7500</v>
      </c>
      <c r="D17" s="261">
        <v>7500</v>
      </c>
      <c r="E17" s="245" t="s">
        <v>44</v>
      </c>
      <c r="F17" s="261" t="s">
        <v>855</v>
      </c>
      <c r="G17" s="261" t="s">
        <v>855</v>
      </c>
      <c r="H17" s="258" t="s">
        <v>835</v>
      </c>
      <c r="I17" s="315" t="s">
        <v>856</v>
      </c>
    </row>
    <row r="18" ht="13.5">
      <c r="C18" s="263">
        <f>SUM(C11:C17)</f>
        <v>103350</v>
      </c>
    </row>
  </sheetData>
  <sheetProtection/>
  <mergeCells count="4">
    <mergeCell ref="A1:I1"/>
    <mergeCell ref="A2:I2"/>
    <mergeCell ref="A3:I3"/>
    <mergeCell ref="A4:I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7"/>
  <sheetViews>
    <sheetView zoomScale="120" zoomScaleNormal="120" zoomScalePageLayoutView="0" workbookViewId="0" topLeftCell="A1">
      <pane ySplit="5" topLeftCell="A465" activePane="bottomLeft" state="frozen"/>
      <selection pane="topLeft" activeCell="A1" sqref="A1"/>
      <selection pane="bottomLeft" activeCell="C471" sqref="C471"/>
    </sheetView>
  </sheetViews>
  <sheetFormatPr defaultColWidth="9.140625" defaultRowHeight="15"/>
  <cols>
    <col min="1" max="1" width="6.140625" style="2" customWidth="1"/>
    <col min="2" max="2" width="26.8515625" style="2" customWidth="1"/>
    <col min="3" max="4" width="10.421875" style="1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8"/>
    </row>
    <row r="2" spans="1:10" s="4" customFormat="1" ht="24">
      <c r="A2" s="577" t="s">
        <v>60</v>
      </c>
      <c r="B2" s="577"/>
      <c r="C2" s="577"/>
      <c r="D2" s="577"/>
      <c r="E2" s="577"/>
      <c r="F2" s="577"/>
      <c r="G2" s="577"/>
      <c r="H2" s="577"/>
      <c r="I2" s="577"/>
      <c r="J2" s="8"/>
    </row>
    <row r="3" spans="1:10" s="4" customFormat="1" ht="24">
      <c r="A3" s="577" t="s">
        <v>41</v>
      </c>
      <c r="B3" s="577"/>
      <c r="C3" s="577"/>
      <c r="D3" s="577"/>
      <c r="E3" s="577"/>
      <c r="F3" s="577"/>
      <c r="G3" s="577"/>
      <c r="H3" s="577"/>
      <c r="I3" s="577"/>
      <c r="J3" s="8"/>
    </row>
    <row r="4" spans="1:10" s="4" customFormat="1" ht="24">
      <c r="A4" s="577" t="s">
        <v>61</v>
      </c>
      <c r="B4" s="577"/>
      <c r="C4" s="577"/>
      <c r="D4" s="577"/>
      <c r="E4" s="577"/>
      <c r="F4" s="577"/>
      <c r="G4" s="577"/>
      <c r="H4" s="577"/>
      <c r="I4" s="577"/>
      <c r="J4" s="8"/>
    </row>
    <row r="5" spans="1:10" s="7" customFormat="1" ht="70.5" customHeight="1">
      <c r="A5" s="126" t="s">
        <v>2</v>
      </c>
      <c r="B5" s="126" t="s">
        <v>47</v>
      </c>
      <c r="C5" s="124" t="s">
        <v>49</v>
      </c>
      <c r="D5" s="124" t="s">
        <v>48</v>
      </c>
      <c r="E5" s="124" t="s">
        <v>50</v>
      </c>
      <c r="F5" s="125" t="s">
        <v>51</v>
      </c>
      <c r="G5" s="125" t="s">
        <v>52</v>
      </c>
      <c r="H5" s="124" t="s">
        <v>53</v>
      </c>
      <c r="I5" s="124" t="s">
        <v>54</v>
      </c>
      <c r="J5" s="9"/>
    </row>
    <row r="6" spans="1:9" s="8" customFormat="1" ht="14.25" customHeight="1">
      <c r="A6" s="138">
        <v>1</v>
      </c>
      <c r="B6" s="138" t="s">
        <v>69</v>
      </c>
      <c r="C6" s="142">
        <v>97498</v>
      </c>
      <c r="D6" s="52">
        <v>97498</v>
      </c>
      <c r="E6" s="140" t="s">
        <v>44</v>
      </c>
      <c r="F6" s="50" t="s">
        <v>70</v>
      </c>
      <c r="G6" s="140" t="s">
        <v>70</v>
      </c>
      <c r="H6" s="138" t="s">
        <v>71</v>
      </c>
      <c r="I6" s="50" t="s">
        <v>72</v>
      </c>
    </row>
    <row r="7" spans="1:9" s="8" customFormat="1" ht="14.25" customHeight="1">
      <c r="A7" s="159"/>
      <c r="B7" s="159"/>
      <c r="C7" s="179"/>
      <c r="D7" s="179"/>
      <c r="E7" s="159"/>
      <c r="F7" s="163">
        <v>97498</v>
      </c>
      <c r="G7" s="163">
        <v>97498</v>
      </c>
      <c r="H7" s="159" t="s">
        <v>73</v>
      </c>
      <c r="I7" s="130" t="s">
        <v>74</v>
      </c>
    </row>
    <row r="8" spans="1:9" s="8" customFormat="1" ht="14.25" customHeight="1">
      <c r="A8" s="135"/>
      <c r="B8" s="135"/>
      <c r="C8" s="143"/>
      <c r="D8" s="143"/>
      <c r="E8" s="135"/>
      <c r="F8" s="135"/>
      <c r="G8" s="135"/>
      <c r="H8" s="135" t="s">
        <v>75</v>
      </c>
      <c r="I8" s="131"/>
    </row>
    <row r="9" spans="1:9" s="8" customFormat="1" ht="14.25" customHeight="1">
      <c r="A9" s="159">
        <v>2</v>
      </c>
      <c r="B9" s="159" t="s">
        <v>69</v>
      </c>
      <c r="C9" s="179">
        <v>14653</v>
      </c>
      <c r="D9" s="179">
        <v>14653</v>
      </c>
      <c r="E9" s="159" t="s">
        <v>44</v>
      </c>
      <c r="F9" s="159" t="s">
        <v>70</v>
      </c>
      <c r="G9" s="159" t="s">
        <v>70</v>
      </c>
      <c r="H9" s="159" t="s">
        <v>71</v>
      </c>
      <c r="I9" s="130" t="s">
        <v>76</v>
      </c>
    </row>
    <row r="10" spans="1:9" s="8" customFormat="1" ht="14.25" customHeight="1">
      <c r="A10" s="159"/>
      <c r="B10" s="159"/>
      <c r="C10" s="179"/>
      <c r="D10" s="179"/>
      <c r="E10" s="159"/>
      <c r="F10" s="163">
        <v>14653</v>
      </c>
      <c r="G10" s="163">
        <v>14653</v>
      </c>
      <c r="H10" s="159" t="s">
        <v>73</v>
      </c>
      <c r="I10" s="130" t="s">
        <v>64</v>
      </c>
    </row>
    <row r="11" spans="1:9" s="8" customFormat="1" ht="14.25" customHeight="1">
      <c r="A11" s="159"/>
      <c r="B11" s="159"/>
      <c r="C11" s="149"/>
      <c r="D11" s="149"/>
      <c r="E11" s="159"/>
      <c r="F11" s="159"/>
      <c r="G11" s="159"/>
      <c r="H11" s="159" t="s">
        <v>75</v>
      </c>
      <c r="I11" s="130"/>
    </row>
    <row r="12" spans="1:9" s="8" customFormat="1" ht="14.25" customHeight="1">
      <c r="A12" s="138">
        <v>3</v>
      </c>
      <c r="B12" s="138" t="s">
        <v>69</v>
      </c>
      <c r="C12" s="142">
        <v>97498</v>
      </c>
      <c r="D12" s="142">
        <v>97498</v>
      </c>
      <c r="E12" s="138" t="s">
        <v>44</v>
      </c>
      <c r="F12" s="138" t="s">
        <v>70</v>
      </c>
      <c r="G12" s="138" t="s">
        <v>70</v>
      </c>
      <c r="H12" s="138" t="s">
        <v>71</v>
      </c>
      <c r="I12" s="50" t="s">
        <v>72</v>
      </c>
    </row>
    <row r="13" spans="1:9" s="8" customFormat="1" ht="14.25" customHeight="1">
      <c r="A13" s="159"/>
      <c r="B13" s="159"/>
      <c r="C13" s="179"/>
      <c r="D13" s="179"/>
      <c r="E13" s="159"/>
      <c r="F13" s="163">
        <v>97498</v>
      </c>
      <c r="G13" s="163">
        <v>97498</v>
      </c>
      <c r="H13" s="159" t="s">
        <v>73</v>
      </c>
      <c r="I13" s="130" t="s">
        <v>74</v>
      </c>
    </row>
    <row r="14" spans="1:9" s="8" customFormat="1" ht="14.25" customHeight="1">
      <c r="A14" s="135"/>
      <c r="B14" s="135"/>
      <c r="C14" s="143"/>
      <c r="D14" s="143"/>
      <c r="E14" s="135"/>
      <c r="F14" s="135"/>
      <c r="G14" s="135"/>
      <c r="H14" s="135" t="s">
        <v>75</v>
      </c>
      <c r="I14" s="131"/>
    </row>
    <row r="15" spans="1:9" s="8" customFormat="1" ht="14.25" customHeight="1">
      <c r="A15" s="159">
        <v>4</v>
      </c>
      <c r="B15" s="159" t="s">
        <v>69</v>
      </c>
      <c r="C15" s="179">
        <v>28816</v>
      </c>
      <c r="D15" s="179">
        <v>28816</v>
      </c>
      <c r="E15" s="159" t="s">
        <v>44</v>
      </c>
      <c r="F15" s="159" t="s">
        <v>70</v>
      </c>
      <c r="G15" s="159" t="s">
        <v>70</v>
      </c>
      <c r="H15" s="159" t="s">
        <v>71</v>
      </c>
      <c r="I15" s="130" t="s">
        <v>76</v>
      </c>
    </row>
    <row r="16" spans="1:9" s="8" customFormat="1" ht="14.25" customHeight="1">
      <c r="A16" s="159"/>
      <c r="B16" s="159"/>
      <c r="C16" s="179"/>
      <c r="D16" s="179"/>
      <c r="E16" s="159"/>
      <c r="F16" s="163">
        <v>28816</v>
      </c>
      <c r="G16" s="163">
        <v>28816</v>
      </c>
      <c r="H16" s="159" t="s">
        <v>73</v>
      </c>
      <c r="I16" s="130" t="s">
        <v>64</v>
      </c>
    </row>
    <row r="17" spans="1:9" s="8" customFormat="1" ht="14.25" customHeight="1">
      <c r="A17" s="159"/>
      <c r="B17" s="159"/>
      <c r="C17" s="149"/>
      <c r="D17" s="149"/>
      <c r="E17" s="159"/>
      <c r="F17" s="159"/>
      <c r="G17" s="159"/>
      <c r="H17" s="159" t="s">
        <v>75</v>
      </c>
      <c r="I17" s="130"/>
    </row>
    <row r="18" spans="1:9" s="8" customFormat="1" ht="14.25" customHeight="1">
      <c r="A18" s="138">
        <v>5</v>
      </c>
      <c r="B18" s="138" t="s">
        <v>69</v>
      </c>
      <c r="C18" s="142">
        <v>97498</v>
      </c>
      <c r="D18" s="142">
        <v>97498</v>
      </c>
      <c r="E18" s="138" t="s">
        <v>44</v>
      </c>
      <c r="F18" s="138" t="s">
        <v>70</v>
      </c>
      <c r="G18" s="138" t="s">
        <v>70</v>
      </c>
      <c r="H18" s="138" t="s">
        <v>71</v>
      </c>
      <c r="I18" s="50" t="s">
        <v>72</v>
      </c>
    </row>
    <row r="19" spans="1:9" s="8" customFormat="1" ht="14.25" customHeight="1">
      <c r="A19" s="159"/>
      <c r="B19" s="159"/>
      <c r="C19" s="179"/>
      <c r="D19" s="179"/>
      <c r="E19" s="159"/>
      <c r="F19" s="163">
        <v>97498</v>
      </c>
      <c r="G19" s="163">
        <v>97498</v>
      </c>
      <c r="H19" s="159" t="s">
        <v>73</v>
      </c>
      <c r="I19" s="130" t="s">
        <v>74</v>
      </c>
    </row>
    <row r="20" spans="1:9" s="8" customFormat="1" ht="14.25" customHeight="1">
      <c r="A20" s="135"/>
      <c r="B20" s="135"/>
      <c r="C20" s="143"/>
      <c r="D20" s="143"/>
      <c r="E20" s="135"/>
      <c r="F20" s="135"/>
      <c r="G20" s="135"/>
      <c r="H20" s="135" t="s">
        <v>75</v>
      </c>
      <c r="I20" s="131"/>
    </row>
    <row r="21" spans="1:9" s="8" customFormat="1" ht="14.25" customHeight="1">
      <c r="A21" s="159">
        <v>6</v>
      </c>
      <c r="B21" s="159" t="s">
        <v>69</v>
      </c>
      <c r="C21" s="180">
        <v>31292.4</v>
      </c>
      <c r="D21" s="180">
        <v>31292.4</v>
      </c>
      <c r="E21" s="159" t="s">
        <v>44</v>
      </c>
      <c r="F21" s="159" t="s">
        <v>70</v>
      </c>
      <c r="G21" s="159" t="s">
        <v>70</v>
      </c>
      <c r="H21" s="159" t="s">
        <v>71</v>
      </c>
      <c r="I21" s="130" t="s">
        <v>76</v>
      </c>
    </row>
    <row r="22" spans="1:9" s="8" customFormat="1" ht="14.25" customHeight="1">
      <c r="A22" s="159"/>
      <c r="B22" s="159"/>
      <c r="C22" s="179"/>
      <c r="D22" s="179"/>
      <c r="E22" s="159"/>
      <c r="F22" s="164">
        <v>31292.4</v>
      </c>
      <c r="G22" s="164">
        <v>31292.4</v>
      </c>
      <c r="H22" s="159" t="s">
        <v>73</v>
      </c>
      <c r="I22" s="130" t="s">
        <v>64</v>
      </c>
    </row>
    <row r="23" spans="1:9" s="8" customFormat="1" ht="14.25" customHeight="1">
      <c r="A23" s="159"/>
      <c r="B23" s="159"/>
      <c r="C23" s="149"/>
      <c r="D23" s="149"/>
      <c r="E23" s="159"/>
      <c r="F23" s="159"/>
      <c r="G23" s="159"/>
      <c r="H23" s="159" t="s">
        <v>75</v>
      </c>
      <c r="I23" s="130"/>
    </row>
    <row r="24" spans="1:9" s="8" customFormat="1" ht="14.25" customHeight="1">
      <c r="A24" s="138">
        <v>7</v>
      </c>
      <c r="B24" s="138" t="s">
        <v>69</v>
      </c>
      <c r="C24" s="144">
        <v>31292.4</v>
      </c>
      <c r="D24" s="144">
        <v>31292.4</v>
      </c>
      <c r="E24" s="138" t="s">
        <v>44</v>
      </c>
      <c r="F24" s="138" t="s">
        <v>70</v>
      </c>
      <c r="G24" s="138" t="s">
        <v>70</v>
      </c>
      <c r="H24" s="138" t="s">
        <v>71</v>
      </c>
      <c r="I24" s="50" t="s">
        <v>76</v>
      </c>
    </row>
    <row r="25" spans="1:9" s="8" customFormat="1" ht="14.25" customHeight="1">
      <c r="A25" s="159"/>
      <c r="B25" s="159"/>
      <c r="C25" s="179"/>
      <c r="D25" s="179"/>
      <c r="E25" s="159"/>
      <c r="F25" s="164">
        <v>31292.4</v>
      </c>
      <c r="G25" s="164">
        <v>31292.4</v>
      </c>
      <c r="H25" s="159" t="s">
        <v>73</v>
      </c>
      <c r="I25" s="130" t="s">
        <v>64</v>
      </c>
    </row>
    <row r="26" spans="1:9" s="8" customFormat="1" ht="14.25" customHeight="1">
      <c r="A26" s="135"/>
      <c r="B26" s="135"/>
      <c r="C26" s="143"/>
      <c r="D26" s="143"/>
      <c r="E26" s="135"/>
      <c r="F26" s="135"/>
      <c r="G26" s="135"/>
      <c r="H26" s="135" t="s">
        <v>75</v>
      </c>
      <c r="I26" s="131"/>
    </row>
    <row r="27" spans="1:9" s="8" customFormat="1" ht="15.75" customHeight="1">
      <c r="A27" s="159">
        <v>8</v>
      </c>
      <c r="B27" s="159" t="s">
        <v>69</v>
      </c>
      <c r="C27" s="179">
        <v>97498</v>
      </c>
      <c r="D27" s="179">
        <v>97498</v>
      </c>
      <c r="E27" s="159" t="s">
        <v>44</v>
      </c>
      <c r="F27" s="159" t="s">
        <v>70</v>
      </c>
      <c r="G27" s="159" t="s">
        <v>70</v>
      </c>
      <c r="H27" s="159" t="s">
        <v>71</v>
      </c>
      <c r="I27" s="130" t="s">
        <v>72</v>
      </c>
    </row>
    <row r="28" spans="1:9" s="8" customFormat="1" ht="15.75" customHeight="1">
      <c r="A28" s="159"/>
      <c r="B28" s="159"/>
      <c r="C28" s="179"/>
      <c r="D28" s="179"/>
      <c r="E28" s="159"/>
      <c r="F28" s="163">
        <v>97498</v>
      </c>
      <c r="G28" s="163">
        <v>97498</v>
      </c>
      <c r="H28" s="159" t="s">
        <v>73</v>
      </c>
      <c r="I28" s="130" t="s">
        <v>74</v>
      </c>
    </row>
    <row r="29" spans="1:9" s="8" customFormat="1" ht="15.75" customHeight="1">
      <c r="A29" s="159"/>
      <c r="B29" s="159"/>
      <c r="C29" s="149"/>
      <c r="D29" s="149"/>
      <c r="E29" s="159"/>
      <c r="F29" s="159"/>
      <c r="G29" s="159"/>
      <c r="H29" s="159" t="s">
        <v>75</v>
      </c>
      <c r="I29" s="130"/>
    </row>
    <row r="30" spans="1:9" s="8" customFormat="1" ht="15.75" customHeight="1">
      <c r="A30" s="138">
        <v>9</v>
      </c>
      <c r="B30" s="138" t="s">
        <v>69</v>
      </c>
      <c r="C30" s="142">
        <v>28816</v>
      </c>
      <c r="D30" s="142">
        <v>28816</v>
      </c>
      <c r="E30" s="138" t="s">
        <v>44</v>
      </c>
      <c r="F30" s="138" t="s">
        <v>70</v>
      </c>
      <c r="G30" s="138" t="s">
        <v>70</v>
      </c>
      <c r="H30" s="138" t="s">
        <v>71</v>
      </c>
      <c r="I30" s="50" t="s">
        <v>76</v>
      </c>
    </row>
    <row r="31" spans="1:9" s="8" customFormat="1" ht="15.75" customHeight="1">
      <c r="A31" s="135"/>
      <c r="B31" s="135"/>
      <c r="C31" s="181"/>
      <c r="D31" s="181"/>
      <c r="E31" s="135"/>
      <c r="F31" s="172">
        <v>28816</v>
      </c>
      <c r="G31" s="172">
        <v>28816</v>
      </c>
      <c r="H31" s="135" t="s">
        <v>73</v>
      </c>
      <c r="I31" s="131" t="s">
        <v>64</v>
      </c>
    </row>
    <row r="32" spans="1:9" s="8" customFormat="1" ht="15.75" customHeight="1">
      <c r="A32" s="159">
        <v>10</v>
      </c>
      <c r="B32" s="159" t="s">
        <v>77</v>
      </c>
      <c r="C32" s="179">
        <v>1800</v>
      </c>
      <c r="D32" s="179">
        <v>1800</v>
      </c>
      <c r="E32" s="159" t="s">
        <v>44</v>
      </c>
      <c r="F32" s="159" t="s">
        <v>70</v>
      </c>
      <c r="G32" s="159" t="s">
        <v>70</v>
      </c>
      <c r="H32" s="159" t="s">
        <v>71</v>
      </c>
      <c r="I32" s="130" t="s">
        <v>78</v>
      </c>
    </row>
    <row r="33" spans="1:9" s="8" customFormat="1" ht="15.75" customHeight="1">
      <c r="A33" s="159"/>
      <c r="B33" s="159"/>
      <c r="C33" s="149"/>
      <c r="D33" s="149"/>
      <c r="E33" s="159"/>
      <c r="F33" s="163">
        <v>1800</v>
      </c>
      <c r="G33" s="163">
        <v>1800</v>
      </c>
      <c r="H33" s="159" t="s">
        <v>73</v>
      </c>
      <c r="I33" s="130" t="s">
        <v>79</v>
      </c>
    </row>
    <row r="34" spans="1:9" s="8" customFormat="1" ht="15.75" customHeight="1">
      <c r="A34" s="159"/>
      <c r="B34" s="159"/>
      <c r="C34" s="149"/>
      <c r="D34" s="149"/>
      <c r="E34" s="159"/>
      <c r="F34" s="159"/>
      <c r="G34" s="159"/>
      <c r="H34" s="159" t="s">
        <v>75</v>
      </c>
      <c r="I34" s="130" t="s">
        <v>80</v>
      </c>
    </row>
    <row r="35" spans="1:9" s="8" customFormat="1" ht="15.75" customHeight="1">
      <c r="A35" s="138">
        <v>11</v>
      </c>
      <c r="B35" s="138" t="s">
        <v>77</v>
      </c>
      <c r="C35" s="142">
        <v>16575</v>
      </c>
      <c r="D35" s="142">
        <v>16575</v>
      </c>
      <c r="E35" s="138" t="s">
        <v>44</v>
      </c>
      <c r="F35" s="138" t="s">
        <v>70</v>
      </c>
      <c r="G35" s="138" t="s">
        <v>70</v>
      </c>
      <c r="H35" s="138" t="s">
        <v>71</v>
      </c>
      <c r="I35" s="50" t="s">
        <v>81</v>
      </c>
    </row>
    <row r="36" spans="1:9" s="8" customFormat="1" ht="15.75" customHeight="1">
      <c r="A36" s="159"/>
      <c r="B36" s="159"/>
      <c r="C36" s="149"/>
      <c r="D36" s="149"/>
      <c r="E36" s="159"/>
      <c r="F36" s="163">
        <v>16575</v>
      </c>
      <c r="G36" s="163">
        <v>16575</v>
      </c>
      <c r="H36" s="159" t="s">
        <v>73</v>
      </c>
      <c r="I36" s="130" t="s">
        <v>82</v>
      </c>
    </row>
    <row r="37" spans="1:9" s="8" customFormat="1" ht="15.75" customHeight="1">
      <c r="A37" s="135"/>
      <c r="B37" s="135"/>
      <c r="C37" s="143"/>
      <c r="D37" s="143"/>
      <c r="E37" s="135"/>
      <c r="F37" s="135"/>
      <c r="G37" s="135"/>
      <c r="H37" s="135" t="s">
        <v>75</v>
      </c>
      <c r="I37" s="131"/>
    </row>
    <row r="38" spans="1:9" s="8" customFormat="1" ht="15.75" customHeight="1">
      <c r="A38" s="159">
        <v>12</v>
      </c>
      <c r="B38" s="159" t="s">
        <v>69</v>
      </c>
      <c r="C38" s="179">
        <v>97498</v>
      </c>
      <c r="D38" s="179">
        <v>97498</v>
      </c>
      <c r="E38" s="159" t="s">
        <v>44</v>
      </c>
      <c r="F38" s="159" t="s">
        <v>70</v>
      </c>
      <c r="G38" s="159" t="s">
        <v>70</v>
      </c>
      <c r="H38" s="159" t="s">
        <v>71</v>
      </c>
      <c r="I38" s="130" t="s">
        <v>72</v>
      </c>
    </row>
    <row r="39" spans="1:9" s="8" customFormat="1" ht="15.75" customHeight="1">
      <c r="A39" s="159"/>
      <c r="B39" s="159"/>
      <c r="C39" s="179"/>
      <c r="D39" s="179"/>
      <c r="E39" s="159"/>
      <c r="F39" s="163">
        <v>97498</v>
      </c>
      <c r="G39" s="163">
        <v>97498</v>
      </c>
      <c r="H39" s="159" t="s">
        <v>73</v>
      </c>
      <c r="I39" s="130" t="s">
        <v>74</v>
      </c>
    </row>
    <row r="40" spans="1:9" s="8" customFormat="1" ht="15.75" customHeight="1">
      <c r="A40" s="159"/>
      <c r="B40" s="159"/>
      <c r="C40" s="149"/>
      <c r="D40" s="149"/>
      <c r="E40" s="159"/>
      <c r="F40" s="159"/>
      <c r="G40" s="159"/>
      <c r="H40" s="159" t="s">
        <v>75</v>
      </c>
      <c r="I40" s="130"/>
    </row>
    <row r="41" spans="1:9" s="8" customFormat="1" ht="15.75" customHeight="1">
      <c r="A41" s="138">
        <v>13</v>
      </c>
      <c r="B41" s="138" t="s">
        <v>77</v>
      </c>
      <c r="C41" s="142">
        <v>5400</v>
      </c>
      <c r="D41" s="142">
        <v>5400</v>
      </c>
      <c r="E41" s="138" t="s">
        <v>44</v>
      </c>
      <c r="F41" s="138" t="s">
        <v>70</v>
      </c>
      <c r="G41" s="138" t="s">
        <v>70</v>
      </c>
      <c r="H41" s="138" t="s">
        <v>71</v>
      </c>
      <c r="I41" s="50" t="s">
        <v>83</v>
      </c>
    </row>
    <row r="42" spans="1:9" s="8" customFormat="1" ht="15.75" customHeight="1">
      <c r="A42" s="159"/>
      <c r="B42" s="159"/>
      <c r="C42" s="149"/>
      <c r="D42" s="149"/>
      <c r="E42" s="159"/>
      <c r="F42" s="163">
        <v>5400</v>
      </c>
      <c r="G42" s="163">
        <v>5400</v>
      </c>
      <c r="H42" s="159" t="s">
        <v>73</v>
      </c>
      <c r="I42" s="130" t="s">
        <v>84</v>
      </c>
    </row>
    <row r="43" spans="1:9" s="8" customFormat="1" ht="15.75" customHeight="1">
      <c r="A43" s="135"/>
      <c r="B43" s="135"/>
      <c r="C43" s="143"/>
      <c r="D43" s="143"/>
      <c r="E43" s="135"/>
      <c r="F43" s="135"/>
      <c r="G43" s="135"/>
      <c r="H43" s="135" t="s">
        <v>75</v>
      </c>
      <c r="I43" s="131"/>
    </row>
    <row r="44" spans="1:9" s="8" customFormat="1" ht="15.75" customHeight="1">
      <c r="A44" s="159">
        <v>14</v>
      </c>
      <c r="B44" s="159" t="s">
        <v>69</v>
      </c>
      <c r="C44" s="179">
        <v>165749</v>
      </c>
      <c r="D44" s="179">
        <v>165749</v>
      </c>
      <c r="E44" s="159" t="s">
        <v>44</v>
      </c>
      <c r="F44" s="159" t="s">
        <v>70</v>
      </c>
      <c r="G44" s="159" t="s">
        <v>70</v>
      </c>
      <c r="H44" s="159" t="s">
        <v>71</v>
      </c>
      <c r="I44" s="130" t="s">
        <v>85</v>
      </c>
    </row>
    <row r="45" spans="1:9" s="8" customFormat="1" ht="15.75" customHeight="1">
      <c r="A45" s="159"/>
      <c r="B45" s="159"/>
      <c r="C45" s="149"/>
      <c r="D45" s="149"/>
      <c r="E45" s="159"/>
      <c r="F45" s="163">
        <v>165749</v>
      </c>
      <c r="G45" s="163">
        <v>165749</v>
      </c>
      <c r="H45" s="159" t="s">
        <v>73</v>
      </c>
      <c r="I45" s="130" t="s">
        <v>86</v>
      </c>
    </row>
    <row r="46" spans="1:9" s="8" customFormat="1" ht="15.75" customHeight="1">
      <c r="A46" s="159"/>
      <c r="B46" s="159"/>
      <c r="C46" s="149"/>
      <c r="D46" s="149"/>
      <c r="E46" s="159"/>
      <c r="F46" s="159"/>
      <c r="G46" s="159"/>
      <c r="H46" s="159" t="s">
        <v>75</v>
      </c>
      <c r="I46" s="130"/>
    </row>
    <row r="47" spans="1:9" s="8" customFormat="1" ht="15.75" customHeight="1">
      <c r="A47" s="138">
        <v>15</v>
      </c>
      <c r="B47" s="138" t="s">
        <v>69</v>
      </c>
      <c r="C47" s="144">
        <v>61298.6</v>
      </c>
      <c r="D47" s="144">
        <v>61298.6</v>
      </c>
      <c r="E47" s="138" t="s">
        <v>44</v>
      </c>
      <c r="F47" s="138" t="s">
        <v>70</v>
      </c>
      <c r="G47" s="138" t="s">
        <v>70</v>
      </c>
      <c r="H47" s="138" t="s">
        <v>71</v>
      </c>
      <c r="I47" s="50" t="s">
        <v>85</v>
      </c>
    </row>
    <row r="48" spans="1:9" s="8" customFormat="1" ht="15.75" customHeight="1">
      <c r="A48" s="159"/>
      <c r="B48" s="159"/>
      <c r="C48" s="149"/>
      <c r="D48" s="149"/>
      <c r="E48" s="159"/>
      <c r="F48" s="164">
        <v>61298.6</v>
      </c>
      <c r="G48" s="164">
        <v>61298.6</v>
      </c>
      <c r="H48" s="159" t="s">
        <v>73</v>
      </c>
      <c r="I48" s="130" t="s">
        <v>87</v>
      </c>
    </row>
    <row r="49" spans="1:9" s="8" customFormat="1" ht="15.75" customHeight="1">
      <c r="A49" s="135"/>
      <c r="B49" s="135"/>
      <c r="C49" s="143"/>
      <c r="D49" s="143"/>
      <c r="E49" s="135"/>
      <c r="F49" s="135"/>
      <c r="G49" s="135"/>
      <c r="H49" s="135" t="s">
        <v>75</v>
      </c>
      <c r="I49" s="131"/>
    </row>
    <row r="50" spans="1:9" s="8" customFormat="1" ht="15.75" customHeight="1">
      <c r="A50" s="159">
        <v>16</v>
      </c>
      <c r="B50" s="159" t="s">
        <v>69</v>
      </c>
      <c r="C50" s="180">
        <v>27693.7</v>
      </c>
      <c r="D50" s="180">
        <v>27693.7</v>
      </c>
      <c r="E50" s="159" t="s">
        <v>44</v>
      </c>
      <c r="F50" s="159" t="s">
        <v>70</v>
      </c>
      <c r="G50" s="159" t="s">
        <v>70</v>
      </c>
      <c r="H50" s="159" t="s">
        <v>71</v>
      </c>
      <c r="I50" s="130" t="s">
        <v>76</v>
      </c>
    </row>
    <row r="51" spans="1:9" s="8" customFormat="1" ht="15.75" customHeight="1">
      <c r="A51" s="159"/>
      <c r="B51" s="159"/>
      <c r="C51" s="179"/>
      <c r="D51" s="179"/>
      <c r="E51" s="159"/>
      <c r="F51" s="164">
        <v>27693.7</v>
      </c>
      <c r="G51" s="164">
        <v>27693.7</v>
      </c>
      <c r="H51" s="159" t="s">
        <v>73</v>
      </c>
      <c r="I51" s="130" t="s">
        <v>64</v>
      </c>
    </row>
    <row r="52" spans="1:9" s="8" customFormat="1" ht="15.75" customHeight="1">
      <c r="A52" s="159"/>
      <c r="B52" s="159"/>
      <c r="C52" s="149"/>
      <c r="D52" s="149"/>
      <c r="E52" s="159"/>
      <c r="F52" s="159"/>
      <c r="G52" s="159"/>
      <c r="H52" s="159" t="s">
        <v>75</v>
      </c>
      <c r="I52" s="130"/>
    </row>
    <row r="53" spans="1:9" s="8" customFormat="1" ht="15.75" customHeight="1">
      <c r="A53" s="138">
        <v>17</v>
      </c>
      <c r="B53" s="138" t="s">
        <v>69</v>
      </c>
      <c r="C53" s="142">
        <v>97498</v>
      </c>
      <c r="D53" s="142">
        <v>97498</v>
      </c>
      <c r="E53" s="138" t="s">
        <v>44</v>
      </c>
      <c r="F53" s="138" t="s">
        <v>70</v>
      </c>
      <c r="G53" s="138" t="s">
        <v>70</v>
      </c>
      <c r="H53" s="138" t="s">
        <v>71</v>
      </c>
      <c r="I53" s="50" t="s">
        <v>88</v>
      </c>
    </row>
    <row r="54" spans="1:9" s="8" customFormat="1" ht="15.75" customHeight="1">
      <c r="A54" s="159"/>
      <c r="B54" s="159"/>
      <c r="C54" s="149"/>
      <c r="D54" s="149"/>
      <c r="E54" s="159"/>
      <c r="F54" s="163">
        <v>97498</v>
      </c>
      <c r="G54" s="163">
        <v>97498</v>
      </c>
      <c r="H54" s="159" t="s">
        <v>73</v>
      </c>
      <c r="I54" s="174" t="s">
        <v>89</v>
      </c>
    </row>
    <row r="55" spans="1:9" s="8" customFormat="1" ht="15.75" customHeight="1">
      <c r="A55" s="135"/>
      <c r="B55" s="135"/>
      <c r="C55" s="143"/>
      <c r="D55" s="143"/>
      <c r="E55" s="135"/>
      <c r="F55" s="135"/>
      <c r="G55" s="135"/>
      <c r="H55" s="135" t="s">
        <v>75</v>
      </c>
      <c r="I55" s="131"/>
    </row>
    <row r="56" spans="1:9" s="8" customFormat="1" ht="15.75" customHeight="1">
      <c r="A56" s="159">
        <v>18</v>
      </c>
      <c r="B56" s="159" t="s">
        <v>69</v>
      </c>
      <c r="C56" s="179">
        <v>136498</v>
      </c>
      <c r="D56" s="179">
        <v>136498</v>
      </c>
      <c r="E56" s="159" t="s">
        <v>44</v>
      </c>
      <c r="F56" s="159" t="s">
        <v>90</v>
      </c>
      <c r="G56" s="159" t="s">
        <v>90</v>
      </c>
      <c r="H56" s="159" t="s">
        <v>71</v>
      </c>
      <c r="I56" s="130" t="s">
        <v>88</v>
      </c>
    </row>
    <row r="57" spans="1:9" s="8" customFormat="1" ht="15.75" customHeight="1">
      <c r="A57" s="159"/>
      <c r="B57" s="159"/>
      <c r="C57" s="149"/>
      <c r="D57" s="149"/>
      <c r="E57" s="159"/>
      <c r="F57" s="163">
        <v>136498</v>
      </c>
      <c r="G57" s="163">
        <v>136498</v>
      </c>
      <c r="H57" s="159" t="s">
        <v>73</v>
      </c>
      <c r="I57" s="130" t="s">
        <v>91</v>
      </c>
    </row>
    <row r="58" spans="1:9" s="8" customFormat="1" ht="15.75" customHeight="1">
      <c r="A58" s="159"/>
      <c r="B58" s="159"/>
      <c r="C58" s="149"/>
      <c r="D58" s="149"/>
      <c r="E58" s="159"/>
      <c r="F58" s="159"/>
      <c r="G58" s="159"/>
      <c r="H58" s="159" t="s">
        <v>75</v>
      </c>
      <c r="I58" s="130"/>
    </row>
    <row r="59" spans="1:9" s="8" customFormat="1" ht="15.75" customHeight="1">
      <c r="A59" s="138">
        <v>19</v>
      </c>
      <c r="B59" s="138" t="s">
        <v>77</v>
      </c>
      <c r="C59" s="142">
        <v>3600</v>
      </c>
      <c r="D59" s="142">
        <v>3600</v>
      </c>
      <c r="E59" s="138" t="s">
        <v>44</v>
      </c>
      <c r="F59" s="138" t="s">
        <v>90</v>
      </c>
      <c r="G59" s="138" t="s">
        <v>90</v>
      </c>
      <c r="H59" s="138" t="s">
        <v>71</v>
      </c>
      <c r="I59" s="173" t="s">
        <v>78</v>
      </c>
    </row>
    <row r="60" spans="1:9" s="8" customFormat="1" ht="15.75" customHeight="1">
      <c r="A60" s="159"/>
      <c r="B60" s="159"/>
      <c r="C60" s="149"/>
      <c r="D60" s="149"/>
      <c r="E60" s="159"/>
      <c r="F60" s="163">
        <v>3600</v>
      </c>
      <c r="G60" s="163">
        <v>3600</v>
      </c>
      <c r="H60" s="159" t="s">
        <v>73</v>
      </c>
      <c r="I60" s="130" t="s">
        <v>92</v>
      </c>
    </row>
    <row r="61" spans="1:9" s="8" customFormat="1" ht="15.75" customHeight="1">
      <c r="A61" s="135"/>
      <c r="B61" s="135"/>
      <c r="C61" s="143"/>
      <c r="D61" s="143"/>
      <c r="E61" s="135"/>
      <c r="F61" s="135"/>
      <c r="G61" s="135"/>
      <c r="H61" s="135" t="s">
        <v>75</v>
      </c>
      <c r="I61" s="131" t="s">
        <v>80</v>
      </c>
    </row>
    <row r="62" spans="1:9" s="8" customFormat="1" ht="15.75" customHeight="1">
      <c r="A62" s="159">
        <v>20</v>
      </c>
      <c r="B62" s="159" t="s">
        <v>69</v>
      </c>
      <c r="C62" s="180">
        <v>156000</v>
      </c>
      <c r="D62" s="179">
        <v>156000</v>
      </c>
      <c r="E62" s="159" t="s">
        <v>44</v>
      </c>
      <c r="F62" s="159" t="s">
        <v>90</v>
      </c>
      <c r="G62" s="159" t="s">
        <v>90</v>
      </c>
      <c r="H62" s="159" t="s">
        <v>71</v>
      </c>
      <c r="I62" s="130" t="s">
        <v>85</v>
      </c>
    </row>
    <row r="63" spans="1:9" s="8" customFormat="1" ht="15.75" customHeight="1">
      <c r="A63" s="159"/>
      <c r="B63" s="159"/>
      <c r="C63" s="149"/>
      <c r="D63" s="149"/>
      <c r="E63" s="159"/>
      <c r="F63" s="163">
        <v>156000</v>
      </c>
      <c r="G63" s="163">
        <v>156000</v>
      </c>
      <c r="H63" s="159" t="s">
        <v>73</v>
      </c>
      <c r="I63" s="174" t="s">
        <v>86</v>
      </c>
    </row>
    <row r="64" spans="1:9" s="8" customFormat="1" ht="15.75" customHeight="1">
      <c r="A64" s="159"/>
      <c r="B64" s="159"/>
      <c r="C64" s="149"/>
      <c r="D64" s="149"/>
      <c r="E64" s="159"/>
      <c r="F64" s="159"/>
      <c r="G64" s="159"/>
      <c r="H64" s="159" t="s">
        <v>75</v>
      </c>
      <c r="I64" s="130"/>
    </row>
    <row r="65" spans="1:9" s="8" customFormat="1" ht="15.75" customHeight="1">
      <c r="A65" s="138">
        <v>21</v>
      </c>
      <c r="B65" s="138" t="s">
        <v>69</v>
      </c>
      <c r="C65" s="144">
        <v>56590.8</v>
      </c>
      <c r="D65" s="144">
        <v>56590.8</v>
      </c>
      <c r="E65" s="138" t="s">
        <v>44</v>
      </c>
      <c r="F65" s="138" t="s">
        <v>90</v>
      </c>
      <c r="G65" s="138" t="s">
        <v>90</v>
      </c>
      <c r="H65" s="138" t="s">
        <v>71</v>
      </c>
      <c r="I65" s="50" t="s">
        <v>85</v>
      </c>
    </row>
    <row r="66" spans="1:9" s="8" customFormat="1" ht="17.25">
      <c r="A66" s="159"/>
      <c r="B66" s="159"/>
      <c r="C66" s="149"/>
      <c r="D66" s="149"/>
      <c r="E66" s="159"/>
      <c r="F66" s="164">
        <v>56590.8</v>
      </c>
      <c r="G66" s="164">
        <v>56590.8</v>
      </c>
      <c r="H66" s="159" t="s">
        <v>73</v>
      </c>
      <c r="I66" s="174" t="s">
        <v>86</v>
      </c>
    </row>
    <row r="67" spans="1:9" s="8" customFormat="1" ht="17.25">
      <c r="A67" s="135"/>
      <c r="B67" s="135"/>
      <c r="C67" s="143"/>
      <c r="D67" s="143"/>
      <c r="E67" s="135"/>
      <c r="F67" s="135"/>
      <c r="G67" s="135"/>
      <c r="H67" s="135" t="s">
        <v>75</v>
      </c>
      <c r="I67" s="131"/>
    </row>
    <row r="68" spans="1:9" s="8" customFormat="1" ht="17.25">
      <c r="A68" s="159">
        <v>22</v>
      </c>
      <c r="B68" s="159" t="s">
        <v>77</v>
      </c>
      <c r="C68" s="149">
        <v>900</v>
      </c>
      <c r="D68" s="149">
        <v>900</v>
      </c>
      <c r="E68" s="159" t="s">
        <v>44</v>
      </c>
      <c r="F68" s="159" t="s">
        <v>90</v>
      </c>
      <c r="G68" s="159" t="s">
        <v>90</v>
      </c>
      <c r="H68" s="159" t="s">
        <v>71</v>
      </c>
      <c r="I68" s="130" t="s">
        <v>78</v>
      </c>
    </row>
    <row r="69" spans="1:9" s="8" customFormat="1" ht="17.25">
      <c r="A69" s="159"/>
      <c r="B69" s="159"/>
      <c r="C69" s="149"/>
      <c r="D69" s="149"/>
      <c r="E69" s="159"/>
      <c r="F69" s="159">
        <v>900</v>
      </c>
      <c r="G69" s="159">
        <v>900</v>
      </c>
      <c r="H69" s="159" t="s">
        <v>73</v>
      </c>
      <c r="I69" s="130" t="s">
        <v>93</v>
      </c>
    </row>
    <row r="70" spans="1:9" s="8" customFormat="1" ht="17.25">
      <c r="A70" s="159"/>
      <c r="B70" s="159"/>
      <c r="C70" s="149"/>
      <c r="D70" s="149"/>
      <c r="E70" s="159"/>
      <c r="F70" s="159"/>
      <c r="G70" s="159"/>
      <c r="H70" s="159" t="s">
        <v>75</v>
      </c>
      <c r="I70" s="130" t="s">
        <v>80</v>
      </c>
    </row>
    <row r="71" spans="1:9" s="8" customFormat="1" ht="17.25">
      <c r="A71" s="138">
        <v>23</v>
      </c>
      <c r="B71" s="138" t="s">
        <v>77</v>
      </c>
      <c r="C71" s="144">
        <v>14135.2</v>
      </c>
      <c r="D71" s="144">
        <v>14135.2</v>
      </c>
      <c r="E71" s="138" t="s">
        <v>44</v>
      </c>
      <c r="F71" s="138" t="s">
        <v>90</v>
      </c>
      <c r="G71" s="138" t="s">
        <v>90</v>
      </c>
      <c r="H71" s="138" t="s">
        <v>71</v>
      </c>
      <c r="I71" s="173" t="s">
        <v>94</v>
      </c>
    </row>
    <row r="72" spans="1:9" s="8" customFormat="1" ht="17.25">
      <c r="A72" s="159"/>
      <c r="B72" s="159"/>
      <c r="C72" s="149"/>
      <c r="D72" s="149"/>
      <c r="E72" s="159"/>
      <c r="F72" s="164">
        <v>14135.2</v>
      </c>
      <c r="G72" s="164">
        <v>14135.2</v>
      </c>
      <c r="H72" s="159" t="s">
        <v>73</v>
      </c>
      <c r="I72" s="130" t="s">
        <v>95</v>
      </c>
    </row>
    <row r="73" spans="1:9" s="8" customFormat="1" ht="17.25">
      <c r="A73" s="135"/>
      <c r="B73" s="135"/>
      <c r="C73" s="143"/>
      <c r="D73" s="143"/>
      <c r="E73" s="135"/>
      <c r="F73" s="135"/>
      <c r="G73" s="135"/>
      <c r="H73" s="135" t="s">
        <v>75</v>
      </c>
      <c r="I73" s="131"/>
    </row>
    <row r="74" spans="1:9" s="8" customFormat="1" ht="17.25">
      <c r="A74" s="159">
        <v>24</v>
      </c>
      <c r="B74" s="159" t="s">
        <v>77</v>
      </c>
      <c r="C74" s="179">
        <v>3600</v>
      </c>
      <c r="D74" s="179">
        <v>3600</v>
      </c>
      <c r="E74" s="159" t="s">
        <v>44</v>
      </c>
      <c r="F74" s="159" t="s">
        <v>70</v>
      </c>
      <c r="G74" s="159" t="s">
        <v>70</v>
      </c>
      <c r="H74" s="159" t="s">
        <v>71</v>
      </c>
      <c r="I74" s="174" t="s">
        <v>78</v>
      </c>
    </row>
    <row r="75" spans="1:9" s="8" customFormat="1" ht="17.25">
      <c r="A75" s="159"/>
      <c r="B75" s="159"/>
      <c r="C75" s="149"/>
      <c r="D75" s="149"/>
      <c r="E75" s="159"/>
      <c r="F75" s="163">
        <v>3600</v>
      </c>
      <c r="G75" s="163">
        <v>3600</v>
      </c>
      <c r="H75" s="159" t="s">
        <v>73</v>
      </c>
      <c r="I75" s="130" t="s">
        <v>96</v>
      </c>
    </row>
    <row r="76" spans="1:9" s="8" customFormat="1" ht="17.25">
      <c r="A76" s="159"/>
      <c r="B76" s="159"/>
      <c r="C76" s="149"/>
      <c r="D76" s="149"/>
      <c r="E76" s="159"/>
      <c r="F76" s="159"/>
      <c r="G76" s="159"/>
      <c r="H76" s="159" t="s">
        <v>75</v>
      </c>
      <c r="I76" s="130" t="s">
        <v>80</v>
      </c>
    </row>
    <row r="77" spans="1:9" s="8" customFormat="1" ht="17.25">
      <c r="A77" s="138">
        <v>25</v>
      </c>
      <c r="B77" s="138" t="s">
        <v>69</v>
      </c>
      <c r="C77" s="142">
        <v>126749</v>
      </c>
      <c r="D77" s="142">
        <v>126749</v>
      </c>
      <c r="E77" s="138" t="s">
        <v>44</v>
      </c>
      <c r="F77" s="138" t="s">
        <v>70</v>
      </c>
      <c r="G77" s="138" t="s">
        <v>70</v>
      </c>
      <c r="H77" s="138" t="s">
        <v>71</v>
      </c>
      <c r="I77" s="50" t="s">
        <v>97</v>
      </c>
    </row>
    <row r="78" spans="1:9" s="8" customFormat="1" ht="17.25">
      <c r="A78" s="135"/>
      <c r="B78" s="135"/>
      <c r="C78" s="143"/>
      <c r="D78" s="143"/>
      <c r="E78" s="135"/>
      <c r="F78" s="172">
        <v>126749</v>
      </c>
      <c r="G78" s="172">
        <v>126749</v>
      </c>
      <c r="H78" s="135" t="s">
        <v>73</v>
      </c>
      <c r="I78" s="175" t="s">
        <v>86</v>
      </c>
    </row>
    <row r="79" spans="1:9" s="8" customFormat="1" ht="17.25">
      <c r="A79" s="159">
        <v>26</v>
      </c>
      <c r="B79" s="159" t="s">
        <v>69</v>
      </c>
      <c r="C79" s="180">
        <v>45962.6</v>
      </c>
      <c r="D79" s="180">
        <v>45962.6</v>
      </c>
      <c r="E79" s="159" t="s">
        <v>44</v>
      </c>
      <c r="F79" s="159" t="s">
        <v>70</v>
      </c>
      <c r="G79" s="159" t="s">
        <v>70</v>
      </c>
      <c r="H79" s="159" t="s">
        <v>71</v>
      </c>
      <c r="I79" s="130" t="s">
        <v>98</v>
      </c>
    </row>
    <row r="80" spans="1:9" s="8" customFormat="1" ht="17.25">
      <c r="A80" s="159"/>
      <c r="B80" s="159"/>
      <c r="C80" s="149"/>
      <c r="D80" s="149"/>
      <c r="E80" s="159"/>
      <c r="F80" s="164">
        <v>45962.6</v>
      </c>
      <c r="G80" s="164">
        <v>45962.6</v>
      </c>
      <c r="H80" s="159" t="s">
        <v>73</v>
      </c>
      <c r="I80" s="130" t="s">
        <v>82</v>
      </c>
    </row>
    <row r="81" spans="1:9" s="8" customFormat="1" ht="17.25">
      <c r="A81" s="159"/>
      <c r="B81" s="159"/>
      <c r="C81" s="149"/>
      <c r="D81" s="149"/>
      <c r="E81" s="159"/>
      <c r="F81" s="159"/>
      <c r="G81" s="159"/>
      <c r="H81" s="159" t="s">
        <v>75</v>
      </c>
      <c r="I81" s="130"/>
    </row>
    <row r="82" spans="1:9" s="8" customFormat="1" ht="17.25">
      <c r="A82" s="138">
        <v>27</v>
      </c>
      <c r="B82" s="138" t="s">
        <v>77</v>
      </c>
      <c r="C82" s="145">
        <v>900</v>
      </c>
      <c r="D82" s="145">
        <v>900</v>
      </c>
      <c r="E82" s="138" t="s">
        <v>44</v>
      </c>
      <c r="F82" s="138" t="s">
        <v>90</v>
      </c>
      <c r="G82" s="138" t="s">
        <v>90</v>
      </c>
      <c r="H82" s="138" t="s">
        <v>71</v>
      </c>
      <c r="I82" s="173" t="s">
        <v>78</v>
      </c>
    </row>
    <row r="83" spans="1:9" s="8" customFormat="1" ht="17.25">
      <c r="A83" s="159"/>
      <c r="B83" s="159"/>
      <c r="C83" s="149"/>
      <c r="D83" s="149"/>
      <c r="E83" s="159"/>
      <c r="F83" s="159">
        <v>900</v>
      </c>
      <c r="G83" s="159">
        <v>900</v>
      </c>
      <c r="H83" s="159" t="s">
        <v>73</v>
      </c>
      <c r="I83" s="130" t="s">
        <v>99</v>
      </c>
    </row>
    <row r="84" spans="1:9" s="8" customFormat="1" ht="17.25">
      <c r="A84" s="135"/>
      <c r="B84" s="135"/>
      <c r="C84" s="143"/>
      <c r="D84" s="143"/>
      <c r="E84" s="135"/>
      <c r="F84" s="135"/>
      <c r="G84" s="135"/>
      <c r="H84" s="135" t="s">
        <v>75</v>
      </c>
      <c r="I84" s="131" t="s">
        <v>80</v>
      </c>
    </row>
    <row r="85" spans="1:9" s="8" customFormat="1" ht="17.25">
      <c r="A85" s="159">
        <v>28</v>
      </c>
      <c r="B85" s="159" t="s">
        <v>77</v>
      </c>
      <c r="C85" s="179">
        <v>11050</v>
      </c>
      <c r="D85" s="179">
        <v>11050</v>
      </c>
      <c r="E85" s="159" t="s">
        <v>44</v>
      </c>
      <c r="F85" s="159" t="s">
        <v>90</v>
      </c>
      <c r="G85" s="159" t="s">
        <v>90</v>
      </c>
      <c r="H85" s="159" t="s">
        <v>71</v>
      </c>
      <c r="I85" s="130" t="s">
        <v>100</v>
      </c>
    </row>
    <row r="86" spans="1:9" s="8" customFormat="1" ht="17.25">
      <c r="A86" s="159"/>
      <c r="B86" s="159"/>
      <c r="C86" s="149"/>
      <c r="D86" s="149"/>
      <c r="E86" s="159"/>
      <c r="F86" s="163">
        <v>11050</v>
      </c>
      <c r="G86" s="163">
        <v>11050</v>
      </c>
      <c r="H86" s="159" t="s">
        <v>73</v>
      </c>
      <c r="I86" s="130" t="s">
        <v>101</v>
      </c>
    </row>
    <row r="87" spans="1:9" s="8" customFormat="1" ht="17.25">
      <c r="A87" s="159"/>
      <c r="B87" s="159"/>
      <c r="C87" s="149"/>
      <c r="D87" s="149"/>
      <c r="E87" s="159"/>
      <c r="F87" s="159"/>
      <c r="G87" s="159"/>
      <c r="H87" s="159" t="s">
        <v>75</v>
      </c>
      <c r="I87" s="130"/>
    </row>
    <row r="88" spans="1:9" s="8" customFormat="1" ht="17.25">
      <c r="A88" s="138">
        <v>29</v>
      </c>
      <c r="B88" s="138" t="s">
        <v>77</v>
      </c>
      <c r="C88" s="142">
        <v>900</v>
      </c>
      <c r="D88" s="142">
        <v>900</v>
      </c>
      <c r="E88" s="138" t="s">
        <v>44</v>
      </c>
      <c r="F88" s="138" t="s">
        <v>90</v>
      </c>
      <c r="G88" s="138" t="s">
        <v>90</v>
      </c>
      <c r="H88" s="138" t="s">
        <v>71</v>
      </c>
      <c r="I88" s="173" t="s">
        <v>78</v>
      </c>
    </row>
    <row r="89" spans="1:9" s="8" customFormat="1" ht="17.25">
      <c r="A89" s="159"/>
      <c r="B89" s="159"/>
      <c r="C89" s="149"/>
      <c r="D89" s="149"/>
      <c r="E89" s="159"/>
      <c r="F89" s="163">
        <v>900</v>
      </c>
      <c r="G89" s="163">
        <v>900</v>
      </c>
      <c r="H89" s="159" t="s">
        <v>73</v>
      </c>
      <c r="I89" s="130" t="s">
        <v>102</v>
      </c>
    </row>
    <row r="90" spans="1:9" s="8" customFormat="1" ht="17.25">
      <c r="A90" s="135"/>
      <c r="B90" s="135"/>
      <c r="C90" s="143"/>
      <c r="D90" s="143"/>
      <c r="E90" s="135"/>
      <c r="F90" s="135"/>
      <c r="G90" s="135"/>
      <c r="H90" s="135" t="s">
        <v>75</v>
      </c>
      <c r="I90" s="175" t="s">
        <v>86</v>
      </c>
    </row>
    <row r="91" spans="1:9" s="8" customFormat="1" ht="17.25">
      <c r="A91" s="159">
        <v>30</v>
      </c>
      <c r="B91" s="159" t="s">
        <v>77</v>
      </c>
      <c r="C91" s="179">
        <v>11050</v>
      </c>
      <c r="D91" s="179">
        <v>11050</v>
      </c>
      <c r="E91" s="159" t="s">
        <v>44</v>
      </c>
      <c r="F91" s="159" t="s">
        <v>90</v>
      </c>
      <c r="G91" s="159" t="s">
        <v>90</v>
      </c>
      <c r="H91" s="159" t="s">
        <v>71</v>
      </c>
      <c r="I91" s="130" t="s">
        <v>103</v>
      </c>
    </row>
    <row r="92" spans="1:9" s="8" customFormat="1" ht="17.25">
      <c r="A92" s="159"/>
      <c r="B92" s="159"/>
      <c r="C92" s="149"/>
      <c r="D92" s="149"/>
      <c r="E92" s="159"/>
      <c r="F92" s="163">
        <v>11050</v>
      </c>
      <c r="G92" s="163">
        <v>11050</v>
      </c>
      <c r="H92" s="159" t="s">
        <v>73</v>
      </c>
      <c r="I92" s="174" t="s">
        <v>104</v>
      </c>
    </row>
    <row r="93" spans="1:9" s="8" customFormat="1" ht="17.25">
      <c r="A93" s="159"/>
      <c r="B93" s="159"/>
      <c r="C93" s="149"/>
      <c r="D93" s="149"/>
      <c r="E93" s="159"/>
      <c r="F93" s="159"/>
      <c r="G93" s="159"/>
      <c r="H93" s="159" t="s">
        <v>75</v>
      </c>
      <c r="I93" s="130">
        <v>2561</v>
      </c>
    </row>
    <row r="94" spans="1:9" s="8" customFormat="1" ht="17.25">
      <c r="A94" s="138">
        <v>31</v>
      </c>
      <c r="B94" s="138" t="s">
        <v>77</v>
      </c>
      <c r="C94" s="144">
        <v>6729.6</v>
      </c>
      <c r="D94" s="144">
        <v>6729.6</v>
      </c>
      <c r="E94" s="138" t="s">
        <v>44</v>
      </c>
      <c r="F94" s="138" t="s">
        <v>90</v>
      </c>
      <c r="G94" s="138" t="s">
        <v>90</v>
      </c>
      <c r="H94" s="138" t="s">
        <v>71</v>
      </c>
      <c r="I94" s="50" t="s">
        <v>103</v>
      </c>
    </row>
    <row r="95" spans="1:9" s="8" customFormat="1" ht="17.25">
      <c r="A95" s="159"/>
      <c r="B95" s="159"/>
      <c r="C95" s="149"/>
      <c r="D95" s="149"/>
      <c r="E95" s="159"/>
      <c r="F95" s="164">
        <v>6729.6</v>
      </c>
      <c r="G95" s="164">
        <v>6729.6</v>
      </c>
      <c r="H95" s="159" t="s">
        <v>73</v>
      </c>
      <c r="I95" s="174" t="s">
        <v>105</v>
      </c>
    </row>
    <row r="96" spans="1:9" s="8" customFormat="1" ht="17.25">
      <c r="A96" s="135"/>
      <c r="B96" s="135"/>
      <c r="C96" s="143"/>
      <c r="D96" s="143"/>
      <c r="E96" s="135"/>
      <c r="F96" s="135"/>
      <c r="G96" s="135"/>
      <c r="H96" s="135" t="s">
        <v>75</v>
      </c>
      <c r="I96" s="133">
        <v>2561</v>
      </c>
    </row>
    <row r="97" spans="1:9" s="8" customFormat="1" ht="17.25">
      <c r="A97" s="138">
        <v>32</v>
      </c>
      <c r="B97" s="138" t="s">
        <v>77</v>
      </c>
      <c r="C97" s="142">
        <v>1800</v>
      </c>
      <c r="D97" s="142">
        <v>1800</v>
      </c>
      <c r="E97" s="138" t="s">
        <v>44</v>
      </c>
      <c r="F97" s="138" t="s">
        <v>90</v>
      </c>
      <c r="G97" s="138" t="s">
        <v>90</v>
      </c>
      <c r="H97" s="138" t="s">
        <v>71</v>
      </c>
      <c r="I97" s="50" t="s">
        <v>78</v>
      </c>
    </row>
    <row r="98" spans="1:9" s="8" customFormat="1" ht="17.25">
      <c r="A98" s="159"/>
      <c r="B98" s="159"/>
      <c r="C98" s="149"/>
      <c r="D98" s="149"/>
      <c r="E98" s="159"/>
      <c r="F98" s="163">
        <v>1800</v>
      </c>
      <c r="G98" s="163">
        <v>1800</v>
      </c>
      <c r="H98" s="159" t="s">
        <v>73</v>
      </c>
      <c r="I98" s="130" t="s">
        <v>106</v>
      </c>
    </row>
    <row r="99" spans="1:9" s="8" customFormat="1" ht="17.25">
      <c r="A99" s="135"/>
      <c r="B99" s="135"/>
      <c r="C99" s="143"/>
      <c r="D99" s="143"/>
      <c r="E99" s="135"/>
      <c r="F99" s="135"/>
      <c r="G99" s="135"/>
      <c r="H99" s="135" t="s">
        <v>75</v>
      </c>
      <c r="I99" s="131" t="s">
        <v>80</v>
      </c>
    </row>
    <row r="100" spans="1:9" s="8" customFormat="1" ht="17.25">
      <c r="A100" s="138">
        <v>33</v>
      </c>
      <c r="B100" s="138" t="s">
        <v>77</v>
      </c>
      <c r="C100" s="142">
        <v>16575</v>
      </c>
      <c r="D100" s="142">
        <v>16575</v>
      </c>
      <c r="E100" s="138" t="s">
        <v>44</v>
      </c>
      <c r="F100" s="138" t="s">
        <v>90</v>
      </c>
      <c r="G100" s="138" t="s">
        <v>90</v>
      </c>
      <c r="H100" s="138" t="s">
        <v>71</v>
      </c>
      <c r="I100" s="33" t="s">
        <v>107</v>
      </c>
    </row>
    <row r="101" spans="1:9" s="8" customFormat="1" ht="17.25">
      <c r="A101" s="159"/>
      <c r="B101" s="159"/>
      <c r="C101" s="149"/>
      <c r="D101" s="149"/>
      <c r="E101" s="159"/>
      <c r="F101" s="163">
        <v>16575</v>
      </c>
      <c r="G101" s="163">
        <v>16575</v>
      </c>
      <c r="H101" s="159" t="s">
        <v>73</v>
      </c>
      <c r="I101" s="130" t="s">
        <v>82</v>
      </c>
    </row>
    <row r="102" spans="1:9" s="8" customFormat="1" ht="17.25">
      <c r="A102" s="135"/>
      <c r="B102" s="135"/>
      <c r="C102" s="143"/>
      <c r="D102" s="143"/>
      <c r="E102" s="135"/>
      <c r="F102" s="135"/>
      <c r="G102" s="135"/>
      <c r="H102" s="135" t="s">
        <v>75</v>
      </c>
      <c r="I102" s="131"/>
    </row>
    <row r="103" spans="1:9" s="8" customFormat="1" ht="17.25">
      <c r="A103" s="159">
        <v>34</v>
      </c>
      <c r="B103" s="159" t="s">
        <v>77</v>
      </c>
      <c r="C103" s="179">
        <v>1800</v>
      </c>
      <c r="D103" s="179">
        <v>1800</v>
      </c>
      <c r="E103" s="159" t="s">
        <v>44</v>
      </c>
      <c r="F103" s="159" t="s">
        <v>90</v>
      </c>
      <c r="G103" s="159" t="s">
        <v>90</v>
      </c>
      <c r="H103" s="159" t="s">
        <v>71</v>
      </c>
      <c r="I103" s="174" t="s">
        <v>78</v>
      </c>
    </row>
    <row r="104" spans="1:9" s="8" customFormat="1" ht="17.25">
      <c r="A104" s="159"/>
      <c r="B104" s="159"/>
      <c r="C104" s="149"/>
      <c r="D104" s="149"/>
      <c r="E104" s="159"/>
      <c r="F104" s="163">
        <v>1800</v>
      </c>
      <c r="G104" s="163">
        <v>1800</v>
      </c>
      <c r="H104" s="159" t="s">
        <v>73</v>
      </c>
      <c r="I104" s="130" t="s">
        <v>108</v>
      </c>
    </row>
    <row r="105" spans="1:9" s="8" customFormat="1" ht="17.25">
      <c r="A105" s="159"/>
      <c r="B105" s="159"/>
      <c r="C105" s="149"/>
      <c r="D105" s="149"/>
      <c r="E105" s="159"/>
      <c r="F105" s="159"/>
      <c r="G105" s="159"/>
      <c r="H105" s="159" t="s">
        <v>75</v>
      </c>
      <c r="I105" s="130" t="s">
        <v>80</v>
      </c>
    </row>
    <row r="106" spans="1:9" s="8" customFormat="1" ht="17.25">
      <c r="A106" s="138">
        <v>35</v>
      </c>
      <c r="B106" s="138" t="s">
        <v>77</v>
      </c>
      <c r="C106" s="142">
        <v>16575</v>
      </c>
      <c r="D106" s="142">
        <v>16575</v>
      </c>
      <c r="E106" s="138" t="s">
        <v>44</v>
      </c>
      <c r="F106" s="138" t="s">
        <v>90</v>
      </c>
      <c r="G106" s="138" t="s">
        <v>90</v>
      </c>
      <c r="H106" s="138" t="s">
        <v>71</v>
      </c>
      <c r="I106" s="173" t="s">
        <v>107</v>
      </c>
    </row>
    <row r="107" spans="1:9" s="8" customFormat="1" ht="17.25">
      <c r="A107" s="159"/>
      <c r="B107" s="159"/>
      <c r="C107" s="149"/>
      <c r="D107" s="149"/>
      <c r="E107" s="159"/>
      <c r="F107" s="163">
        <v>16575</v>
      </c>
      <c r="G107" s="163">
        <v>16575</v>
      </c>
      <c r="H107" s="159" t="s">
        <v>73</v>
      </c>
      <c r="I107" s="130" t="s">
        <v>95</v>
      </c>
    </row>
    <row r="108" spans="1:9" s="8" customFormat="1" ht="17.25">
      <c r="A108" s="135"/>
      <c r="B108" s="135"/>
      <c r="C108" s="143"/>
      <c r="D108" s="143"/>
      <c r="E108" s="135"/>
      <c r="F108" s="135"/>
      <c r="G108" s="135"/>
      <c r="H108" s="135" t="s">
        <v>75</v>
      </c>
      <c r="I108" s="131"/>
    </row>
    <row r="109" spans="1:9" s="8" customFormat="1" ht="17.25">
      <c r="A109" s="159">
        <v>36</v>
      </c>
      <c r="B109" s="159" t="s">
        <v>77</v>
      </c>
      <c r="C109" s="179">
        <v>1960</v>
      </c>
      <c r="D109" s="179">
        <v>1960</v>
      </c>
      <c r="E109" s="159" t="s">
        <v>44</v>
      </c>
      <c r="F109" s="159" t="s">
        <v>109</v>
      </c>
      <c r="G109" s="159" t="s">
        <v>109</v>
      </c>
      <c r="H109" s="159" t="s">
        <v>71</v>
      </c>
      <c r="I109" s="130" t="s">
        <v>78</v>
      </c>
    </row>
    <row r="110" spans="1:9" s="8" customFormat="1" ht="17.25">
      <c r="A110" s="159"/>
      <c r="B110" s="159"/>
      <c r="C110" s="149"/>
      <c r="D110" s="149"/>
      <c r="E110" s="159"/>
      <c r="F110" s="163">
        <v>1960</v>
      </c>
      <c r="G110" s="163">
        <v>1960</v>
      </c>
      <c r="H110" s="159" t="s">
        <v>73</v>
      </c>
      <c r="I110" s="130" t="s">
        <v>110</v>
      </c>
    </row>
    <row r="111" spans="1:9" s="8" customFormat="1" ht="17.25">
      <c r="A111" s="159"/>
      <c r="B111" s="159"/>
      <c r="C111" s="149"/>
      <c r="D111" s="149"/>
      <c r="E111" s="159"/>
      <c r="F111" s="159"/>
      <c r="G111" s="159"/>
      <c r="H111" s="159" t="s">
        <v>75</v>
      </c>
      <c r="I111" s="174" t="s">
        <v>111</v>
      </c>
    </row>
    <row r="112" spans="1:9" s="8" customFormat="1" ht="17.25">
      <c r="A112" s="138">
        <v>37</v>
      </c>
      <c r="B112" s="138" t="s">
        <v>77</v>
      </c>
      <c r="C112" s="142">
        <v>980</v>
      </c>
      <c r="D112" s="142">
        <v>980</v>
      </c>
      <c r="E112" s="138" t="s">
        <v>44</v>
      </c>
      <c r="F112" s="138" t="s">
        <v>70</v>
      </c>
      <c r="G112" s="138" t="s">
        <v>70</v>
      </c>
      <c r="H112" s="138" t="s">
        <v>71</v>
      </c>
      <c r="I112" s="173" t="s">
        <v>78</v>
      </c>
    </row>
    <row r="113" spans="1:9" s="8" customFormat="1" ht="17.25">
      <c r="A113" s="159"/>
      <c r="B113" s="159"/>
      <c r="C113" s="149"/>
      <c r="D113" s="149"/>
      <c r="E113" s="159"/>
      <c r="F113" s="163">
        <v>980</v>
      </c>
      <c r="G113" s="163">
        <v>980</v>
      </c>
      <c r="H113" s="159" t="s">
        <v>73</v>
      </c>
      <c r="I113" s="130" t="s">
        <v>112</v>
      </c>
    </row>
    <row r="114" spans="1:9" s="8" customFormat="1" ht="17.25">
      <c r="A114" s="135"/>
      <c r="B114" s="135"/>
      <c r="C114" s="143"/>
      <c r="D114" s="143"/>
      <c r="E114" s="135"/>
      <c r="F114" s="135"/>
      <c r="G114" s="135"/>
      <c r="H114" s="135" t="s">
        <v>75</v>
      </c>
      <c r="I114" s="175" t="s">
        <v>111</v>
      </c>
    </row>
    <row r="115" spans="1:9" s="8" customFormat="1" ht="17.25">
      <c r="A115" s="159">
        <v>38</v>
      </c>
      <c r="B115" s="159" t="s">
        <v>77</v>
      </c>
      <c r="C115" s="179">
        <v>1960</v>
      </c>
      <c r="D115" s="179">
        <v>1960</v>
      </c>
      <c r="E115" s="159" t="s">
        <v>44</v>
      </c>
      <c r="F115" s="159" t="s">
        <v>113</v>
      </c>
      <c r="G115" s="159" t="s">
        <v>113</v>
      </c>
      <c r="H115" s="159" t="s">
        <v>71</v>
      </c>
      <c r="I115" s="174" t="s">
        <v>78</v>
      </c>
    </row>
    <row r="116" spans="1:9" s="8" customFormat="1" ht="17.25">
      <c r="A116" s="159"/>
      <c r="B116" s="159"/>
      <c r="C116" s="149"/>
      <c r="D116" s="149"/>
      <c r="E116" s="159"/>
      <c r="F116" s="163">
        <v>1960</v>
      </c>
      <c r="G116" s="163">
        <v>1960</v>
      </c>
      <c r="H116" s="159" t="s">
        <v>73</v>
      </c>
      <c r="I116" s="130" t="s">
        <v>114</v>
      </c>
    </row>
    <row r="117" spans="1:9" s="8" customFormat="1" ht="17.25">
      <c r="A117" s="159"/>
      <c r="B117" s="159"/>
      <c r="C117" s="149"/>
      <c r="D117" s="149"/>
      <c r="E117" s="159"/>
      <c r="F117" s="159"/>
      <c r="G117" s="159"/>
      <c r="H117" s="159" t="s">
        <v>75</v>
      </c>
      <c r="I117" s="130" t="s">
        <v>115</v>
      </c>
    </row>
    <row r="118" spans="1:9" s="8" customFormat="1" ht="17.25">
      <c r="A118" s="138">
        <v>39</v>
      </c>
      <c r="B118" s="138" t="s">
        <v>77</v>
      </c>
      <c r="C118" s="142">
        <v>900</v>
      </c>
      <c r="D118" s="142">
        <v>900</v>
      </c>
      <c r="E118" s="138" t="s">
        <v>44</v>
      </c>
      <c r="F118" s="138" t="s">
        <v>113</v>
      </c>
      <c r="G118" s="138" t="s">
        <v>113</v>
      </c>
      <c r="H118" s="138" t="s">
        <v>71</v>
      </c>
      <c r="I118" s="50" t="s">
        <v>78</v>
      </c>
    </row>
    <row r="119" spans="1:9" s="8" customFormat="1" ht="17.25">
      <c r="A119" s="159"/>
      <c r="B119" s="159"/>
      <c r="C119" s="149"/>
      <c r="D119" s="149"/>
      <c r="E119" s="159"/>
      <c r="F119" s="163">
        <v>900</v>
      </c>
      <c r="G119" s="163">
        <v>900</v>
      </c>
      <c r="H119" s="159" t="s">
        <v>73</v>
      </c>
      <c r="I119" s="130" t="s">
        <v>116</v>
      </c>
    </row>
    <row r="120" spans="1:9" s="8" customFormat="1" ht="17.25">
      <c r="A120" s="135"/>
      <c r="B120" s="135"/>
      <c r="C120" s="143"/>
      <c r="D120" s="143"/>
      <c r="E120" s="135"/>
      <c r="F120" s="135"/>
      <c r="G120" s="135"/>
      <c r="H120" s="135" t="s">
        <v>75</v>
      </c>
      <c r="I120" s="175" t="s">
        <v>117</v>
      </c>
    </row>
    <row r="121" spans="1:9" s="8" customFormat="1" ht="17.25">
      <c r="A121" s="159">
        <v>40</v>
      </c>
      <c r="B121" s="159" t="s">
        <v>77</v>
      </c>
      <c r="C121" s="179">
        <v>11050</v>
      </c>
      <c r="D121" s="179">
        <v>11050</v>
      </c>
      <c r="E121" s="159" t="s">
        <v>44</v>
      </c>
      <c r="F121" s="159" t="s">
        <v>113</v>
      </c>
      <c r="G121" s="159" t="s">
        <v>113</v>
      </c>
      <c r="H121" s="159" t="s">
        <v>71</v>
      </c>
      <c r="I121" s="174" t="s">
        <v>118</v>
      </c>
    </row>
    <row r="122" spans="1:9" s="8" customFormat="1" ht="17.25">
      <c r="A122" s="159"/>
      <c r="B122" s="159"/>
      <c r="C122" s="149"/>
      <c r="D122" s="149"/>
      <c r="E122" s="159"/>
      <c r="F122" s="163">
        <v>11050</v>
      </c>
      <c r="G122" s="163">
        <v>11050</v>
      </c>
      <c r="H122" s="159" t="s">
        <v>73</v>
      </c>
      <c r="I122" s="130" t="s">
        <v>119</v>
      </c>
    </row>
    <row r="123" spans="1:9" s="8" customFormat="1" ht="17.25">
      <c r="A123" s="159"/>
      <c r="B123" s="159"/>
      <c r="C123" s="149"/>
      <c r="D123" s="149"/>
      <c r="E123" s="159"/>
      <c r="F123" s="159"/>
      <c r="G123" s="159"/>
      <c r="H123" s="159" t="s">
        <v>75</v>
      </c>
      <c r="I123" s="130"/>
    </row>
    <row r="124" spans="1:9" s="8" customFormat="1" ht="17.25">
      <c r="A124" s="138">
        <v>41</v>
      </c>
      <c r="B124" s="138" t="s">
        <v>77</v>
      </c>
      <c r="C124" s="142">
        <v>1800</v>
      </c>
      <c r="D124" s="142">
        <v>1800</v>
      </c>
      <c r="E124" s="138" t="s">
        <v>44</v>
      </c>
      <c r="F124" s="138" t="s">
        <v>90</v>
      </c>
      <c r="G124" s="138" t="s">
        <v>90</v>
      </c>
      <c r="H124" s="138" t="s">
        <v>71</v>
      </c>
      <c r="I124" s="173" t="s">
        <v>78</v>
      </c>
    </row>
    <row r="125" spans="1:9" s="8" customFormat="1" ht="17.25">
      <c r="A125" s="159"/>
      <c r="B125" s="159"/>
      <c r="C125" s="149"/>
      <c r="D125" s="149"/>
      <c r="E125" s="159"/>
      <c r="F125" s="163">
        <v>1800</v>
      </c>
      <c r="G125" s="163">
        <v>1800</v>
      </c>
      <c r="H125" s="159" t="s">
        <v>73</v>
      </c>
      <c r="I125" s="130" t="s">
        <v>106</v>
      </c>
    </row>
    <row r="126" spans="1:9" s="8" customFormat="1" ht="17.25">
      <c r="A126" s="135"/>
      <c r="B126" s="135"/>
      <c r="C126" s="143"/>
      <c r="D126" s="143"/>
      <c r="E126" s="135"/>
      <c r="F126" s="135"/>
      <c r="G126" s="135"/>
      <c r="H126" s="135" t="s">
        <v>75</v>
      </c>
      <c r="I126" s="131" t="s">
        <v>80</v>
      </c>
    </row>
    <row r="127" spans="1:9" s="8" customFormat="1" ht="17.25">
      <c r="A127" s="159">
        <v>42</v>
      </c>
      <c r="B127" s="159" t="s">
        <v>77</v>
      </c>
      <c r="C127" s="179">
        <v>16575</v>
      </c>
      <c r="D127" s="179">
        <v>16575</v>
      </c>
      <c r="E127" s="159" t="s">
        <v>44</v>
      </c>
      <c r="F127" s="159" t="s">
        <v>90</v>
      </c>
      <c r="G127" s="159" t="s">
        <v>90</v>
      </c>
      <c r="H127" s="159" t="s">
        <v>71</v>
      </c>
      <c r="I127" s="178" t="s">
        <v>120</v>
      </c>
    </row>
    <row r="128" spans="1:9" s="8" customFormat="1" ht="17.25">
      <c r="A128" s="159"/>
      <c r="B128" s="159"/>
      <c r="C128" s="149"/>
      <c r="D128" s="149"/>
      <c r="E128" s="159"/>
      <c r="F128" s="163">
        <v>16575</v>
      </c>
      <c r="G128" s="163">
        <v>16575</v>
      </c>
      <c r="H128" s="159" t="s">
        <v>73</v>
      </c>
      <c r="I128" s="130" t="s">
        <v>95</v>
      </c>
    </row>
    <row r="129" spans="1:9" s="8" customFormat="1" ht="17.25">
      <c r="A129" s="159"/>
      <c r="B129" s="159"/>
      <c r="C129" s="149"/>
      <c r="D129" s="149"/>
      <c r="E129" s="159"/>
      <c r="F129" s="159"/>
      <c r="G129" s="159"/>
      <c r="H129" s="159" t="s">
        <v>75</v>
      </c>
      <c r="I129" s="130"/>
    </row>
    <row r="130" spans="1:9" s="8" customFormat="1" ht="17.25">
      <c r="A130" s="138">
        <v>43</v>
      </c>
      <c r="B130" s="138" t="s">
        <v>77</v>
      </c>
      <c r="C130" s="142">
        <v>900</v>
      </c>
      <c r="D130" s="142">
        <v>900</v>
      </c>
      <c r="E130" s="138" t="s">
        <v>44</v>
      </c>
      <c r="F130" s="138" t="s">
        <v>90</v>
      </c>
      <c r="G130" s="138" t="s">
        <v>90</v>
      </c>
      <c r="H130" s="138" t="s">
        <v>71</v>
      </c>
      <c r="I130" s="173" t="s">
        <v>78</v>
      </c>
    </row>
    <row r="131" spans="1:9" s="8" customFormat="1" ht="17.25">
      <c r="A131" s="159"/>
      <c r="B131" s="159"/>
      <c r="C131" s="149"/>
      <c r="D131" s="149"/>
      <c r="E131" s="159"/>
      <c r="F131" s="163">
        <v>900</v>
      </c>
      <c r="G131" s="163">
        <v>900</v>
      </c>
      <c r="H131" s="159" t="s">
        <v>73</v>
      </c>
      <c r="I131" s="130" t="s">
        <v>121</v>
      </c>
    </row>
    <row r="132" spans="1:9" s="8" customFormat="1" ht="17.25">
      <c r="A132" s="135"/>
      <c r="B132" s="135"/>
      <c r="C132" s="143"/>
      <c r="D132" s="143"/>
      <c r="E132" s="135"/>
      <c r="F132" s="135"/>
      <c r="G132" s="135"/>
      <c r="H132" s="135" t="s">
        <v>75</v>
      </c>
      <c r="I132" s="131" t="s">
        <v>80</v>
      </c>
    </row>
    <row r="133" spans="1:9" s="8" customFormat="1" ht="17.25">
      <c r="A133" s="159">
        <v>44</v>
      </c>
      <c r="B133" s="159" t="s">
        <v>77</v>
      </c>
      <c r="C133" s="179">
        <v>5525</v>
      </c>
      <c r="D133" s="179">
        <v>5525</v>
      </c>
      <c r="E133" s="159" t="s">
        <v>44</v>
      </c>
      <c r="F133" s="159" t="s">
        <v>90</v>
      </c>
      <c r="G133" s="159" t="s">
        <v>90</v>
      </c>
      <c r="H133" s="159" t="s">
        <v>71</v>
      </c>
      <c r="I133" s="174" t="s">
        <v>107</v>
      </c>
    </row>
    <row r="134" spans="1:9" s="8" customFormat="1" ht="17.25">
      <c r="A134" s="159"/>
      <c r="B134" s="159"/>
      <c r="C134" s="149"/>
      <c r="D134" s="149"/>
      <c r="E134" s="159"/>
      <c r="F134" s="163">
        <v>5525</v>
      </c>
      <c r="G134" s="163">
        <v>5525</v>
      </c>
      <c r="H134" s="159" t="s">
        <v>73</v>
      </c>
      <c r="I134" s="130" t="s">
        <v>101</v>
      </c>
    </row>
    <row r="135" spans="1:9" s="8" customFormat="1" ht="17.25">
      <c r="A135" s="159"/>
      <c r="B135" s="159"/>
      <c r="C135" s="149"/>
      <c r="D135" s="149"/>
      <c r="E135" s="159"/>
      <c r="F135" s="159"/>
      <c r="G135" s="159"/>
      <c r="H135" s="159" t="s">
        <v>75</v>
      </c>
      <c r="I135" s="130"/>
    </row>
    <row r="136" spans="1:9" s="8" customFormat="1" ht="17.25">
      <c r="A136" s="138">
        <v>45</v>
      </c>
      <c r="B136" s="138" t="s">
        <v>69</v>
      </c>
      <c r="C136" s="142">
        <v>19374</v>
      </c>
      <c r="D136" s="142">
        <v>19374</v>
      </c>
      <c r="E136" s="138" t="s">
        <v>44</v>
      </c>
      <c r="F136" s="138" t="s">
        <v>90</v>
      </c>
      <c r="G136" s="138" t="s">
        <v>90</v>
      </c>
      <c r="H136" s="138" t="s">
        <v>71</v>
      </c>
      <c r="I136" s="33" t="s">
        <v>78</v>
      </c>
    </row>
    <row r="137" spans="1:9" s="8" customFormat="1" ht="17.25">
      <c r="A137" s="159"/>
      <c r="B137" s="159"/>
      <c r="C137" s="149"/>
      <c r="D137" s="149"/>
      <c r="E137" s="159"/>
      <c r="F137" s="163">
        <v>19374</v>
      </c>
      <c r="G137" s="163">
        <v>19374</v>
      </c>
      <c r="H137" s="159" t="s">
        <v>73</v>
      </c>
      <c r="I137" s="130" t="s">
        <v>122</v>
      </c>
    </row>
    <row r="138" spans="1:9" s="8" customFormat="1" ht="17.25">
      <c r="A138" s="135"/>
      <c r="B138" s="135"/>
      <c r="C138" s="143"/>
      <c r="D138" s="143"/>
      <c r="E138" s="135"/>
      <c r="F138" s="135"/>
      <c r="G138" s="135"/>
      <c r="H138" s="135" t="s">
        <v>75</v>
      </c>
      <c r="I138" s="131" t="s">
        <v>64</v>
      </c>
    </row>
    <row r="139" spans="1:9" s="8" customFormat="1" ht="17.25">
      <c r="A139" s="138">
        <v>46</v>
      </c>
      <c r="B139" s="138" t="s">
        <v>77</v>
      </c>
      <c r="C139" s="142">
        <v>4030</v>
      </c>
      <c r="D139" s="142">
        <v>4030</v>
      </c>
      <c r="E139" s="138" t="s">
        <v>44</v>
      </c>
      <c r="F139" s="138" t="s">
        <v>90</v>
      </c>
      <c r="G139" s="138" t="s">
        <v>90</v>
      </c>
      <c r="H139" s="138" t="s">
        <v>71</v>
      </c>
      <c r="I139" s="173" t="s">
        <v>78</v>
      </c>
    </row>
    <row r="140" spans="1:9" s="8" customFormat="1" ht="17.25">
      <c r="A140" s="159"/>
      <c r="B140" s="159"/>
      <c r="C140" s="149"/>
      <c r="D140" s="149"/>
      <c r="E140" s="159"/>
      <c r="F140" s="163">
        <v>4030</v>
      </c>
      <c r="G140" s="163">
        <v>4030</v>
      </c>
      <c r="H140" s="159" t="s">
        <v>73</v>
      </c>
      <c r="I140" s="130" t="s">
        <v>123</v>
      </c>
    </row>
    <row r="141" spans="1:9" s="8" customFormat="1" ht="17.25">
      <c r="A141" s="135"/>
      <c r="B141" s="135"/>
      <c r="C141" s="143"/>
      <c r="D141" s="143"/>
      <c r="E141" s="135"/>
      <c r="F141" s="135"/>
      <c r="G141" s="135"/>
      <c r="H141" s="135" t="s">
        <v>75</v>
      </c>
      <c r="I141" s="131" t="s">
        <v>82</v>
      </c>
    </row>
    <row r="142" spans="1:9" s="8" customFormat="1" ht="17.25">
      <c r="A142" s="138">
        <v>47</v>
      </c>
      <c r="B142" s="138" t="s">
        <v>77</v>
      </c>
      <c r="C142" s="142">
        <v>900</v>
      </c>
      <c r="D142" s="142">
        <v>900</v>
      </c>
      <c r="E142" s="138" t="s">
        <v>44</v>
      </c>
      <c r="F142" s="138" t="s">
        <v>90</v>
      </c>
      <c r="G142" s="138" t="s">
        <v>90</v>
      </c>
      <c r="H142" s="138" t="s">
        <v>71</v>
      </c>
      <c r="I142" s="173" t="s">
        <v>78</v>
      </c>
    </row>
    <row r="143" spans="1:9" s="8" customFormat="1" ht="17.25">
      <c r="A143" s="159"/>
      <c r="B143" s="159"/>
      <c r="C143" s="149"/>
      <c r="D143" s="149"/>
      <c r="E143" s="159"/>
      <c r="F143" s="163">
        <v>900</v>
      </c>
      <c r="G143" s="163">
        <v>900</v>
      </c>
      <c r="H143" s="159" t="s">
        <v>73</v>
      </c>
      <c r="I143" s="130" t="s">
        <v>121</v>
      </c>
    </row>
    <row r="144" spans="1:9" s="8" customFormat="1" ht="17.25">
      <c r="A144" s="135"/>
      <c r="B144" s="135"/>
      <c r="C144" s="143"/>
      <c r="D144" s="143"/>
      <c r="E144" s="135"/>
      <c r="F144" s="135"/>
      <c r="G144" s="135"/>
      <c r="H144" s="135" t="s">
        <v>75</v>
      </c>
      <c r="I144" s="131" t="s">
        <v>80</v>
      </c>
    </row>
    <row r="145" spans="1:9" s="8" customFormat="1" ht="17.25">
      <c r="A145" s="159">
        <v>28</v>
      </c>
      <c r="B145" s="159" t="s">
        <v>77</v>
      </c>
      <c r="C145" s="179">
        <v>11050</v>
      </c>
      <c r="D145" s="179">
        <v>11050</v>
      </c>
      <c r="E145" s="159" t="s">
        <v>44</v>
      </c>
      <c r="F145" s="159" t="s">
        <v>90</v>
      </c>
      <c r="G145" s="159" t="s">
        <v>90</v>
      </c>
      <c r="H145" s="159" t="s">
        <v>71</v>
      </c>
      <c r="I145" s="174" t="s">
        <v>107</v>
      </c>
    </row>
    <row r="146" spans="1:9" s="8" customFormat="1" ht="17.25">
      <c r="A146" s="159"/>
      <c r="B146" s="159"/>
      <c r="C146" s="149"/>
      <c r="D146" s="149"/>
      <c r="E146" s="159"/>
      <c r="F146" s="163">
        <v>11050</v>
      </c>
      <c r="G146" s="163">
        <v>11050</v>
      </c>
      <c r="H146" s="159" t="s">
        <v>73</v>
      </c>
      <c r="I146" s="130" t="s">
        <v>101</v>
      </c>
    </row>
    <row r="147" spans="1:9" s="8" customFormat="1" ht="17.25">
      <c r="A147" s="159"/>
      <c r="B147" s="159"/>
      <c r="C147" s="149"/>
      <c r="D147" s="149"/>
      <c r="E147" s="159"/>
      <c r="F147" s="159"/>
      <c r="G147" s="159"/>
      <c r="H147" s="159" t="s">
        <v>75</v>
      </c>
      <c r="I147" s="130"/>
    </row>
    <row r="148" spans="1:9" s="8" customFormat="1" ht="17.25">
      <c r="A148" s="138">
        <v>49</v>
      </c>
      <c r="B148" s="138" t="s">
        <v>77</v>
      </c>
      <c r="C148" s="142">
        <v>1800</v>
      </c>
      <c r="D148" s="142">
        <v>1800</v>
      </c>
      <c r="E148" s="138" t="s">
        <v>44</v>
      </c>
      <c r="F148" s="138" t="s">
        <v>90</v>
      </c>
      <c r="G148" s="138" t="s">
        <v>90</v>
      </c>
      <c r="H148" s="138" t="s">
        <v>71</v>
      </c>
      <c r="I148" s="173" t="s">
        <v>78</v>
      </c>
    </row>
    <row r="149" spans="1:9" s="8" customFormat="1" ht="17.25">
      <c r="A149" s="159"/>
      <c r="B149" s="159"/>
      <c r="C149" s="149"/>
      <c r="D149" s="149"/>
      <c r="E149" s="159"/>
      <c r="F149" s="163">
        <v>1800</v>
      </c>
      <c r="G149" s="163">
        <v>1800</v>
      </c>
      <c r="H149" s="159" t="s">
        <v>73</v>
      </c>
      <c r="I149" s="130" t="s">
        <v>124</v>
      </c>
    </row>
    <row r="150" spans="1:9" s="8" customFormat="1" ht="17.25">
      <c r="A150" s="135"/>
      <c r="B150" s="135"/>
      <c r="C150" s="143"/>
      <c r="D150" s="143"/>
      <c r="E150" s="135"/>
      <c r="F150" s="135"/>
      <c r="G150" s="135"/>
      <c r="H150" s="135" t="s">
        <v>75</v>
      </c>
      <c r="I150" s="175" t="s">
        <v>86</v>
      </c>
    </row>
    <row r="151" spans="1:9" s="8" customFormat="1" ht="17.25">
      <c r="A151" s="159">
        <v>50</v>
      </c>
      <c r="B151" s="159" t="s">
        <v>77</v>
      </c>
      <c r="C151" s="179">
        <v>16575</v>
      </c>
      <c r="D151" s="179">
        <v>16575</v>
      </c>
      <c r="E151" s="159" t="s">
        <v>44</v>
      </c>
      <c r="F151" s="159" t="s">
        <v>90</v>
      </c>
      <c r="G151" s="159" t="s">
        <v>90</v>
      </c>
      <c r="H151" s="159" t="s">
        <v>71</v>
      </c>
      <c r="I151" s="130" t="s">
        <v>125</v>
      </c>
    </row>
    <row r="152" spans="1:9" s="8" customFormat="1" ht="17.25">
      <c r="A152" s="159"/>
      <c r="B152" s="159"/>
      <c r="C152" s="149"/>
      <c r="D152" s="149"/>
      <c r="E152" s="159"/>
      <c r="F152" s="163">
        <v>16575</v>
      </c>
      <c r="G152" s="163">
        <v>16575</v>
      </c>
      <c r="H152" s="159" t="s">
        <v>73</v>
      </c>
      <c r="I152" s="130" t="s">
        <v>82</v>
      </c>
    </row>
    <row r="153" spans="1:9" s="8" customFormat="1" ht="17.25">
      <c r="A153" s="159"/>
      <c r="B153" s="159"/>
      <c r="C153" s="149"/>
      <c r="D153" s="149"/>
      <c r="E153" s="159"/>
      <c r="F153" s="159"/>
      <c r="G153" s="159"/>
      <c r="H153" s="159" t="s">
        <v>75</v>
      </c>
      <c r="I153" s="130"/>
    </row>
    <row r="154" spans="1:9" s="8" customFormat="1" ht="17.25">
      <c r="A154" s="138">
        <v>51</v>
      </c>
      <c r="B154" s="138" t="s">
        <v>77</v>
      </c>
      <c r="C154" s="142">
        <v>1800</v>
      </c>
      <c r="D154" s="142">
        <v>1800</v>
      </c>
      <c r="E154" s="138" t="s">
        <v>44</v>
      </c>
      <c r="F154" s="138" t="s">
        <v>90</v>
      </c>
      <c r="G154" s="138" t="s">
        <v>90</v>
      </c>
      <c r="H154" s="138" t="s">
        <v>71</v>
      </c>
      <c r="I154" s="173" t="s">
        <v>78</v>
      </c>
    </row>
    <row r="155" spans="1:9" s="8" customFormat="1" ht="17.25">
      <c r="A155" s="159"/>
      <c r="B155" s="159"/>
      <c r="C155" s="149"/>
      <c r="D155" s="149"/>
      <c r="E155" s="159"/>
      <c r="F155" s="163">
        <v>1800</v>
      </c>
      <c r="G155" s="163">
        <v>1800</v>
      </c>
      <c r="H155" s="159" t="s">
        <v>73</v>
      </c>
      <c r="I155" s="130" t="s">
        <v>126</v>
      </c>
    </row>
    <row r="156" spans="1:9" s="8" customFormat="1" ht="17.25">
      <c r="A156" s="135"/>
      <c r="B156" s="135"/>
      <c r="C156" s="143"/>
      <c r="D156" s="143"/>
      <c r="E156" s="135"/>
      <c r="F156" s="135"/>
      <c r="G156" s="135"/>
      <c r="H156" s="135" t="s">
        <v>75</v>
      </c>
      <c r="I156" s="131" t="s">
        <v>80</v>
      </c>
    </row>
    <row r="157" spans="1:9" s="8" customFormat="1" ht="17.25">
      <c r="A157" s="159">
        <v>52</v>
      </c>
      <c r="B157" s="159" t="s">
        <v>77</v>
      </c>
      <c r="C157" s="179">
        <v>16575</v>
      </c>
      <c r="D157" s="179">
        <v>16575</v>
      </c>
      <c r="E157" s="159" t="s">
        <v>44</v>
      </c>
      <c r="F157" s="159" t="s">
        <v>90</v>
      </c>
      <c r="G157" s="159" t="s">
        <v>90</v>
      </c>
      <c r="H157" s="159" t="s">
        <v>71</v>
      </c>
      <c r="I157" s="129" t="s">
        <v>107</v>
      </c>
    </row>
    <row r="158" spans="1:9" s="8" customFormat="1" ht="17.25">
      <c r="A158" s="159"/>
      <c r="B158" s="159"/>
      <c r="C158" s="149"/>
      <c r="D158" s="149"/>
      <c r="E158" s="159"/>
      <c r="F158" s="163">
        <v>16575</v>
      </c>
      <c r="G158" s="163">
        <v>16575</v>
      </c>
      <c r="H158" s="159" t="s">
        <v>73</v>
      </c>
      <c r="I158" s="130" t="s">
        <v>82</v>
      </c>
    </row>
    <row r="159" spans="1:9" s="8" customFormat="1" ht="17.25">
      <c r="A159" s="159"/>
      <c r="B159" s="159"/>
      <c r="C159" s="149"/>
      <c r="D159" s="149"/>
      <c r="E159" s="159"/>
      <c r="F159" s="159"/>
      <c r="G159" s="159"/>
      <c r="H159" s="159" t="s">
        <v>75</v>
      </c>
      <c r="I159" s="130"/>
    </row>
    <row r="160" spans="1:9" s="8" customFormat="1" ht="17.25">
      <c r="A160" s="138">
        <v>53</v>
      </c>
      <c r="B160" s="138" t="s">
        <v>69</v>
      </c>
      <c r="C160" s="144">
        <v>22108.6</v>
      </c>
      <c r="D160" s="144">
        <v>22108.6</v>
      </c>
      <c r="E160" s="138" t="s">
        <v>44</v>
      </c>
      <c r="F160" s="138" t="s">
        <v>70</v>
      </c>
      <c r="G160" s="138" t="s">
        <v>70</v>
      </c>
      <c r="H160" s="138" t="s">
        <v>71</v>
      </c>
      <c r="I160" s="50" t="s">
        <v>127</v>
      </c>
    </row>
    <row r="161" spans="1:9" s="8" customFormat="1" ht="17.25">
      <c r="A161" s="159"/>
      <c r="B161" s="159"/>
      <c r="C161" s="179"/>
      <c r="D161" s="179"/>
      <c r="E161" s="159"/>
      <c r="F161" s="164">
        <v>22108.6</v>
      </c>
      <c r="G161" s="164">
        <v>22108.6</v>
      </c>
      <c r="H161" s="159" t="s">
        <v>73</v>
      </c>
      <c r="I161" s="130" t="s">
        <v>64</v>
      </c>
    </row>
    <row r="162" spans="1:9" s="8" customFormat="1" ht="17.25">
      <c r="A162" s="135"/>
      <c r="B162" s="135"/>
      <c r="C162" s="143"/>
      <c r="D162" s="143"/>
      <c r="E162" s="135"/>
      <c r="F162" s="135"/>
      <c r="G162" s="135"/>
      <c r="H162" s="135" t="s">
        <v>75</v>
      </c>
      <c r="I162" s="131"/>
    </row>
    <row r="163" spans="1:9" s="8" customFormat="1" ht="17.25">
      <c r="A163" s="159">
        <v>54</v>
      </c>
      <c r="B163" s="159" t="s">
        <v>69</v>
      </c>
      <c r="C163" s="180">
        <v>26081.4</v>
      </c>
      <c r="D163" s="180">
        <v>26081.4</v>
      </c>
      <c r="E163" s="159" t="s">
        <v>44</v>
      </c>
      <c r="F163" s="159" t="s">
        <v>70</v>
      </c>
      <c r="G163" s="159" t="s">
        <v>70</v>
      </c>
      <c r="H163" s="159" t="s">
        <v>71</v>
      </c>
      <c r="I163" s="130" t="s">
        <v>127</v>
      </c>
    </row>
    <row r="164" spans="1:9" s="8" customFormat="1" ht="17.25">
      <c r="A164" s="159"/>
      <c r="B164" s="159"/>
      <c r="C164" s="179"/>
      <c r="D164" s="179"/>
      <c r="E164" s="159"/>
      <c r="F164" s="164">
        <v>26081.4</v>
      </c>
      <c r="G164" s="164">
        <v>26081.4</v>
      </c>
      <c r="H164" s="159" t="s">
        <v>73</v>
      </c>
      <c r="I164" s="130" t="s">
        <v>64</v>
      </c>
    </row>
    <row r="165" spans="1:9" s="8" customFormat="1" ht="17.25">
      <c r="A165" s="159"/>
      <c r="B165" s="159"/>
      <c r="C165" s="149"/>
      <c r="D165" s="149"/>
      <c r="E165" s="159"/>
      <c r="F165" s="159"/>
      <c r="G165" s="159"/>
      <c r="H165" s="159" t="s">
        <v>75</v>
      </c>
      <c r="I165" s="130"/>
    </row>
    <row r="166" spans="1:9" s="8" customFormat="1" ht="17.25">
      <c r="A166" s="138">
        <v>55</v>
      </c>
      <c r="B166" s="138" t="s">
        <v>69</v>
      </c>
      <c r="C166" s="142">
        <v>14653</v>
      </c>
      <c r="D166" s="142">
        <v>14653</v>
      </c>
      <c r="E166" s="138" t="s">
        <v>44</v>
      </c>
      <c r="F166" s="138" t="s">
        <v>90</v>
      </c>
      <c r="G166" s="138" t="s">
        <v>90</v>
      </c>
      <c r="H166" s="138" t="s">
        <v>71</v>
      </c>
      <c r="I166" s="50" t="s">
        <v>127</v>
      </c>
    </row>
    <row r="167" spans="1:9" s="8" customFormat="1" ht="17.25">
      <c r="A167" s="159"/>
      <c r="B167" s="159"/>
      <c r="C167" s="149"/>
      <c r="D167" s="149"/>
      <c r="E167" s="159"/>
      <c r="F167" s="163">
        <v>14653</v>
      </c>
      <c r="G167" s="163">
        <v>14653</v>
      </c>
      <c r="H167" s="159" t="s">
        <v>73</v>
      </c>
      <c r="I167" s="130" t="s">
        <v>64</v>
      </c>
    </row>
    <row r="168" spans="1:9" s="8" customFormat="1" ht="17.25">
      <c r="A168" s="135"/>
      <c r="B168" s="135"/>
      <c r="C168" s="143"/>
      <c r="D168" s="143"/>
      <c r="E168" s="135"/>
      <c r="F168" s="135"/>
      <c r="G168" s="135"/>
      <c r="H168" s="135" t="s">
        <v>75</v>
      </c>
      <c r="I168" s="131"/>
    </row>
    <row r="169" spans="1:9" s="8" customFormat="1" ht="17.25">
      <c r="A169" s="159">
        <v>56</v>
      </c>
      <c r="B169" s="159" t="s">
        <v>69</v>
      </c>
      <c r="C169" s="180">
        <v>10680.2</v>
      </c>
      <c r="D169" s="180">
        <v>10680.2</v>
      </c>
      <c r="E169" s="159" t="s">
        <v>44</v>
      </c>
      <c r="F169" s="159" t="s">
        <v>90</v>
      </c>
      <c r="G169" s="159" t="s">
        <v>90</v>
      </c>
      <c r="H169" s="159" t="s">
        <v>71</v>
      </c>
      <c r="I169" s="130" t="s">
        <v>127</v>
      </c>
    </row>
    <row r="170" spans="1:9" s="8" customFormat="1" ht="17.25">
      <c r="A170" s="159"/>
      <c r="B170" s="159"/>
      <c r="C170" s="149"/>
      <c r="D170" s="149"/>
      <c r="E170" s="159"/>
      <c r="F170" s="164">
        <v>10680.2</v>
      </c>
      <c r="G170" s="164">
        <v>10680.2</v>
      </c>
      <c r="H170" s="159" t="s">
        <v>73</v>
      </c>
      <c r="I170" s="130" t="s">
        <v>64</v>
      </c>
    </row>
    <row r="171" spans="1:9" s="8" customFormat="1" ht="17.25">
      <c r="A171" s="159"/>
      <c r="B171" s="159"/>
      <c r="C171" s="149"/>
      <c r="D171" s="149"/>
      <c r="E171" s="159"/>
      <c r="F171" s="159"/>
      <c r="G171" s="159"/>
      <c r="H171" s="159" t="s">
        <v>75</v>
      </c>
      <c r="I171" s="130"/>
    </row>
    <row r="172" spans="1:9" s="8" customFormat="1" ht="17.25">
      <c r="A172" s="138">
        <v>57</v>
      </c>
      <c r="B172" s="138" t="s">
        <v>69</v>
      </c>
      <c r="C172" s="144">
        <v>8693.8</v>
      </c>
      <c r="D172" s="144">
        <v>8693.8</v>
      </c>
      <c r="E172" s="138" t="s">
        <v>44</v>
      </c>
      <c r="F172" s="138" t="s">
        <v>90</v>
      </c>
      <c r="G172" s="138" t="s">
        <v>90</v>
      </c>
      <c r="H172" s="138" t="s">
        <v>71</v>
      </c>
      <c r="I172" s="50" t="s">
        <v>127</v>
      </c>
    </row>
    <row r="173" spans="1:9" s="8" customFormat="1" ht="17.25">
      <c r="A173" s="159"/>
      <c r="B173" s="159"/>
      <c r="C173" s="149"/>
      <c r="D173" s="149"/>
      <c r="E173" s="159"/>
      <c r="F173" s="164">
        <v>8693.8</v>
      </c>
      <c r="G173" s="164">
        <v>8693.8</v>
      </c>
      <c r="H173" s="159" t="s">
        <v>73</v>
      </c>
      <c r="I173" s="130" t="s">
        <v>64</v>
      </c>
    </row>
    <row r="174" spans="1:9" s="8" customFormat="1" ht="17.25">
      <c r="A174" s="135"/>
      <c r="B174" s="135"/>
      <c r="C174" s="143"/>
      <c r="D174" s="143"/>
      <c r="E174" s="135"/>
      <c r="F174" s="135"/>
      <c r="G174" s="135"/>
      <c r="H174" s="135" t="s">
        <v>75</v>
      </c>
      <c r="I174" s="131"/>
    </row>
    <row r="175" spans="1:9" s="8" customFormat="1" ht="17.25">
      <c r="A175" s="159">
        <v>58</v>
      </c>
      <c r="B175" s="159" t="s">
        <v>77</v>
      </c>
      <c r="C175" s="179">
        <v>4500</v>
      </c>
      <c r="D175" s="179">
        <v>4500</v>
      </c>
      <c r="E175" s="159" t="s">
        <v>44</v>
      </c>
      <c r="F175" s="159" t="s">
        <v>113</v>
      </c>
      <c r="G175" s="159" t="s">
        <v>113</v>
      </c>
      <c r="H175" s="159" t="s">
        <v>71</v>
      </c>
      <c r="I175" s="130" t="s">
        <v>78</v>
      </c>
    </row>
    <row r="176" spans="1:9" s="8" customFormat="1" ht="17.25">
      <c r="A176" s="159"/>
      <c r="B176" s="159"/>
      <c r="C176" s="149"/>
      <c r="D176" s="149"/>
      <c r="E176" s="159"/>
      <c r="F176" s="163">
        <v>4500</v>
      </c>
      <c r="G176" s="163">
        <v>4500</v>
      </c>
      <c r="H176" s="159" t="s">
        <v>73</v>
      </c>
      <c r="I176" s="130" t="s">
        <v>128</v>
      </c>
    </row>
    <row r="177" spans="1:9" s="8" customFormat="1" ht="17.25">
      <c r="A177" s="159"/>
      <c r="B177" s="159"/>
      <c r="C177" s="149"/>
      <c r="D177" s="149"/>
      <c r="E177" s="159"/>
      <c r="F177" s="159"/>
      <c r="G177" s="159"/>
      <c r="H177" s="159" t="s">
        <v>75</v>
      </c>
      <c r="I177" s="174" t="s">
        <v>117</v>
      </c>
    </row>
    <row r="178" spans="1:9" s="8" customFormat="1" ht="17.25">
      <c r="A178" s="138">
        <v>59</v>
      </c>
      <c r="B178" s="138" t="s">
        <v>77</v>
      </c>
      <c r="C178" s="142">
        <v>30340</v>
      </c>
      <c r="D178" s="142">
        <v>30340</v>
      </c>
      <c r="E178" s="138" t="s">
        <v>44</v>
      </c>
      <c r="F178" s="138" t="s">
        <v>113</v>
      </c>
      <c r="G178" s="138" t="s">
        <v>113</v>
      </c>
      <c r="H178" s="138" t="s">
        <v>71</v>
      </c>
      <c r="I178" s="173" t="s">
        <v>107</v>
      </c>
    </row>
    <row r="179" spans="1:9" s="8" customFormat="1" ht="17.25">
      <c r="A179" s="159"/>
      <c r="B179" s="159"/>
      <c r="C179" s="149"/>
      <c r="D179" s="149"/>
      <c r="E179" s="159"/>
      <c r="F179" s="163">
        <v>30340</v>
      </c>
      <c r="G179" s="163">
        <v>30340</v>
      </c>
      <c r="H179" s="159" t="s">
        <v>73</v>
      </c>
      <c r="I179" s="130" t="s">
        <v>129</v>
      </c>
    </row>
    <row r="180" spans="1:9" s="8" customFormat="1" ht="17.25">
      <c r="A180" s="135"/>
      <c r="B180" s="135"/>
      <c r="C180" s="143"/>
      <c r="D180" s="143"/>
      <c r="E180" s="135"/>
      <c r="F180" s="135"/>
      <c r="G180" s="135"/>
      <c r="H180" s="135" t="s">
        <v>75</v>
      </c>
      <c r="I180" s="131"/>
    </row>
    <row r="181" spans="1:9" s="8" customFormat="1" ht="17.25">
      <c r="A181" s="138">
        <v>60</v>
      </c>
      <c r="B181" s="138" t="s">
        <v>130</v>
      </c>
      <c r="C181" s="144">
        <v>11200</v>
      </c>
      <c r="D181" s="144">
        <v>11200</v>
      </c>
      <c r="E181" s="138" t="s">
        <v>44</v>
      </c>
      <c r="F181" s="170" t="s">
        <v>131</v>
      </c>
      <c r="G181" s="170" t="s">
        <v>131</v>
      </c>
      <c r="H181" s="170" t="s">
        <v>45</v>
      </c>
      <c r="I181" s="176" t="s">
        <v>132</v>
      </c>
    </row>
    <row r="182" spans="1:9" s="8" customFormat="1" ht="17.25">
      <c r="A182" s="135"/>
      <c r="B182" s="135" t="s">
        <v>133</v>
      </c>
      <c r="C182" s="182"/>
      <c r="D182" s="182"/>
      <c r="E182" s="135"/>
      <c r="F182" s="171" t="s">
        <v>134</v>
      </c>
      <c r="G182" s="171" t="s">
        <v>134</v>
      </c>
      <c r="H182" s="171"/>
      <c r="I182" s="175"/>
    </row>
    <row r="183" spans="1:9" s="8" customFormat="1" ht="17.25">
      <c r="A183" s="138">
        <v>61</v>
      </c>
      <c r="B183" s="138" t="s">
        <v>130</v>
      </c>
      <c r="C183" s="144">
        <v>6500</v>
      </c>
      <c r="D183" s="144">
        <v>6500</v>
      </c>
      <c r="E183" s="138" t="s">
        <v>44</v>
      </c>
      <c r="F183" s="170" t="s">
        <v>131</v>
      </c>
      <c r="G183" s="170" t="s">
        <v>131</v>
      </c>
      <c r="H183" s="170" t="s">
        <v>45</v>
      </c>
      <c r="I183" s="176" t="s">
        <v>135</v>
      </c>
    </row>
    <row r="184" spans="1:9" s="8" customFormat="1" ht="17.25">
      <c r="A184" s="135"/>
      <c r="B184" s="135" t="s">
        <v>133</v>
      </c>
      <c r="C184" s="182"/>
      <c r="D184" s="182"/>
      <c r="E184" s="135"/>
      <c r="F184" s="171" t="s">
        <v>136</v>
      </c>
      <c r="G184" s="171" t="s">
        <v>136</v>
      </c>
      <c r="H184" s="171"/>
      <c r="I184" s="175"/>
    </row>
    <row r="185" spans="1:9" s="8" customFormat="1" ht="17.25">
      <c r="A185" s="138">
        <v>62</v>
      </c>
      <c r="B185" s="138" t="s">
        <v>137</v>
      </c>
      <c r="C185" s="183">
        <v>9000</v>
      </c>
      <c r="D185" s="183">
        <v>8700</v>
      </c>
      <c r="E185" s="138" t="s">
        <v>44</v>
      </c>
      <c r="F185" s="170" t="s">
        <v>138</v>
      </c>
      <c r="G185" s="170" t="s">
        <v>138</v>
      </c>
      <c r="H185" s="170" t="s">
        <v>45</v>
      </c>
      <c r="I185" s="176" t="s">
        <v>139</v>
      </c>
    </row>
    <row r="186" spans="1:9" s="8" customFormat="1" ht="17.25">
      <c r="A186" s="135"/>
      <c r="B186" s="135"/>
      <c r="C186" s="184"/>
      <c r="D186" s="184"/>
      <c r="E186" s="135"/>
      <c r="F186" s="171" t="s">
        <v>140</v>
      </c>
      <c r="G186" s="171" t="s">
        <v>140</v>
      </c>
      <c r="H186" s="171"/>
      <c r="I186" s="177"/>
    </row>
    <row r="187" spans="1:9" s="8" customFormat="1" ht="17.25">
      <c r="A187" s="159">
        <v>63</v>
      </c>
      <c r="B187" s="159" t="s">
        <v>141</v>
      </c>
      <c r="C187" s="185">
        <v>26000</v>
      </c>
      <c r="D187" s="185">
        <v>25390</v>
      </c>
      <c r="E187" s="159" t="s">
        <v>44</v>
      </c>
      <c r="F187" s="164" t="s">
        <v>138</v>
      </c>
      <c r="G187" s="164" t="s">
        <v>138</v>
      </c>
      <c r="H187" s="164" t="s">
        <v>45</v>
      </c>
      <c r="I187" s="178" t="s">
        <v>142</v>
      </c>
    </row>
    <row r="188" spans="1:9" s="8" customFormat="1" ht="17.25">
      <c r="A188" s="159"/>
      <c r="B188" s="159"/>
      <c r="C188" s="180"/>
      <c r="D188" s="180"/>
      <c r="E188" s="159"/>
      <c r="F188" s="164" t="s">
        <v>143</v>
      </c>
      <c r="G188" s="164" t="s">
        <v>143</v>
      </c>
      <c r="H188" s="164"/>
      <c r="I188" s="178"/>
    </row>
    <row r="189" spans="1:9" s="8" customFormat="1" ht="17.25">
      <c r="A189" s="138">
        <v>64</v>
      </c>
      <c r="B189" s="138" t="s">
        <v>144</v>
      </c>
      <c r="C189" s="144">
        <v>1110</v>
      </c>
      <c r="D189" s="144">
        <v>1110</v>
      </c>
      <c r="E189" s="138" t="s">
        <v>44</v>
      </c>
      <c r="F189" s="170" t="s">
        <v>138</v>
      </c>
      <c r="G189" s="170" t="s">
        <v>138</v>
      </c>
      <c r="H189" s="170" t="s">
        <v>45</v>
      </c>
      <c r="I189" s="176" t="s">
        <v>145</v>
      </c>
    </row>
    <row r="190" spans="1:9" s="8" customFormat="1" ht="17.25">
      <c r="A190" s="135"/>
      <c r="B190" s="135"/>
      <c r="C190" s="184"/>
      <c r="D190" s="184"/>
      <c r="E190" s="135"/>
      <c r="F190" s="171" t="s">
        <v>146</v>
      </c>
      <c r="G190" s="171" t="s">
        <v>146</v>
      </c>
      <c r="H190" s="171"/>
      <c r="I190" s="177"/>
    </row>
    <row r="191" spans="1:9" s="8" customFormat="1" ht="17.25">
      <c r="A191" s="138">
        <v>65</v>
      </c>
      <c r="B191" s="138" t="s">
        <v>147</v>
      </c>
      <c r="C191" s="186">
        <v>2000</v>
      </c>
      <c r="D191" s="186">
        <v>2000</v>
      </c>
      <c r="E191" s="138" t="s">
        <v>44</v>
      </c>
      <c r="F191" s="170" t="s">
        <v>148</v>
      </c>
      <c r="G191" s="170" t="s">
        <v>148</v>
      </c>
      <c r="H191" s="170" t="s">
        <v>45</v>
      </c>
      <c r="I191" s="176" t="s">
        <v>149</v>
      </c>
    </row>
    <row r="192" spans="1:9" s="8" customFormat="1" ht="17.25">
      <c r="A192" s="159"/>
      <c r="B192" s="159" t="s">
        <v>150</v>
      </c>
      <c r="C192" s="187"/>
      <c r="D192" s="187"/>
      <c r="E192" s="159"/>
      <c r="F192" s="164" t="s">
        <v>151</v>
      </c>
      <c r="G192" s="164" t="s">
        <v>151</v>
      </c>
      <c r="H192" s="164"/>
      <c r="I192" s="130"/>
    </row>
    <row r="193" spans="1:9" s="8" customFormat="1" ht="17.25">
      <c r="A193" s="135"/>
      <c r="B193" s="135" t="s">
        <v>152</v>
      </c>
      <c r="C193" s="188"/>
      <c r="D193" s="188"/>
      <c r="E193" s="131"/>
      <c r="F193" s="167" t="s">
        <v>153</v>
      </c>
      <c r="G193" s="134" t="s">
        <v>153</v>
      </c>
      <c r="H193" s="134"/>
      <c r="I193" s="131"/>
    </row>
    <row r="194" spans="1:9" s="8" customFormat="1" ht="17.25">
      <c r="A194" s="191"/>
      <c r="B194" s="192"/>
      <c r="C194" s="193"/>
      <c r="D194" s="194"/>
      <c r="E194" s="195"/>
      <c r="F194" s="192"/>
      <c r="G194" s="191"/>
      <c r="H194" s="191"/>
      <c r="I194" s="191"/>
    </row>
    <row r="195" spans="1:9" s="8" customFormat="1" ht="17.25">
      <c r="A195" s="50">
        <v>1</v>
      </c>
      <c r="B195" s="140" t="s">
        <v>154</v>
      </c>
      <c r="C195" s="169">
        <v>145500</v>
      </c>
      <c r="D195" s="196">
        <v>292502</v>
      </c>
      <c r="E195" s="50" t="s">
        <v>44</v>
      </c>
      <c r="F195" s="140" t="s">
        <v>155</v>
      </c>
      <c r="G195" s="50" t="s">
        <v>155</v>
      </c>
      <c r="H195" s="140" t="s">
        <v>71</v>
      </c>
      <c r="I195" s="50" t="s">
        <v>62</v>
      </c>
    </row>
    <row r="196" spans="1:9" s="8" customFormat="1" ht="17.25">
      <c r="A196" s="130"/>
      <c r="B196" s="158" t="s">
        <v>156</v>
      </c>
      <c r="C196" s="130"/>
      <c r="D196" s="158"/>
      <c r="E196" s="130"/>
      <c r="F196" s="160">
        <v>145500</v>
      </c>
      <c r="G196" s="165">
        <v>145500</v>
      </c>
      <c r="H196" s="158" t="s">
        <v>73</v>
      </c>
      <c r="I196" s="130" t="s">
        <v>157</v>
      </c>
    </row>
    <row r="197" spans="1:9" s="8" customFormat="1" ht="17.25">
      <c r="A197" s="130"/>
      <c r="B197" s="158" t="s">
        <v>158</v>
      </c>
      <c r="C197" s="130"/>
      <c r="D197" s="158"/>
      <c r="E197" s="130"/>
      <c r="F197" s="158"/>
      <c r="G197" s="130"/>
      <c r="H197" s="158" t="s">
        <v>75</v>
      </c>
      <c r="I197" s="130"/>
    </row>
    <row r="198" spans="1:9" s="8" customFormat="1" ht="17.25">
      <c r="A198" s="131"/>
      <c r="B198" s="190" t="s">
        <v>159</v>
      </c>
      <c r="C198" s="131"/>
      <c r="D198" s="190"/>
      <c r="E198" s="131"/>
      <c r="F198" s="190"/>
      <c r="G198" s="131"/>
      <c r="H198" s="190"/>
      <c r="I198" s="131"/>
    </row>
    <row r="199" spans="1:9" s="8" customFormat="1" ht="17.25">
      <c r="A199" s="130">
        <v>2</v>
      </c>
      <c r="B199" s="158" t="s">
        <v>154</v>
      </c>
      <c r="C199" s="165">
        <v>145500</v>
      </c>
      <c r="D199" s="160">
        <v>292502</v>
      </c>
      <c r="E199" s="130" t="s">
        <v>44</v>
      </c>
      <c r="F199" s="158" t="s">
        <v>155</v>
      </c>
      <c r="G199" s="130" t="s">
        <v>155</v>
      </c>
      <c r="H199" s="158" t="s">
        <v>71</v>
      </c>
      <c r="I199" s="130" t="s">
        <v>62</v>
      </c>
    </row>
    <row r="200" spans="1:9" s="8" customFormat="1" ht="17.25">
      <c r="A200" s="130"/>
      <c r="B200" s="158" t="s">
        <v>156</v>
      </c>
      <c r="C200" s="130"/>
      <c r="D200" s="158"/>
      <c r="E200" s="130"/>
      <c r="F200" s="160">
        <v>145500</v>
      </c>
      <c r="G200" s="165">
        <v>145500</v>
      </c>
      <c r="H200" s="158" t="s">
        <v>73</v>
      </c>
      <c r="I200" s="130" t="s">
        <v>160</v>
      </c>
    </row>
    <row r="201" spans="1:9" s="8" customFormat="1" ht="17.25">
      <c r="A201" s="130"/>
      <c r="B201" s="158" t="s">
        <v>158</v>
      </c>
      <c r="C201" s="130"/>
      <c r="D201" s="158"/>
      <c r="E201" s="130"/>
      <c r="F201" s="158"/>
      <c r="G201" s="130"/>
      <c r="H201" s="158" t="s">
        <v>75</v>
      </c>
      <c r="I201" s="130"/>
    </row>
    <row r="202" spans="1:9" s="8" customFormat="1" ht="17.25">
      <c r="A202" s="130"/>
      <c r="B202" s="158" t="s">
        <v>159</v>
      </c>
      <c r="C202" s="130"/>
      <c r="D202" s="158"/>
      <c r="E202" s="130"/>
      <c r="F202" s="158"/>
      <c r="G202" s="130"/>
      <c r="H202" s="158"/>
      <c r="I202" s="130"/>
    </row>
    <row r="203" spans="1:9" s="8" customFormat="1" ht="17.25">
      <c r="A203" s="50">
        <v>3</v>
      </c>
      <c r="B203" s="140" t="s">
        <v>154</v>
      </c>
      <c r="C203" s="169">
        <v>147002</v>
      </c>
      <c r="D203" s="196">
        <v>292502</v>
      </c>
      <c r="E203" s="50" t="s">
        <v>44</v>
      </c>
      <c r="F203" s="140" t="s">
        <v>155</v>
      </c>
      <c r="G203" s="50" t="s">
        <v>155</v>
      </c>
      <c r="H203" s="140" t="s">
        <v>71</v>
      </c>
      <c r="I203" s="50" t="s">
        <v>62</v>
      </c>
    </row>
    <row r="204" spans="1:9" s="8" customFormat="1" ht="17.25">
      <c r="A204" s="130"/>
      <c r="B204" s="158" t="s">
        <v>156</v>
      </c>
      <c r="C204" s="130"/>
      <c r="D204" s="158"/>
      <c r="E204" s="130"/>
      <c r="F204" s="160">
        <v>147002</v>
      </c>
      <c r="G204" s="165">
        <v>147002</v>
      </c>
      <c r="H204" s="158" t="s">
        <v>73</v>
      </c>
      <c r="I204" s="130" t="s">
        <v>160</v>
      </c>
    </row>
    <row r="205" spans="1:9" s="8" customFormat="1" ht="17.25">
      <c r="A205" s="130"/>
      <c r="B205" s="158" t="s">
        <v>158</v>
      </c>
      <c r="C205" s="130"/>
      <c r="D205" s="158"/>
      <c r="E205" s="130"/>
      <c r="F205" s="158"/>
      <c r="G205" s="130"/>
      <c r="H205" s="158" t="s">
        <v>75</v>
      </c>
      <c r="I205" s="130"/>
    </row>
    <row r="206" spans="1:9" s="8" customFormat="1" ht="17.25">
      <c r="A206" s="131"/>
      <c r="B206" s="190" t="s">
        <v>159</v>
      </c>
      <c r="C206" s="131"/>
      <c r="D206" s="190"/>
      <c r="E206" s="131"/>
      <c r="F206" s="190"/>
      <c r="G206" s="131"/>
      <c r="H206" s="190"/>
      <c r="I206" s="131"/>
    </row>
    <row r="207" spans="1:9" s="8" customFormat="1" ht="17.25">
      <c r="A207" s="50">
        <v>4</v>
      </c>
      <c r="B207" s="140" t="s">
        <v>154</v>
      </c>
      <c r="C207" s="169">
        <v>145500</v>
      </c>
      <c r="D207" s="196">
        <v>292502</v>
      </c>
      <c r="E207" s="50" t="s">
        <v>44</v>
      </c>
      <c r="F207" s="140" t="s">
        <v>155</v>
      </c>
      <c r="G207" s="50" t="s">
        <v>155</v>
      </c>
      <c r="H207" s="140" t="s">
        <v>71</v>
      </c>
      <c r="I207" s="50" t="s">
        <v>161</v>
      </c>
    </row>
    <row r="208" spans="1:9" s="8" customFormat="1" ht="17.25">
      <c r="A208" s="130"/>
      <c r="B208" s="158" t="s">
        <v>156</v>
      </c>
      <c r="C208" s="130"/>
      <c r="D208" s="158"/>
      <c r="E208" s="130"/>
      <c r="F208" s="160">
        <v>145500</v>
      </c>
      <c r="G208" s="165">
        <v>145500</v>
      </c>
      <c r="H208" s="158" t="s">
        <v>73</v>
      </c>
      <c r="I208" s="130" t="s">
        <v>157</v>
      </c>
    </row>
    <row r="209" spans="1:9" s="8" customFormat="1" ht="17.25">
      <c r="A209" s="130"/>
      <c r="B209" s="158" t="s">
        <v>158</v>
      </c>
      <c r="C209" s="130"/>
      <c r="D209" s="158"/>
      <c r="E209" s="130"/>
      <c r="F209" s="158"/>
      <c r="G209" s="130"/>
      <c r="H209" s="158" t="s">
        <v>75</v>
      </c>
      <c r="I209" s="130"/>
    </row>
    <row r="210" spans="1:9" s="8" customFormat="1" ht="17.25">
      <c r="A210" s="131"/>
      <c r="B210" s="190" t="s">
        <v>159</v>
      </c>
      <c r="C210" s="131"/>
      <c r="D210" s="190"/>
      <c r="E210" s="131"/>
      <c r="F210" s="190"/>
      <c r="G210" s="131"/>
      <c r="H210" s="190"/>
      <c r="I210" s="131"/>
    </row>
    <row r="211" spans="1:9" s="8" customFormat="1" ht="17.25">
      <c r="A211" s="50">
        <v>5</v>
      </c>
      <c r="B211" s="140" t="s">
        <v>154</v>
      </c>
      <c r="C211" s="169">
        <v>147002</v>
      </c>
      <c r="D211" s="196">
        <v>292502</v>
      </c>
      <c r="E211" s="50" t="s">
        <v>44</v>
      </c>
      <c r="F211" s="140" t="s">
        <v>155</v>
      </c>
      <c r="G211" s="50" t="s">
        <v>155</v>
      </c>
      <c r="H211" s="140" t="s">
        <v>71</v>
      </c>
      <c r="I211" s="50" t="s">
        <v>161</v>
      </c>
    </row>
    <row r="212" spans="1:9" s="8" customFormat="1" ht="17.25">
      <c r="A212" s="130"/>
      <c r="B212" s="158" t="s">
        <v>156</v>
      </c>
      <c r="C212" s="130"/>
      <c r="D212" s="158"/>
      <c r="E212" s="130"/>
      <c r="F212" s="160">
        <v>147002</v>
      </c>
      <c r="G212" s="165">
        <v>147002</v>
      </c>
      <c r="H212" s="158" t="s">
        <v>73</v>
      </c>
      <c r="I212" s="130" t="s">
        <v>157</v>
      </c>
    </row>
    <row r="213" spans="1:9" s="8" customFormat="1" ht="17.25">
      <c r="A213" s="130"/>
      <c r="B213" s="158" t="s">
        <v>158</v>
      </c>
      <c r="C213" s="130"/>
      <c r="D213" s="158"/>
      <c r="E213" s="130"/>
      <c r="F213" s="158"/>
      <c r="G213" s="130"/>
      <c r="H213" s="158" t="s">
        <v>75</v>
      </c>
      <c r="I213" s="130"/>
    </row>
    <row r="214" spans="1:9" s="8" customFormat="1" ht="17.25">
      <c r="A214" s="131"/>
      <c r="B214" s="190" t="s">
        <v>159</v>
      </c>
      <c r="C214" s="131"/>
      <c r="D214" s="190"/>
      <c r="E214" s="131"/>
      <c r="F214" s="190"/>
      <c r="G214" s="131"/>
      <c r="H214" s="190"/>
      <c r="I214" s="131"/>
    </row>
    <row r="215" spans="1:9" s="8" customFormat="1" ht="17.25">
      <c r="A215" s="130">
        <v>6</v>
      </c>
      <c r="B215" s="158" t="s">
        <v>154</v>
      </c>
      <c r="C215" s="165">
        <v>145500</v>
      </c>
      <c r="D215" s="160">
        <v>292502</v>
      </c>
      <c r="E215" s="130" t="s">
        <v>44</v>
      </c>
      <c r="F215" s="158" t="s">
        <v>162</v>
      </c>
      <c r="G215" s="130" t="s">
        <v>162</v>
      </c>
      <c r="H215" s="158" t="s">
        <v>71</v>
      </c>
      <c r="I215" s="130" t="s">
        <v>62</v>
      </c>
    </row>
    <row r="216" spans="1:9" s="8" customFormat="1" ht="17.25">
      <c r="A216" s="130"/>
      <c r="B216" s="158" t="s">
        <v>156</v>
      </c>
      <c r="C216" s="130"/>
      <c r="D216" s="158"/>
      <c r="E216" s="130"/>
      <c r="F216" s="160">
        <v>145500</v>
      </c>
      <c r="G216" s="165">
        <v>145500</v>
      </c>
      <c r="H216" s="158" t="s">
        <v>73</v>
      </c>
      <c r="I216" s="130" t="s">
        <v>160</v>
      </c>
    </row>
    <row r="217" spans="1:9" s="8" customFormat="1" ht="17.25">
      <c r="A217" s="130"/>
      <c r="B217" s="158" t="s">
        <v>158</v>
      </c>
      <c r="C217" s="130"/>
      <c r="D217" s="158"/>
      <c r="E217" s="130"/>
      <c r="F217" s="158"/>
      <c r="G217" s="130"/>
      <c r="H217" s="158" t="s">
        <v>75</v>
      </c>
      <c r="I217" s="130"/>
    </row>
    <row r="218" spans="1:9" s="8" customFormat="1" ht="17.25">
      <c r="A218" s="130"/>
      <c r="B218" s="158" t="s">
        <v>159</v>
      </c>
      <c r="C218" s="130"/>
      <c r="D218" s="158"/>
      <c r="E218" s="130"/>
      <c r="F218" s="158"/>
      <c r="G218" s="130"/>
      <c r="H218" s="158"/>
      <c r="I218" s="130"/>
    </row>
    <row r="219" spans="1:9" s="8" customFormat="1" ht="17.25">
      <c r="A219" s="50">
        <v>7</v>
      </c>
      <c r="B219" s="140" t="s">
        <v>154</v>
      </c>
      <c r="C219" s="169">
        <v>147002</v>
      </c>
      <c r="D219" s="196">
        <v>292502</v>
      </c>
      <c r="E219" s="50" t="s">
        <v>44</v>
      </c>
      <c r="F219" s="140" t="s">
        <v>162</v>
      </c>
      <c r="G219" s="50" t="s">
        <v>162</v>
      </c>
      <c r="H219" s="140" t="s">
        <v>71</v>
      </c>
      <c r="I219" s="50" t="s">
        <v>62</v>
      </c>
    </row>
    <row r="220" spans="1:9" s="8" customFormat="1" ht="17.25">
      <c r="A220" s="130"/>
      <c r="B220" s="158" t="s">
        <v>156</v>
      </c>
      <c r="C220" s="130"/>
      <c r="D220" s="158"/>
      <c r="E220" s="130"/>
      <c r="F220" s="160">
        <v>147002</v>
      </c>
      <c r="G220" s="165">
        <v>147002</v>
      </c>
      <c r="H220" s="158" t="s">
        <v>73</v>
      </c>
      <c r="I220" s="130" t="s">
        <v>160</v>
      </c>
    </row>
    <row r="221" spans="1:9" s="8" customFormat="1" ht="17.25">
      <c r="A221" s="130"/>
      <c r="B221" s="158" t="s">
        <v>158</v>
      </c>
      <c r="C221" s="130"/>
      <c r="D221" s="158"/>
      <c r="E221" s="130"/>
      <c r="F221" s="158"/>
      <c r="G221" s="130"/>
      <c r="H221" s="158" t="s">
        <v>75</v>
      </c>
      <c r="I221" s="130"/>
    </row>
    <row r="222" spans="1:9" s="8" customFormat="1" ht="17.25">
      <c r="A222" s="131"/>
      <c r="B222" s="190" t="s">
        <v>159</v>
      </c>
      <c r="C222" s="131"/>
      <c r="D222" s="190"/>
      <c r="E222" s="131"/>
      <c r="F222" s="190"/>
      <c r="G222" s="131"/>
      <c r="H222" s="190"/>
      <c r="I222" s="131"/>
    </row>
    <row r="223" spans="1:9" s="8" customFormat="1" ht="17.25">
      <c r="A223" s="130">
        <v>8</v>
      </c>
      <c r="B223" s="158" t="s">
        <v>154</v>
      </c>
      <c r="C223" s="165">
        <v>8480</v>
      </c>
      <c r="D223" s="160">
        <v>8480</v>
      </c>
      <c r="E223" s="130" t="s">
        <v>44</v>
      </c>
      <c r="F223" s="158" t="s">
        <v>163</v>
      </c>
      <c r="G223" s="130" t="s">
        <v>163</v>
      </c>
      <c r="H223" s="158" t="s">
        <v>71</v>
      </c>
      <c r="I223" s="130" t="s">
        <v>62</v>
      </c>
    </row>
    <row r="224" spans="1:9" s="8" customFormat="1" ht="17.25">
      <c r="A224" s="130"/>
      <c r="B224" s="158" t="s">
        <v>164</v>
      </c>
      <c r="C224" s="130"/>
      <c r="D224" s="158"/>
      <c r="E224" s="130"/>
      <c r="F224" s="160">
        <v>8480</v>
      </c>
      <c r="G224" s="165">
        <v>8480</v>
      </c>
      <c r="H224" s="158" t="s">
        <v>73</v>
      </c>
      <c r="I224" s="130" t="s">
        <v>165</v>
      </c>
    </row>
    <row r="225" spans="1:9" s="8" customFormat="1" ht="17.25">
      <c r="A225" s="130"/>
      <c r="B225" s="158" t="s">
        <v>166</v>
      </c>
      <c r="C225" s="130"/>
      <c r="D225" s="158"/>
      <c r="E225" s="130"/>
      <c r="F225" s="158"/>
      <c r="G225" s="130"/>
      <c r="H225" s="158" t="s">
        <v>75</v>
      </c>
      <c r="I225" s="130"/>
    </row>
    <row r="226" spans="1:9" s="8" customFormat="1" ht="17.25">
      <c r="A226" s="50">
        <v>9</v>
      </c>
      <c r="B226" s="140" t="s">
        <v>154</v>
      </c>
      <c r="C226" s="169">
        <v>63445</v>
      </c>
      <c r="D226" s="196">
        <v>130445</v>
      </c>
      <c r="E226" s="50" t="s">
        <v>44</v>
      </c>
      <c r="F226" s="140" t="s">
        <v>163</v>
      </c>
      <c r="G226" s="50" t="s">
        <v>163</v>
      </c>
      <c r="H226" s="140" t="s">
        <v>71</v>
      </c>
      <c r="I226" s="50" t="s">
        <v>62</v>
      </c>
    </row>
    <row r="227" spans="1:9" s="8" customFormat="1" ht="17.25">
      <c r="A227" s="130"/>
      <c r="B227" s="158" t="s">
        <v>167</v>
      </c>
      <c r="C227" s="130"/>
      <c r="D227" s="158"/>
      <c r="E227" s="130"/>
      <c r="F227" s="160">
        <v>63445</v>
      </c>
      <c r="G227" s="165">
        <v>63445</v>
      </c>
      <c r="H227" s="158" t="s">
        <v>73</v>
      </c>
      <c r="I227" s="130" t="s">
        <v>165</v>
      </c>
    </row>
    <row r="228" spans="1:9" s="8" customFormat="1" ht="17.25">
      <c r="A228" s="131"/>
      <c r="B228" s="190" t="s">
        <v>228</v>
      </c>
      <c r="C228" s="131"/>
      <c r="D228" s="190"/>
      <c r="E228" s="131"/>
      <c r="F228" s="190"/>
      <c r="G228" s="131"/>
      <c r="H228" s="190" t="s">
        <v>75</v>
      </c>
      <c r="I228" s="131"/>
    </row>
    <row r="229" spans="1:9" s="8" customFormat="1" ht="17.25">
      <c r="A229" s="130">
        <v>10</v>
      </c>
      <c r="B229" s="158" t="s">
        <v>154</v>
      </c>
      <c r="C229" s="165">
        <v>145500</v>
      </c>
      <c r="D229" s="160">
        <v>292502</v>
      </c>
      <c r="E229" s="130" t="s">
        <v>44</v>
      </c>
      <c r="F229" s="158" t="s">
        <v>163</v>
      </c>
      <c r="G229" s="130" t="s">
        <v>163</v>
      </c>
      <c r="H229" s="158" t="s">
        <v>71</v>
      </c>
      <c r="I229" s="130" t="s">
        <v>169</v>
      </c>
    </row>
    <row r="230" spans="1:9" s="8" customFormat="1" ht="17.25">
      <c r="A230" s="130"/>
      <c r="B230" s="158" t="s">
        <v>156</v>
      </c>
      <c r="C230" s="130"/>
      <c r="D230" s="158"/>
      <c r="E230" s="130"/>
      <c r="F230" s="160">
        <v>145500</v>
      </c>
      <c r="G230" s="165">
        <v>145500</v>
      </c>
      <c r="H230" s="158" t="s">
        <v>73</v>
      </c>
      <c r="I230" s="130" t="s">
        <v>160</v>
      </c>
    </row>
    <row r="231" spans="1:9" s="8" customFormat="1" ht="17.25">
      <c r="A231" s="130"/>
      <c r="B231" s="158" t="s">
        <v>158</v>
      </c>
      <c r="C231" s="130"/>
      <c r="D231" s="158"/>
      <c r="E231" s="130"/>
      <c r="F231" s="158"/>
      <c r="G231" s="130"/>
      <c r="H231" s="158" t="s">
        <v>75</v>
      </c>
      <c r="I231" s="130"/>
    </row>
    <row r="232" spans="1:9" s="8" customFormat="1" ht="17.25">
      <c r="A232" s="130"/>
      <c r="B232" s="158" t="s">
        <v>159</v>
      </c>
      <c r="C232" s="130"/>
      <c r="D232" s="158"/>
      <c r="E232" s="130"/>
      <c r="F232" s="158"/>
      <c r="G232" s="130"/>
      <c r="H232" s="158"/>
      <c r="I232" s="130"/>
    </row>
    <row r="233" spans="1:9" s="8" customFormat="1" ht="17.25">
      <c r="A233" s="50">
        <v>11</v>
      </c>
      <c r="B233" s="140" t="s">
        <v>154</v>
      </c>
      <c r="C233" s="169">
        <v>67000</v>
      </c>
      <c r="D233" s="196">
        <v>130445</v>
      </c>
      <c r="E233" s="50" t="s">
        <v>44</v>
      </c>
      <c r="F233" s="140" t="s">
        <v>163</v>
      </c>
      <c r="G233" s="50" t="s">
        <v>163</v>
      </c>
      <c r="H233" s="140" t="s">
        <v>71</v>
      </c>
      <c r="I233" s="50" t="s">
        <v>62</v>
      </c>
    </row>
    <row r="234" spans="1:9" s="8" customFormat="1" ht="17.25">
      <c r="A234" s="130"/>
      <c r="B234" s="158" t="s">
        <v>167</v>
      </c>
      <c r="C234" s="130"/>
      <c r="D234" s="158"/>
      <c r="E234" s="130"/>
      <c r="F234" s="160">
        <v>67000</v>
      </c>
      <c r="G234" s="165">
        <v>67000</v>
      </c>
      <c r="H234" s="158" t="s">
        <v>73</v>
      </c>
      <c r="I234" s="130" t="s">
        <v>165</v>
      </c>
    </row>
    <row r="235" spans="1:9" s="8" customFormat="1" ht="17.25">
      <c r="A235" s="130"/>
      <c r="B235" s="158" t="s">
        <v>168</v>
      </c>
      <c r="C235" s="130"/>
      <c r="D235" s="158"/>
      <c r="E235" s="130"/>
      <c r="F235" s="158"/>
      <c r="G235" s="130"/>
      <c r="H235" s="158" t="s">
        <v>75</v>
      </c>
      <c r="I235" s="130"/>
    </row>
    <row r="236" spans="1:9" s="8" customFormat="1" ht="17.25">
      <c r="A236" s="131"/>
      <c r="B236" s="190" t="s">
        <v>159</v>
      </c>
      <c r="C236" s="131"/>
      <c r="D236" s="190"/>
      <c r="E236" s="131"/>
      <c r="F236" s="190"/>
      <c r="G236" s="131"/>
      <c r="H236" s="190"/>
      <c r="I236" s="131"/>
    </row>
    <row r="237" spans="1:9" s="8" customFormat="1" ht="17.25">
      <c r="A237" s="130">
        <v>12</v>
      </c>
      <c r="B237" s="158" t="s">
        <v>154</v>
      </c>
      <c r="C237" s="165">
        <v>147002</v>
      </c>
      <c r="D237" s="160">
        <v>292502</v>
      </c>
      <c r="E237" s="130" t="s">
        <v>44</v>
      </c>
      <c r="F237" s="158" t="s">
        <v>163</v>
      </c>
      <c r="G237" s="130" t="s">
        <v>163</v>
      </c>
      <c r="H237" s="158" t="s">
        <v>71</v>
      </c>
      <c r="I237" s="130" t="s">
        <v>169</v>
      </c>
    </row>
    <row r="238" spans="1:9" s="8" customFormat="1" ht="17.25">
      <c r="A238" s="130"/>
      <c r="B238" s="158" t="s">
        <v>156</v>
      </c>
      <c r="C238" s="130"/>
      <c r="D238" s="158"/>
      <c r="E238" s="130"/>
      <c r="F238" s="160">
        <v>147002</v>
      </c>
      <c r="G238" s="165">
        <v>147002</v>
      </c>
      <c r="H238" s="158" t="s">
        <v>73</v>
      </c>
      <c r="I238" s="130" t="s">
        <v>160</v>
      </c>
    </row>
    <row r="239" spans="1:9" s="8" customFormat="1" ht="17.25">
      <c r="A239" s="130"/>
      <c r="B239" s="158" t="s">
        <v>158</v>
      </c>
      <c r="C239" s="130"/>
      <c r="D239" s="158"/>
      <c r="E239" s="130"/>
      <c r="F239" s="158"/>
      <c r="G239" s="130"/>
      <c r="H239" s="158" t="s">
        <v>75</v>
      </c>
      <c r="I239" s="130"/>
    </row>
    <row r="240" spans="1:9" s="8" customFormat="1" ht="17.25">
      <c r="A240" s="130"/>
      <c r="B240" s="158" t="s">
        <v>159</v>
      </c>
      <c r="C240" s="130"/>
      <c r="D240" s="158"/>
      <c r="E240" s="130"/>
      <c r="F240" s="158"/>
      <c r="G240" s="130"/>
      <c r="H240" s="158"/>
      <c r="I240" s="130"/>
    </row>
    <row r="241" spans="1:9" s="8" customFormat="1" ht="17.25">
      <c r="A241" s="50">
        <v>13</v>
      </c>
      <c r="B241" s="140" t="s">
        <v>154</v>
      </c>
      <c r="C241" s="169">
        <v>25460</v>
      </c>
      <c r="D241" s="196">
        <v>25460</v>
      </c>
      <c r="E241" s="50" t="s">
        <v>44</v>
      </c>
      <c r="F241" s="140" t="s">
        <v>170</v>
      </c>
      <c r="G241" s="50" t="s">
        <v>170</v>
      </c>
      <c r="H241" s="140" t="s">
        <v>71</v>
      </c>
      <c r="I241" s="50" t="s">
        <v>171</v>
      </c>
    </row>
    <row r="242" spans="1:9" s="8" customFormat="1" ht="17.25">
      <c r="A242" s="130"/>
      <c r="B242" s="158" t="s">
        <v>164</v>
      </c>
      <c r="C242" s="130"/>
      <c r="D242" s="158"/>
      <c r="E242" s="130"/>
      <c r="F242" s="160">
        <v>25460</v>
      </c>
      <c r="G242" s="165">
        <v>25460</v>
      </c>
      <c r="H242" s="158" t="s">
        <v>73</v>
      </c>
      <c r="I242" s="130" t="s">
        <v>160</v>
      </c>
    </row>
    <row r="243" spans="1:9" s="8" customFormat="1" ht="17.25">
      <c r="A243" s="131"/>
      <c r="B243" s="190"/>
      <c r="C243" s="131"/>
      <c r="D243" s="190"/>
      <c r="E243" s="131"/>
      <c r="F243" s="190"/>
      <c r="G243" s="131"/>
      <c r="H243" s="190" t="s">
        <v>75</v>
      </c>
      <c r="I243" s="131"/>
    </row>
    <row r="244" spans="1:9" s="8" customFormat="1" ht="17.25">
      <c r="A244" s="130">
        <v>14</v>
      </c>
      <c r="B244" s="158" t="s">
        <v>154</v>
      </c>
      <c r="C244" s="165">
        <v>216324</v>
      </c>
      <c r="D244" s="160">
        <v>499720</v>
      </c>
      <c r="E244" s="130" t="s">
        <v>44</v>
      </c>
      <c r="F244" s="158" t="s">
        <v>170</v>
      </c>
      <c r="G244" s="130" t="s">
        <v>170</v>
      </c>
      <c r="H244" s="158" t="s">
        <v>71</v>
      </c>
      <c r="I244" s="130" t="s">
        <v>171</v>
      </c>
    </row>
    <row r="245" spans="1:9" s="8" customFormat="1" ht="17.25">
      <c r="A245" s="130"/>
      <c r="B245" s="158" t="s">
        <v>172</v>
      </c>
      <c r="C245" s="130"/>
      <c r="D245" s="158"/>
      <c r="E245" s="130"/>
      <c r="F245" s="160">
        <v>216324</v>
      </c>
      <c r="G245" s="165">
        <v>216324</v>
      </c>
      <c r="H245" s="158" t="s">
        <v>73</v>
      </c>
      <c r="I245" s="130" t="s">
        <v>160</v>
      </c>
    </row>
    <row r="246" spans="1:9" s="8" customFormat="1" ht="17.25">
      <c r="A246" s="130"/>
      <c r="B246" s="158" t="s">
        <v>173</v>
      </c>
      <c r="C246" s="130"/>
      <c r="D246" s="158"/>
      <c r="E246" s="130"/>
      <c r="F246" s="158"/>
      <c r="G246" s="130"/>
      <c r="H246" s="158" t="s">
        <v>75</v>
      </c>
      <c r="I246" s="130"/>
    </row>
    <row r="247" spans="1:9" s="8" customFormat="1" ht="17.25">
      <c r="A247" s="130"/>
      <c r="B247" s="158" t="s">
        <v>174</v>
      </c>
      <c r="C247" s="130"/>
      <c r="D247" s="158"/>
      <c r="E247" s="130"/>
      <c r="F247" s="158"/>
      <c r="G247" s="130"/>
      <c r="H247" s="158"/>
      <c r="I247" s="130"/>
    </row>
    <row r="248" spans="1:9" s="8" customFormat="1" ht="17.25">
      <c r="A248" s="50">
        <v>15</v>
      </c>
      <c r="B248" s="140" t="s">
        <v>154</v>
      </c>
      <c r="C248" s="169">
        <v>283950</v>
      </c>
      <c r="D248" s="196">
        <v>468000</v>
      </c>
      <c r="E248" s="50" t="s">
        <v>44</v>
      </c>
      <c r="F248" s="140" t="s">
        <v>170</v>
      </c>
      <c r="G248" s="50" t="s">
        <v>170</v>
      </c>
      <c r="H248" s="140" t="s">
        <v>71</v>
      </c>
      <c r="I248" s="50" t="s">
        <v>175</v>
      </c>
    </row>
    <row r="249" spans="1:9" s="8" customFormat="1" ht="17.25">
      <c r="A249" s="131"/>
      <c r="B249" s="190" t="s">
        <v>227</v>
      </c>
      <c r="C249" s="131"/>
      <c r="D249" s="190"/>
      <c r="E249" s="131"/>
      <c r="F249" s="203">
        <v>283950</v>
      </c>
      <c r="G249" s="139">
        <v>283950</v>
      </c>
      <c r="H249" s="190" t="s">
        <v>73</v>
      </c>
      <c r="I249" s="128" t="s">
        <v>157</v>
      </c>
    </row>
    <row r="250" spans="1:9" s="8" customFormat="1" ht="17.25">
      <c r="A250" s="130">
        <v>16</v>
      </c>
      <c r="B250" s="158" t="s">
        <v>154</v>
      </c>
      <c r="C250" s="165">
        <v>283396</v>
      </c>
      <c r="D250" s="160">
        <v>499720</v>
      </c>
      <c r="E250" s="130" t="s">
        <v>44</v>
      </c>
      <c r="F250" s="158" t="s">
        <v>170</v>
      </c>
      <c r="G250" s="130" t="s">
        <v>170</v>
      </c>
      <c r="H250" s="158" t="s">
        <v>71</v>
      </c>
      <c r="I250" s="130" t="s">
        <v>171</v>
      </c>
    </row>
    <row r="251" spans="1:9" s="8" customFormat="1" ht="17.25">
      <c r="A251" s="130"/>
      <c r="B251" s="158" t="s">
        <v>172</v>
      </c>
      <c r="C251" s="130"/>
      <c r="D251" s="158"/>
      <c r="E251" s="130"/>
      <c r="F251" s="160">
        <v>283396</v>
      </c>
      <c r="G251" s="165">
        <v>283396</v>
      </c>
      <c r="H251" s="158" t="s">
        <v>73</v>
      </c>
      <c r="I251" s="130" t="s">
        <v>160</v>
      </c>
    </row>
    <row r="252" spans="1:9" s="8" customFormat="1" ht="17.25">
      <c r="A252" s="130"/>
      <c r="B252" s="158" t="s">
        <v>173</v>
      </c>
      <c r="C252" s="130"/>
      <c r="D252" s="158"/>
      <c r="E252" s="130"/>
      <c r="F252" s="158"/>
      <c r="G252" s="130"/>
      <c r="H252" s="158" t="s">
        <v>75</v>
      </c>
      <c r="I252" s="130"/>
    </row>
    <row r="253" spans="1:9" s="8" customFormat="1" ht="17.25">
      <c r="A253" s="130"/>
      <c r="B253" s="158" t="s">
        <v>174</v>
      </c>
      <c r="C253" s="130"/>
      <c r="D253" s="158"/>
      <c r="E253" s="130"/>
      <c r="F253" s="158"/>
      <c r="G253" s="130"/>
      <c r="H253" s="158"/>
      <c r="I253" s="130"/>
    </row>
    <row r="254" spans="1:9" s="8" customFormat="1" ht="17.25">
      <c r="A254" s="50">
        <v>17</v>
      </c>
      <c r="B254" s="140" t="s">
        <v>154</v>
      </c>
      <c r="C254" s="169">
        <v>213300</v>
      </c>
      <c r="D254" s="196">
        <v>468000</v>
      </c>
      <c r="E254" s="50" t="s">
        <v>44</v>
      </c>
      <c r="F254" s="140" t="s">
        <v>170</v>
      </c>
      <c r="G254" s="50" t="s">
        <v>170</v>
      </c>
      <c r="H254" s="140" t="s">
        <v>71</v>
      </c>
      <c r="I254" s="50" t="s">
        <v>175</v>
      </c>
    </row>
    <row r="255" spans="1:9" s="8" customFormat="1" ht="17.25">
      <c r="A255" s="130"/>
      <c r="B255" s="158" t="s">
        <v>156</v>
      </c>
      <c r="C255" s="130"/>
      <c r="D255" s="158"/>
      <c r="E255" s="130"/>
      <c r="F255" s="160">
        <v>213300</v>
      </c>
      <c r="G255" s="165">
        <v>213300</v>
      </c>
      <c r="H255" s="158" t="s">
        <v>73</v>
      </c>
      <c r="I255" s="129" t="s">
        <v>157</v>
      </c>
    </row>
    <row r="256" spans="1:9" s="8" customFormat="1" ht="17.25">
      <c r="A256" s="130"/>
      <c r="B256" s="158" t="s">
        <v>176</v>
      </c>
      <c r="C256" s="130"/>
      <c r="D256" s="158"/>
      <c r="E256" s="130"/>
      <c r="F256" s="158"/>
      <c r="G256" s="130"/>
      <c r="H256" s="158" t="s">
        <v>75</v>
      </c>
      <c r="I256" s="130"/>
    </row>
    <row r="257" spans="1:9" s="8" customFormat="1" ht="17.25">
      <c r="A257" s="131"/>
      <c r="B257" s="190" t="s">
        <v>159</v>
      </c>
      <c r="C257" s="131"/>
      <c r="D257" s="190"/>
      <c r="E257" s="131"/>
      <c r="F257" s="190"/>
      <c r="G257" s="131"/>
      <c r="H257" s="190"/>
      <c r="I257" s="131"/>
    </row>
    <row r="258" spans="1:9" s="8" customFormat="1" ht="17.25">
      <c r="A258" s="130">
        <v>18</v>
      </c>
      <c r="B258" s="158" t="s">
        <v>154</v>
      </c>
      <c r="C258" s="165">
        <v>145500</v>
      </c>
      <c r="D258" s="160">
        <v>292502</v>
      </c>
      <c r="E258" s="130" t="s">
        <v>44</v>
      </c>
      <c r="F258" s="158" t="s">
        <v>155</v>
      </c>
      <c r="G258" s="130" t="s">
        <v>155</v>
      </c>
      <c r="H258" s="158" t="s">
        <v>71</v>
      </c>
      <c r="I258" s="130" t="s">
        <v>177</v>
      </c>
    </row>
    <row r="259" spans="1:9" s="8" customFormat="1" ht="17.25">
      <c r="A259" s="130"/>
      <c r="B259" s="158" t="s">
        <v>156</v>
      </c>
      <c r="C259" s="130"/>
      <c r="D259" s="158"/>
      <c r="E259" s="130"/>
      <c r="F259" s="160">
        <v>145500</v>
      </c>
      <c r="G259" s="165">
        <v>145500</v>
      </c>
      <c r="H259" s="158" t="s">
        <v>73</v>
      </c>
      <c r="I259" s="130" t="s">
        <v>157</v>
      </c>
    </row>
    <row r="260" spans="1:9" s="8" customFormat="1" ht="17.25">
      <c r="A260" s="130"/>
      <c r="B260" s="158" t="s">
        <v>178</v>
      </c>
      <c r="C260" s="130"/>
      <c r="D260" s="158"/>
      <c r="E260" s="130"/>
      <c r="F260" s="158"/>
      <c r="G260" s="130"/>
      <c r="H260" s="158" t="s">
        <v>75</v>
      </c>
      <c r="I260" s="130"/>
    </row>
    <row r="261" spans="1:9" s="8" customFormat="1" ht="17.25">
      <c r="A261" s="130"/>
      <c r="B261" s="158" t="s">
        <v>159</v>
      </c>
      <c r="C261" s="130"/>
      <c r="D261" s="158"/>
      <c r="E261" s="130"/>
      <c r="F261" s="158"/>
      <c r="G261" s="130"/>
      <c r="H261" s="158"/>
      <c r="I261" s="130"/>
    </row>
    <row r="262" spans="1:9" s="8" customFormat="1" ht="17.25">
      <c r="A262" s="50">
        <v>19</v>
      </c>
      <c r="B262" s="140" t="s">
        <v>154</v>
      </c>
      <c r="C262" s="169">
        <v>146752</v>
      </c>
      <c r="D262" s="196">
        <v>292502</v>
      </c>
      <c r="E262" s="50" t="s">
        <v>44</v>
      </c>
      <c r="F262" s="140" t="s">
        <v>155</v>
      </c>
      <c r="G262" s="50" t="s">
        <v>155</v>
      </c>
      <c r="H262" s="140" t="s">
        <v>71</v>
      </c>
      <c r="I262" s="50" t="s">
        <v>177</v>
      </c>
    </row>
    <row r="263" spans="1:9" s="8" customFormat="1" ht="17.25">
      <c r="A263" s="130"/>
      <c r="B263" s="158" t="s">
        <v>156</v>
      </c>
      <c r="C263" s="130"/>
      <c r="D263" s="158"/>
      <c r="E263" s="130"/>
      <c r="F263" s="160">
        <v>146752</v>
      </c>
      <c r="G263" s="165">
        <v>146752</v>
      </c>
      <c r="H263" s="158" t="s">
        <v>73</v>
      </c>
      <c r="I263" s="130" t="s">
        <v>157</v>
      </c>
    </row>
    <row r="264" spans="1:9" s="8" customFormat="1" ht="17.25">
      <c r="A264" s="130"/>
      <c r="B264" s="158" t="s">
        <v>178</v>
      </c>
      <c r="C264" s="130"/>
      <c r="D264" s="158"/>
      <c r="E264" s="130"/>
      <c r="F264" s="158"/>
      <c r="G264" s="130"/>
      <c r="H264" s="158" t="s">
        <v>75</v>
      </c>
      <c r="I264" s="130"/>
    </row>
    <row r="265" spans="1:9" s="8" customFormat="1" ht="17.25">
      <c r="A265" s="131"/>
      <c r="B265" s="190" t="s">
        <v>159</v>
      </c>
      <c r="C265" s="131"/>
      <c r="D265" s="190"/>
      <c r="E265" s="131"/>
      <c r="F265" s="190"/>
      <c r="G265" s="131"/>
      <c r="H265" s="190"/>
      <c r="I265" s="131"/>
    </row>
    <row r="266" spans="1:9" s="8" customFormat="1" ht="17.25">
      <c r="A266" s="50">
        <v>20</v>
      </c>
      <c r="B266" s="140" t="s">
        <v>154</v>
      </c>
      <c r="C266" s="169">
        <v>225400</v>
      </c>
      <c r="D266" s="196">
        <v>409500</v>
      </c>
      <c r="E266" s="50" t="s">
        <v>44</v>
      </c>
      <c r="F266" s="140" t="s">
        <v>179</v>
      </c>
      <c r="G266" s="50" t="s">
        <v>179</v>
      </c>
      <c r="H266" s="140" t="s">
        <v>71</v>
      </c>
      <c r="I266" s="50" t="s">
        <v>177</v>
      </c>
    </row>
    <row r="267" spans="1:9" s="8" customFormat="1" ht="17.25">
      <c r="A267" s="130"/>
      <c r="B267" s="158" t="s">
        <v>156</v>
      </c>
      <c r="C267" s="130"/>
      <c r="D267" s="158"/>
      <c r="E267" s="130"/>
      <c r="F267" s="160">
        <v>225400</v>
      </c>
      <c r="G267" s="165">
        <v>225400</v>
      </c>
      <c r="H267" s="158" t="s">
        <v>73</v>
      </c>
      <c r="I267" s="129" t="s">
        <v>89</v>
      </c>
    </row>
    <row r="268" spans="1:9" s="8" customFormat="1" ht="17.25">
      <c r="A268" s="130"/>
      <c r="B268" s="158" t="s">
        <v>180</v>
      </c>
      <c r="C268" s="130"/>
      <c r="D268" s="158"/>
      <c r="E268" s="130"/>
      <c r="F268" s="158"/>
      <c r="G268" s="130"/>
      <c r="H268" s="158" t="s">
        <v>75</v>
      </c>
      <c r="I268" s="130"/>
    </row>
    <row r="269" spans="1:9" s="8" customFormat="1" ht="17.25">
      <c r="A269" s="131"/>
      <c r="B269" s="190" t="s">
        <v>159</v>
      </c>
      <c r="C269" s="131"/>
      <c r="D269" s="190"/>
      <c r="E269" s="131"/>
      <c r="F269" s="190"/>
      <c r="G269" s="131"/>
      <c r="H269" s="190"/>
      <c r="I269" s="131"/>
    </row>
    <row r="270" spans="1:9" s="8" customFormat="1" ht="17.25">
      <c r="A270" s="50">
        <v>21</v>
      </c>
      <c r="B270" s="140" t="s">
        <v>154</v>
      </c>
      <c r="C270" s="169">
        <v>184100</v>
      </c>
      <c r="D270" s="196">
        <v>409500</v>
      </c>
      <c r="E270" s="50" t="s">
        <v>44</v>
      </c>
      <c r="F270" s="140" t="s">
        <v>179</v>
      </c>
      <c r="G270" s="50" t="s">
        <v>179</v>
      </c>
      <c r="H270" s="140" t="s">
        <v>71</v>
      </c>
      <c r="I270" s="50" t="s">
        <v>177</v>
      </c>
    </row>
    <row r="271" spans="1:9" s="8" customFormat="1" ht="17.25">
      <c r="A271" s="130"/>
      <c r="B271" s="158" t="s">
        <v>156</v>
      </c>
      <c r="C271" s="130"/>
      <c r="D271" s="158"/>
      <c r="E271" s="130"/>
      <c r="F271" s="160">
        <v>184100</v>
      </c>
      <c r="G271" s="165">
        <v>184100</v>
      </c>
      <c r="H271" s="158" t="s">
        <v>73</v>
      </c>
      <c r="I271" s="130" t="s">
        <v>89</v>
      </c>
    </row>
    <row r="272" spans="1:9" s="8" customFormat="1" ht="17.25">
      <c r="A272" s="130"/>
      <c r="B272" s="158" t="s">
        <v>180</v>
      </c>
      <c r="C272" s="130"/>
      <c r="D272" s="158"/>
      <c r="E272" s="130"/>
      <c r="F272" s="158"/>
      <c r="G272" s="130"/>
      <c r="H272" s="158" t="s">
        <v>75</v>
      </c>
      <c r="I272" s="130"/>
    </row>
    <row r="273" spans="1:9" s="8" customFormat="1" ht="17.25">
      <c r="A273" s="131"/>
      <c r="B273" s="190" t="s">
        <v>159</v>
      </c>
      <c r="C273" s="131"/>
      <c r="D273" s="190"/>
      <c r="E273" s="131"/>
      <c r="F273" s="190"/>
      <c r="G273" s="131"/>
      <c r="H273" s="190"/>
      <c r="I273" s="131"/>
    </row>
    <row r="274" spans="1:9" s="8" customFormat="1" ht="17.25">
      <c r="A274" s="130">
        <v>22</v>
      </c>
      <c r="B274" s="158" t="s">
        <v>154</v>
      </c>
      <c r="C274" s="165">
        <v>16900</v>
      </c>
      <c r="D274" s="160">
        <v>16900</v>
      </c>
      <c r="E274" s="130" t="s">
        <v>44</v>
      </c>
      <c r="F274" s="158" t="s">
        <v>181</v>
      </c>
      <c r="G274" s="130" t="s">
        <v>181</v>
      </c>
      <c r="H274" s="158" t="s">
        <v>71</v>
      </c>
      <c r="I274" s="130" t="s">
        <v>62</v>
      </c>
    </row>
    <row r="275" spans="1:9" s="8" customFormat="1" ht="17.25">
      <c r="A275" s="130"/>
      <c r="B275" s="158" t="s">
        <v>164</v>
      </c>
      <c r="C275" s="130"/>
      <c r="D275" s="158"/>
      <c r="E275" s="130"/>
      <c r="F275" s="160">
        <v>16900</v>
      </c>
      <c r="G275" s="165">
        <v>16900</v>
      </c>
      <c r="H275" s="158" t="s">
        <v>73</v>
      </c>
      <c r="I275" s="130" t="s">
        <v>157</v>
      </c>
    </row>
    <row r="276" spans="1:9" s="8" customFormat="1" ht="17.25">
      <c r="A276" s="130"/>
      <c r="B276" s="158"/>
      <c r="C276" s="130"/>
      <c r="D276" s="158"/>
      <c r="E276" s="130"/>
      <c r="F276" s="158"/>
      <c r="G276" s="130"/>
      <c r="H276" s="158" t="s">
        <v>75</v>
      </c>
      <c r="I276" s="130"/>
    </row>
    <row r="277" spans="1:9" s="8" customFormat="1" ht="17.25">
      <c r="A277" s="130"/>
      <c r="B277" s="158"/>
      <c r="C277" s="130"/>
      <c r="D277" s="158"/>
      <c r="E277" s="130"/>
      <c r="F277" s="158"/>
      <c r="G277" s="130"/>
      <c r="H277" s="158"/>
      <c r="I277" s="129"/>
    </row>
    <row r="278" spans="1:9" s="8" customFormat="1" ht="17.25">
      <c r="A278" s="50">
        <v>23</v>
      </c>
      <c r="B278" s="140" t="s">
        <v>154</v>
      </c>
      <c r="C278" s="169">
        <v>107280</v>
      </c>
      <c r="D278" s="196">
        <v>351409</v>
      </c>
      <c r="E278" s="50" t="s">
        <v>44</v>
      </c>
      <c r="F278" s="140" t="s">
        <v>181</v>
      </c>
      <c r="G278" s="50" t="s">
        <v>181</v>
      </c>
      <c r="H278" s="140" t="s">
        <v>71</v>
      </c>
      <c r="I278" s="50" t="s">
        <v>62</v>
      </c>
    </row>
    <row r="279" spans="1:9" s="8" customFormat="1" ht="17.25">
      <c r="A279" s="130"/>
      <c r="B279" s="158" t="s">
        <v>172</v>
      </c>
      <c r="C279" s="130"/>
      <c r="D279" s="158"/>
      <c r="E279" s="130"/>
      <c r="F279" s="160">
        <v>107280</v>
      </c>
      <c r="G279" s="165">
        <v>107280</v>
      </c>
      <c r="H279" s="158" t="s">
        <v>73</v>
      </c>
      <c r="I279" s="130" t="s">
        <v>157</v>
      </c>
    </row>
    <row r="280" spans="1:9" s="8" customFormat="1" ht="17.25">
      <c r="A280" s="130"/>
      <c r="B280" s="158" t="s">
        <v>182</v>
      </c>
      <c r="C280" s="130"/>
      <c r="D280" s="158"/>
      <c r="E280" s="130"/>
      <c r="F280" s="158"/>
      <c r="G280" s="130"/>
      <c r="H280" s="158" t="s">
        <v>75</v>
      </c>
      <c r="I280" s="130"/>
    </row>
    <row r="281" spans="1:9" s="8" customFormat="1" ht="17.25">
      <c r="A281" s="131"/>
      <c r="B281" s="190" t="s">
        <v>174</v>
      </c>
      <c r="C281" s="131"/>
      <c r="D281" s="190"/>
      <c r="E281" s="131"/>
      <c r="F281" s="190"/>
      <c r="G281" s="131"/>
      <c r="H281" s="190"/>
      <c r="I281" s="131"/>
    </row>
    <row r="282" spans="1:9" s="8" customFormat="1" ht="17.25">
      <c r="A282" s="130">
        <v>24</v>
      </c>
      <c r="B282" s="158" t="s">
        <v>154</v>
      </c>
      <c r="C282" s="165">
        <v>268850</v>
      </c>
      <c r="D282" s="160">
        <v>468000</v>
      </c>
      <c r="E282" s="130" t="s">
        <v>44</v>
      </c>
      <c r="F282" s="158" t="s">
        <v>181</v>
      </c>
      <c r="G282" s="130" t="s">
        <v>181</v>
      </c>
      <c r="H282" s="158" t="s">
        <v>71</v>
      </c>
      <c r="I282" s="130" t="s">
        <v>183</v>
      </c>
    </row>
    <row r="283" spans="1:9" s="8" customFormat="1" ht="17.25">
      <c r="A283" s="130"/>
      <c r="B283" s="158" t="s">
        <v>156</v>
      </c>
      <c r="C283" s="130"/>
      <c r="D283" s="158"/>
      <c r="E283" s="130"/>
      <c r="F283" s="160">
        <v>268850</v>
      </c>
      <c r="G283" s="165">
        <v>268850</v>
      </c>
      <c r="H283" s="158" t="s">
        <v>73</v>
      </c>
      <c r="I283" s="129" t="s">
        <v>157</v>
      </c>
    </row>
    <row r="284" spans="1:9" s="8" customFormat="1" ht="17.25">
      <c r="A284" s="130"/>
      <c r="B284" s="158" t="s">
        <v>176</v>
      </c>
      <c r="C284" s="130"/>
      <c r="D284" s="158"/>
      <c r="E284" s="130"/>
      <c r="F284" s="158"/>
      <c r="G284" s="130"/>
      <c r="H284" s="158" t="s">
        <v>75</v>
      </c>
      <c r="I284" s="130"/>
    </row>
    <row r="285" spans="1:9" s="8" customFormat="1" ht="17.25">
      <c r="A285" s="130"/>
      <c r="B285" s="158" t="s">
        <v>159</v>
      </c>
      <c r="C285" s="130"/>
      <c r="D285" s="158"/>
      <c r="E285" s="130"/>
      <c r="F285" s="158"/>
      <c r="G285" s="130"/>
      <c r="H285" s="158"/>
      <c r="I285" s="130"/>
    </row>
    <row r="286" spans="1:9" s="8" customFormat="1" ht="17.25">
      <c r="A286" s="50">
        <v>25</v>
      </c>
      <c r="B286" s="140" t="s">
        <v>154</v>
      </c>
      <c r="C286" s="169">
        <v>244129</v>
      </c>
      <c r="D286" s="196">
        <v>351409</v>
      </c>
      <c r="E286" s="50" t="s">
        <v>44</v>
      </c>
      <c r="F286" s="140" t="s">
        <v>181</v>
      </c>
      <c r="G286" s="50" t="s">
        <v>181</v>
      </c>
      <c r="H286" s="140" t="s">
        <v>71</v>
      </c>
      <c r="I286" s="50" t="s">
        <v>62</v>
      </c>
    </row>
    <row r="287" spans="1:9" s="8" customFormat="1" ht="17.25">
      <c r="A287" s="130"/>
      <c r="B287" s="158" t="s">
        <v>172</v>
      </c>
      <c r="C287" s="130"/>
      <c r="D287" s="158"/>
      <c r="E287" s="130"/>
      <c r="F287" s="160">
        <v>244129</v>
      </c>
      <c r="G287" s="165">
        <v>244129</v>
      </c>
      <c r="H287" s="158" t="s">
        <v>73</v>
      </c>
      <c r="I287" s="129" t="s">
        <v>157</v>
      </c>
    </row>
    <row r="288" spans="1:9" s="8" customFormat="1" ht="17.25">
      <c r="A288" s="130"/>
      <c r="B288" s="158" t="s">
        <v>182</v>
      </c>
      <c r="C288" s="130"/>
      <c r="D288" s="158"/>
      <c r="E288" s="130"/>
      <c r="F288" s="158"/>
      <c r="G288" s="130"/>
      <c r="H288" s="158" t="s">
        <v>75</v>
      </c>
      <c r="I288" s="130"/>
    </row>
    <row r="289" spans="1:9" s="8" customFormat="1" ht="17.25">
      <c r="A289" s="131"/>
      <c r="B289" s="190" t="s">
        <v>174</v>
      </c>
      <c r="C289" s="131"/>
      <c r="D289" s="190"/>
      <c r="E289" s="131"/>
      <c r="F289" s="190"/>
      <c r="G289" s="131"/>
      <c r="H289" s="190"/>
      <c r="I289" s="131"/>
    </row>
    <row r="290" spans="1:9" s="8" customFormat="1" ht="17.25">
      <c r="A290" s="130">
        <v>26</v>
      </c>
      <c r="B290" s="158" t="s">
        <v>154</v>
      </c>
      <c r="C290" s="165">
        <v>199150</v>
      </c>
      <c r="D290" s="160">
        <v>468000</v>
      </c>
      <c r="E290" s="130" t="s">
        <v>44</v>
      </c>
      <c r="F290" s="158" t="s">
        <v>181</v>
      </c>
      <c r="G290" s="130" t="s">
        <v>181</v>
      </c>
      <c r="H290" s="158" t="s">
        <v>71</v>
      </c>
      <c r="I290" s="130" t="s">
        <v>183</v>
      </c>
    </row>
    <row r="291" spans="1:9" s="8" customFormat="1" ht="17.25">
      <c r="A291" s="130"/>
      <c r="B291" s="158" t="s">
        <v>156</v>
      </c>
      <c r="C291" s="130"/>
      <c r="D291" s="158"/>
      <c r="E291" s="130"/>
      <c r="F291" s="160">
        <v>199150</v>
      </c>
      <c r="G291" s="165">
        <v>199150</v>
      </c>
      <c r="H291" s="158" t="s">
        <v>73</v>
      </c>
      <c r="I291" s="130" t="s">
        <v>157</v>
      </c>
    </row>
    <row r="292" spans="1:9" s="8" customFormat="1" ht="17.25">
      <c r="A292" s="130"/>
      <c r="B292" s="158" t="s">
        <v>176</v>
      </c>
      <c r="C292" s="130"/>
      <c r="D292" s="158"/>
      <c r="E292" s="130"/>
      <c r="F292" s="158"/>
      <c r="G292" s="130"/>
      <c r="H292" s="158" t="s">
        <v>75</v>
      </c>
      <c r="I292" s="130"/>
    </row>
    <row r="293" spans="1:9" s="8" customFormat="1" ht="17.25">
      <c r="A293" s="130"/>
      <c r="B293" s="158" t="s">
        <v>159</v>
      </c>
      <c r="C293" s="130"/>
      <c r="D293" s="158"/>
      <c r="E293" s="130"/>
      <c r="F293" s="158"/>
      <c r="G293" s="130"/>
      <c r="H293" s="158"/>
      <c r="I293" s="130"/>
    </row>
    <row r="294" spans="1:9" s="8" customFormat="1" ht="17.25">
      <c r="A294" s="50">
        <v>27</v>
      </c>
      <c r="B294" s="140" t="s">
        <v>154</v>
      </c>
      <c r="C294" s="169">
        <v>4240</v>
      </c>
      <c r="D294" s="196">
        <v>4240</v>
      </c>
      <c r="E294" s="50" t="s">
        <v>44</v>
      </c>
      <c r="F294" s="140" t="s">
        <v>184</v>
      </c>
      <c r="G294" s="50" t="s">
        <v>184</v>
      </c>
      <c r="H294" s="140" t="s">
        <v>71</v>
      </c>
      <c r="I294" s="50" t="s">
        <v>62</v>
      </c>
    </row>
    <row r="295" spans="1:9" s="8" customFormat="1" ht="17.25">
      <c r="A295" s="130"/>
      <c r="B295" s="158" t="s">
        <v>164</v>
      </c>
      <c r="C295" s="130"/>
      <c r="D295" s="158"/>
      <c r="E295" s="130"/>
      <c r="F295" s="160">
        <v>4420</v>
      </c>
      <c r="G295" s="165">
        <v>4420</v>
      </c>
      <c r="H295" s="158" t="s">
        <v>73</v>
      </c>
      <c r="I295" s="130" t="s">
        <v>157</v>
      </c>
    </row>
    <row r="296" spans="1:9" s="8" customFormat="1" ht="17.25">
      <c r="A296" s="131"/>
      <c r="B296" s="190" t="s">
        <v>185</v>
      </c>
      <c r="C296" s="131"/>
      <c r="D296" s="190"/>
      <c r="E296" s="131"/>
      <c r="F296" s="190"/>
      <c r="G296" s="131"/>
      <c r="H296" s="190" t="s">
        <v>75</v>
      </c>
      <c r="I296" s="131"/>
    </row>
    <row r="297" spans="1:9" s="8" customFormat="1" ht="17.25">
      <c r="A297" s="130">
        <v>28</v>
      </c>
      <c r="B297" s="158" t="s">
        <v>154</v>
      </c>
      <c r="C297" s="165">
        <v>87864</v>
      </c>
      <c r="D297" s="160">
        <v>87864</v>
      </c>
      <c r="E297" s="130" t="s">
        <v>44</v>
      </c>
      <c r="F297" s="158" t="s">
        <v>184</v>
      </c>
      <c r="G297" s="130" t="s">
        <v>184</v>
      </c>
      <c r="H297" s="158" t="s">
        <v>71</v>
      </c>
      <c r="I297" s="130" t="s">
        <v>62</v>
      </c>
    </row>
    <row r="298" spans="1:9" s="8" customFormat="1" ht="17.25">
      <c r="A298" s="130"/>
      <c r="B298" s="158" t="s">
        <v>172</v>
      </c>
      <c r="C298" s="130"/>
      <c r="D298" s="158"/>
      <c r="E298" s="130"/>
      <c r="F298" s="160">
        <v>28628</v>
      </c>
      <c r="G298" s="165">
        <v>28628</v>
      </c>
      <c r="H298" s="158" t="s">
        <v>73</v>
      </c>
      <c r="I298" s="130" t="s">
        <v>157</v>
      </c>
    </row>
    <row r="299" spans="1:9" s="8" customFormat="1" ht="17.25">
      <c r="A299" s="130"/>
      <c r="B299" s="158" t="s">
        <v>186</v>
      </c>
      <c r="C299" s="130"/>
      <c r="D299" s="158"/>
      <c r="E299" s="130"/>
      <c r="F299" s="158"/>
      <c r="G299" s="130"/>
      <c r="H299" s="158" t="s">
        <v>75</v>
      </c>
      <c r="I299" s="130"/>
    </row>
    <row r="300" spans="1:9" s="8" customFormat="1" ht="17.25">
      <c r="A300" s="130"/>
      <c r="B300" s="158" t="s">
        <v>159</v>
      </c>
      <c r="C300" s="130"/>
      <c r="D300" s="158"/>
      <c r="E300" s="130"/>
      <c r="F300" s="158"/>
      <c r="G300" s="130"/>
      <c r="H300" s="158"/>
      <c r="I300" s="130"/>
    </row>
    <row r="301" spans="1:9" s="8" customFormat="1" ht="17.25">
      <c r="A301" s="50">
        <v>29</v>
      </c>
      <c r="B301" s="140" t="s">
        <v>154</v>
      </c>
      <c r="C301" s="169">
        <v>59236</v>
      </c>
      <c r="D301" s="196">
        <v>87864</v>
      </c>
      <c r="E301" s="50" t="s">
        <v>44</v>
      </c>
      <c r="F301" s="140" t="s">
        <v>184</v>
      </c>
      <c r="G301" s="50" t="s">
        <v>184</v>
      </c>
      <c r="H301" s="140" t="s">
        <v>71</v>
      </c>
      <c r="I301" s="50" t="s">
        <v>62</v>
      </c>
    </row>
    <row r="302" spans="1:9" s="8" customFormat="1" ht="17.25">
      <c r="A302" s="130"/>
      <c r="B302" s="158" t="s">
        <v>172</v>
      </c>
      <c r="C302" s="130"/>
      <c r="D302" s="158"/>
      <c r="E302" s="130"/>
      <c r="F302" s="160">
        <v>59236</v>
      </c>
      <c r="G302" s="165">
        <v>59236</v>
      </c>
      <c r="H302" s="158" t="s">
        <v>73</v>
      </c>
      <c r="I302" s="130" t="s">
        <v>157</v>
      </c>
    </row>
    <row r="303" spans="1:9" s="8" customFormat="1" ht="17.25">
      <c r="A303" s="130"/>
      <c r="B303" s="158" t="s">
        <v>186</v>
      </c>
      <c r="C303" s="130"/>
      <c r="D303" s="158"/>
      <c r="E303" s="130"/>
      <c r="F303" s="158"/>
      <c r="G303" s="130"/>
      <c r="H303" s="158" t="s">
        <v>75</v>
      </c>
      <c r="I303" s="130"/>
    </row>
    <row r="304" spans="1:9" s="8" customFormat="1" ht="17.25">
      <c r="A304" s="131"/>
      <c r="B304" s="190" t="s">
        <v>159</v>
      </c>
      <c r="C304" s="131"/>
      <c r="D304" s="190"/>
      <c r="E304" s="131"/>
      <c r="F304" s="190"/>
      <c r="G304" s="131"/>
      <c r="H304" s="190"/>
      <c r="I304" s="131"/>
    </row>
    <row r="305" spans="1:9" s="8" customFormat="1" ht="17.25">
      <c r="A305" s="130">
        <v>30</v>
      </c>
      <c r="B305" s="158" t="s">
        <v>154</v>
      </c>
      <c r="C305" s="165">
        <v>16960</v>
      </c>
      <c r="D305" s="160">
        <v>16960</v>
      </c>
      <c r="E305" s="130" t="s">
        <v>44</v>
      </c>
      <c r="F305" s="158" t="s">
        <v>187</v>
      </c>
      <c r="G305" s="130" t="s">
        <v>187</v>
      </c>
      <c r="H305" s="158" t="s">
        <v>71</v>
      </c>
      <c r="I305" s="130" t="s">
        <v>62</v>
      </c>
    </row>
    <row r="306" spans="1:9" s="8" customFormat="1" ht="17.25">
      <c r="A306" s="130"/>
      <c r="B306" s="158" t="s">
        <v>164</v>
      </c>
      <c r="C306" s="130"/>
      <c r="D306" s="158"/>
      <c r="E306" s="130"/>
      <c r="F306" s="160">
        <v>16960</v>
      </c>
      <c r="G306" s="165">
        <v>16960</v>
      </c>
      <c r="H306" s="158" t="s">
        <v>73</v>
      </c>
      <c r="I306" s="130" t="s">
        <v>160</v>
      </c>
    </row>
    <row r="307" spans="1:9" s="8" customFormat="1" ht="17.25">
      <c r="A307" s="130"/>
      <c r="B307" s="158"/>
      <c r="C307" s="130"/>
      <c r="D307" s="158"/>
      <c r="E307" s="130"/>
      <c r="F307" s="158"/>
      <c r="G307" s="130"/>
      <c r="H307" s="158" t="s">
        <v>75</v>
      </c>
      <c r="I307" s="130"/>
    </row>
    <row r="308" spans="1:9" s="8" customFormat="1" ht="17.25">
      <c r="A308" s="50">
        <v>31</v>
      </c>
      <c r="B308" s="140" t="s">
        <v>154</v>
      </c>
      <c r="C308" s="169">
        <v>228482</v>
      </c>
      <c r="D308" s="196">
        <v>381417</v>
      </c>
      <c r="E308" s="50" t="s">
        <v>44</v>
      </c>
      <c r="F308" s="140" t="s">
        <v>188</v>
      </c>
      <c r="G308" s="50" t="s">
        <v>188</v>
      </c>
      <c r="H308" s="140" t="s">
        <v>71</v>
      </c>
      <c r="I308" s="50" t="s">
        <v>62</v>
      </c>
    </row>
    <row r="309" spans="1:9" s="8" customFormat="1" ht="17.25">
      <c r="A309" s="130"/>
      <c r="B309" s="158" t="s">
        <v>172</v>
      </c>
      <c r="C309" s="130"/>
      <c r="D309" s="158"/>
      <c r="E309" s="130"/>
      <c r="F309" s="160">
        <v>228482</v>
      </c>
      <c r="G309" s="165">
        <v>228482</v>
      </c>
      <c r="H309" s="158" t="s">
        <v>73</v>
      </c>
      <c r="I309" s="130" t="s">
        <v>160</v>
      </c>
    </row>
    <row r="310" spans="1:9" s="8" customFormat="1" ht="17.25">
      <c r="A310" s="130"/>
      <c r="B310" s="158" t="s">
        <v>189</v>
      </c>
      <c r="C310" s="130"/>
      <c r="D310" s="158"/>
      <c r="E310" s="130"/>
      <c r="F310" s="158"/>
      <c r="G310" s="130"/>
      <c r="H310" s="158" t="s">
        <v>75</v>
      </c>
      <c r="I310" s="130"/>
    </row>
    <row r="311" spans="1:9" s="8" customFormat="1" ht="17.25">
      <c r="A311" s="131"/>
      <c r="B311" s="190" t="s">
        <v>174</v>
      </c>
      <c r="C311" s="131"/>
      <c r="D311" s="190"/>
      <c r="E311" s="131"/>
      <c r="F311" s="190"/>
      <c r="G311" s="131"/>
      <c r="H311" s="190"/>
      <c r="I311" s="131"/>
    </row>
    <row r="312" spans="1:9" s="8" customFormat="1" ht="17.25">
      <c r="A312" s="130">
        <v>32</v>
      </c>
      <c r="B312" s="158" t="s">
        <v>154</v>
      </c>
      <c r="C312" s="165">
        <v>215690</v>
      </c>
      <c r="D312" s="160">
        <v>468000</v>
      </c>
      <c r="E312" s="130" t="s">
        <v>44</v>
      </c>
      <c r="F312" s="158" t="s">
        <v>188</v>
      </c>
      <c r="G312" s="130" t="s">
        <v>188</v>
      </c>
      <c r="H312" s="158" t="s">
        <v>71</v>
      </c>
      <c r="I312" s="130" t="s">
        <v>183</v>
      </c>
    </row>
    <row r="313" spans="1:9" s="8" customFormat="1" ht="17.25">
      <c r="A313" s="130"/>
      <c r="B313" s="158" t="s">
        <v>156</v>
      </c>
      <c r="C313" s="130"/>
      <c r="D313" s="158"/>
      <c r="E313" s="130"/>
      <c r="F313" s="160">
        <v>215690</v>
      </c>
      <c r="G313" s="165">
        <v>215690</v>
      </c>
      <c r="H313" s="158" t="s">
        <v>73</v>
      </c>
      <c r="I313" s="130" t="s">
        <v>157</v>
      </c>
    </row>
    <row r="314" spans="1:9" s="8" customFormat="1" ht="17.25">
      <c r="A314" s="130"/>
      <c r="B314" s="158" t="s">
        <v>176</v>
      </c>
      <c r="C314" s="130"/>
      <c r="D314" s="158"/>
      <c r="E314" s="130"/>
      <c r="F314" s="158"/>
      <c r="G314" s="130"/>
      <c r="H314" s="158" t="s">
        <v>75</v>
      </c>
      <c r="I314" s="130"/>
    </row>
    <row r="315" spans="1:9" s="8" customFormat="1" ht="17.25">
      <c r="A315" s="130"/>
      <c r="B315" s="158" t="s">
        <v>159</v>
      </c>
      <c r="C315" s="130"/>
      <c r="D315" s="158"/>
      <c r="E315" s="130"/>
      <c r="F315" s="158"/>
      <c r="G315" s="130"/>
      <c r="H315" s="158"/>
      <c r="I315" s="130"/>
    </row>
    <row r="316" spans="1:9" s="8" customFormat="1" ht="17.25">
      <c r="A316" s="50">
        <v>33</v>
      </c>
      <c r="B316" s="140" t="s">
        <v>154</v>
      </c>
      <c r="C316" s="169">
        <v>152935</v>
      </c>
      <c r="D316" s="196">
        <v>381417</v>
      </c>
      <c r="E316" s="50" t="s">
        <v>44</v>
      </c>
      <c r="F316" s="140" t="s">
        <v>188</v>
      </c>
      <c r="G316" s="50" t="s">
        <v>188</v>
      </c>
      <c r="H316" s="140" t="s">
        <v>71</v>
      </c>
      <c r="I316" s="50" t="s">
        <v>62</v>
      </c>
    </row>
    <row r="317" spans="1:9" s="8" customFormat="1" ht="17.25">
      <c r="A317" s="130"/>
      <c r="B317" s="158" t="s">
        <v>172</v>
      </c>
      <c r="C317" s="130"/>
      <c r="D317" s="158"/>
      <c r="E317" s="130"/>
      <c r="F317" s="160">
        <v>152935</v>
      </c>
      <c r="G317" s="165">
        <v>152935</v>
      </c>
      <c r="H317" s="158" t="s">
        <v>73</v>
      </c>
      <c r="I317" s="130" t="s">
        <v>160</v>
      </c>
    </row>
    <row r="318" spans="1:9" s="8" customFormat="1" ht="17.25">
      <c r="A318" s="130"/>
      <c r="B318" s="158" t="s">
        <v>189</v>
      </c>
      <c r="C318" s="130"/>
      <c r="D318" s="158"/>
      <c r="E318" s="130"/>
      <c r="F318" s="158"/>
      <c r="G318" s="130"/>
      <c r="H318" s="158" t="s">
        <v>75</v>
      </c>
      <c r="I318" s="130"/>
    </row>
    <row r="319" spans="1:9" s="8" customFormat="1" ht="17.25">
      <c r="A319" s="131"/>
      <c r="B319" s="190" t="s">
        <v>174</v>
      </c>
      <c r="C319" s="131"/>
      <c r="D319" s="190"/>
      <c r="E319" s="131"/>
      <c r="F319" s="190"/>
      <c r="G319" s="131"/>
      <c r="H319" s="190"/>
      <c r="I319" s="131"/>
    </row>
    <row r="320" spans="1:9" s="8" customFormat="1" ht="17.25">
      <c r="A320" s="130">
        <v>34</v>
      </c>
      <c r="B320" s="158" t="s">
        <v>154</v>
      </c>
      <c r="C320" s="165">
        <v>164560</v>
      </c>
      <c r="D320" s="160">
        <v>468000</v>
      </c>
      <c r="E320" s="130" t="s">
        <v>44</v>
      </c>
      <c r="F320" s="158" t="s">
        <v>188</v>
      </c>
      <c r="G320" s="130" t="s">
        <v>188</v>
      </c>
      <c r="H320" s="158" t="s">
        <v>71</v>
      </c>
      <c r="I320" s="130" t="s">
        <v>183</v>
      </c>
    </row>
    <row r="321" spans="1:9" s="8" customFormat="1" ht="17.25">
      <c r="A321" s="130"/>
      <c r="B321" s="158" t="s">
        <v>156</v>
      </c>
      <c r="C321" s="130"/>
      <c r="D321" s="158"/>
      <c r="E321" s="130"/>
      <c r="F321" s="160">
        <v>164560</v>
      </c>
      <c r="G321" s="165">
        <v>164560</v>
      </c>
      <c r="H321" s="158" t="s">
        <v>73</v>
      </c>
      <c r="I321" s="130" t="s">
        <v>157</v>
      </c>
    </row>
    <row r="322" spans="1:9" s="8" customFormat="1" ht="17.25">
      <c r="A322" s="130"/>
      <c r="B322" s="158" t="s">
        <v>176</v>
      </c>
      <c r="C322" s="130"/>
      <c r="D322" s="158"/>
      <c r="E322" s="130"/>
      <c r="F322" s="158"/>
      <c r="G322" s="130"/>
      <c r="H322" s="158" t="s">
        <v>75</v>
      </c>
      <c r="I322" s="130"/>
    </row>
    <row r="323" spans="1:9" s="8" customFormat="1" ht="17.25">
      <c r="A323" s="130"/>
      <c r="B323" s="158" t="s">
        <v>159</v>
      </c>
      <c r="C323" s="130"/>
      <c r="D323" s="158"/>
      <c r="E323" s="130"/>
      <c r="F323" s="158"/>
      <c r="G323" s="130"/>
      <c r="H323" s="158"/>
      <c r="I323" s="130"/>
    </row>
    <row r="324" spans="1:9" s="8" customFormat="1" ht="17.25">
      <c r="A324" s="50">
        <v>35</v>
      </c>
      <c r="B324" s="140" t="s">
        <v>154</v>
      </c>
      <c r="C324" s="169">
        <v>4240</v>
      </c>
      <c r="D324" s="196">
        <v>4240</v>
      </c>
      <c r="E324" s="50" t="s">
        <v>44</v>
      </c>
      <c r="F324" s="140" t="s">
        <v>190</v>
      </c>
      <c r="G324" s="50" t="s">
        <v>190</v>
      </c>
      <c r="H324" s="140" t="s">
        <v>71</v>
      </c>
      <c r="I324" s="50" t="s">
        <v>62</v>
      </c>
    </row>
    <row r="325" spans="1:9" s="8" customFormat="1" ht="17.25">
      <c r="A325" s="130"/>
      <c r="B325" s="158" t="s">
        <v>164</v>
      </c>
      <c r="C325" s="130"/>
      <c r="D325" s="158"/>
      <c r="E325" s="130"/>
      <c r="F325" s="160">
        <v>4240</v>
      </c>
      <c r="G325" s="165">
        <v>4240</v>
      </c>
      <c r="H325" s="158" t="s">
        <v>73</v>
      </c>
      <c r="I325" s="130" t="s">
        <v>157</v>
      </c>
    </row>
    <row r="326" spans="1:9" ht="17.25">
      <c r="A326" s="131"/>
      <c r="B326" s="190" t="s">
        <v>185</v>
      </c>
      <c r="C326" s="131"/>
      <c r="D326" s="190"/>
      <c r="E326" s="131"/>
      <c r="F326" s="190"/>
      <c r="G326" s="131"/>
      <c r="H326" s="190" t="s">
        <v>75</v>
      </c>
      <c r="I326" s="131"/>
    </row>
    <row r="327" spans="1:9" ht="17.25">
      <c r="A327" s="130">
        <v>36</v>
      </c>
      <c r="B327" s="158" t="s">
        <v>154</v>
      </c>
      <c r="C327" s="165">
        <v>33950</v>
      </c>
      <c r="D327" s="160">
        <v>86950</v>
      </c>
      <c r="E327" s="130" t="s">
        <v>44</v>
      </c>
      <c r="F327" s="158" t="s">
        <v>190</v>
      </c>
      <c r="G327" s="130" t="s">
        <v>190</v>
      </c>
      <c r="H327" s="158" t="s">
        <v>71</v>
      </c>
      <c r="I327" s="130" t="s">
        <v>62</v>
      </c>
    </row>
    <row r="328" spans="1:9" ht="17.25">
      <c r="A328" s="130"/>
      <c r="B328" s="158" t="s">
        <v>167</v>
      </c>
      <c r="C328" s="130"/>
      <c r="D328" s="158"/>
      <c r="E328" s="130"/>
      <c r="F328" s="160">
        <v>33950</v>
      </c>
      <c r="G328" s="165">
        <v>33950</v>
      </c>
      <c r="H328" s="158" t="s">
        <v>73</v>
      </c>
      <c r="I328" s="130" t="s">
        <v>157</v>
      </c>
    </row>
    <row r="329" spans="1:9" ht="17.25">
      <c r="A329" s="130"/>
      <c r="B329" s="158" t="s">
        <v>231</v>
      </c>
      <c r="C329" s="130"/>
      <c r="D329" s="158"/>
      <c r="E329" s="130"/>
      <c r="F329" s="158"/>
      <c r="G329" s="130"/>
      <c r="H329" s="158" t="s">
        <v>75</v>
      </c>
      <c r="I329" s="130"/>
    </row>
    <row r="330" spans="1:9" ht="17.25">
      <c r="A330" s="50">
        <v>37</v>
      </c>
      <c r="B330" s="140" t="s">
        <v>154</v>
      </c>
      <c r="C330" s="169">
        <v>53000</v>
      </c>
      <c r="D330" s="196">
        <v>106000</v>
      </c>
      <c r="E330" s="50" t="s">
        <v>44</v>
      </c>
      <c r="F330" s="140" t="s">
        <v>190</v>
      </c>
      <c r="G330" s="50" t="s">
        <v>190</v>
      </c>
      <c r="H330" s="140" t="s">
        <v>71</v>
      </c>
      <c r="I330" s="50" t="s">
        <v>62</v>
      </c>
    </row>
    <row r="331" spans="1:9" ht="17.25">
      <c r="A331" s="130"/>
      <c r="B331" s="158" t="s">
        <v>167</v>
      </c>
      <c r="C331" s="130"/>
      <c r="D331" s="158"/>
      <c r="E331" s="130"/>
      <c r="F331" s="160">
        <v>53000</v>
      </c>
      <c r="G331" s="165">
        <v>53000</v>
      </c>
      <c r="H331" s="158" t="s">
        <v>73</v>
      </c>
      <c r="I331" s="130" t="s">
        <v>157</v>
      </c>
    </row>
    <row r="332" spans="1:9" ht="17.25">
      <c r="A332" s="130"/>
      <c r="B332" s="158" t="s">
        <v>229</v>
      </c>
      <c r="C332" s="130"/>
      <c r="D332" s="158"/>
      <c r="E332" s="130"/>
      <c r="F332" s="158"/>
      <c r="G332" s="130"/>
      <c r="H332" s="158" t="s">
        <v>75</v>
      </c>
      <c r="I332" s="130"/>
    </row>
    <row r="333" spans="1:9" ht="17.25">
      <c r="A333" s="131"/>
      <c r="B333" s="190" t="s">
        <v>159</v>
      </c>
      <c r="C333" s="131"/>
      <c r="D333" s="190"/>
      <c r="E333" s="131"/>
      <c r="F333" s="190"/>
      <c r="G333" s="131"/>
      <c r="H333" s="190"/>
      <c r="I333" s="131"/>
    </row>
    <row r="334" spans="1:9" ht="17.25">
      <c r="A334" s="130">
        <v>38</v>
      </c>
      <c r="B334" s="158" t="s">
        <v>154</v>
      </c>
      <c r="C334" s="165">
        <v>4240</v>
      </c>
      <c r="D334" s="160">
        <v>4240</v>
      </c>
      <c r="E334" s="130" t="s">
        <v>44</v>
      </c>
      <c r="F334" s="158" t="s">
        <v>179</v>
      </c>
      <c r="G334" s="130" t="s">
        <v>179</v>
      </c>
      <c r="H334" s="158" t="s">
        <v>71</v>
      </c>
      <c r="I334" s="130" t="s">
        <v>62</v>
      </c>
    </row>
    <row r="335" spans="1:9" ht="17.25">
      <c r="A335" s="130"/>
      <c r="B335" s="158" t="s">
        <v>164</v>
      </c>
      <c r="C335" s="130"/>
      <c r="D335" s="158"/>
      <c r="E335" s="130"/>
      <c r="F335" s="160">
        <v>4240</v>
      </c>
      <c r="G335" s="165">
        <v>4240</v>
      </c>
      <c r="H335" s="158" t="s">
        <v>73</v>
      </c>
      <c r="I335" s="130" t="s">
        <v>86</v>
      </c>
    </row>
    <row r="336" spans="1:9" ht="17.25">
      <c r="A336" s="130"/>
      <c r="B336" s="158" t="s">
        <v>185</v>
      </c>
      <c r="C336" s="130"/>
      <c r="D336" s="158"/>
      <c r="E336" s="130"/>
      <c r="F336" s="158"/>
      <c r="G336" s="130"/>
      <c r="H336" s="158" t="s">
        <v>75</v>
      </c>
      <c r="I336" s="130"/>
    </row>
    <row r="337" spans="1:9" ht="17.25">
      <c r="A337" s="50">
        <v>39</v>
      </c>
      <c r="B337" s="140" t="s">
        <v>154</v>
      </c>
      <c r="C337" s="169">
        <v>31550</v>
      </c>
      <c r="D337" s="196">
        <v>86950</v>
      </c>
      <c r="E337" s="50" t="s">
        <v>44</v>
      </c>
      <c r="F337" s="140" t="s">
        <v>192</v>
      </c>
      <c r="G337" s="50" t="s">
        <v>192</v>
      </c>
      <c r="H337" s="140" t="s">
        <v>71</v>
      </c>
      <c r="I337" s="50" t="s">
        <v>62</v>
      </c>
    </row>
    <row r="338" spans="1:9" ht="17.25">
      <c r="A338" s="130"/>
      <c r="B338" s="158" t="s">
        <v>167</v>
      </c>
      <c r="C338" s="130"/>
      <c r="D338" s="158"/>
      <c r="E338" s="130"/>
      <c r="F338" s="160">
        <v>31550</v>
      </c>
      <c r="G338" s="165">
        <v>31550</v>
      </c>
      <c r="H338" s="158" t="s">
        <v>73</v>
      </c>
      <c r="I338" s="130" t="s">
        <v>86</v>
      </c>
    </row>
    <row r="339" spans="1:9" ht="17.25">
      <c r="A339" s="130"/>
      <c r="B339" s="158" t="s">
        <v>191</v>
      </c>
      <c r="C339" s="130"/>
      <c r="D339" s="158"/>
      <c r="E339" s="130"/>
      <c r="F339" s="158"/>
      <c r="G339" s="130"/>
      <c r="H339" s="158" t="s">
        <v>75</v>
      </c>
      <c r="I339" s="130"/>
    </row>
    <row r="340" spans="1:9" ht="17.25">
      <c r="A340" s="131"/>
      <c r="B340" s="190" t="s">
        <v>159</v>
      </c>
      <c r="C340" s="131"/>
      <c r="D340" s="190"/>
      <c r="E340" s="131"/>
      <c r="F340" s="190"/>
      <c r="G340" s="131"/>
      <c r="H340" s="190"/>
      <c r="I340" s="131"/>
    </row>
    <row r="341" spans="1:9" ht="17.25">
      <c r="A341" s="130">
        <v>40</v>
      </c>
      <c r="B341" s="158" t="s">
        <v>154</v>
      </c>
      <c r="C341" s="165">
        <v>29490</v>
      </c>
      <c r="D341" s="160">
        <v>49370</v>
      </c>
      <c r="E341" s="130" t="s">
        <v>44</v>
      </c>
      <c r="F341" s="158" t="s">
        <v>179</v>
      </c>
      <c r="G341" s="130" t="s">
        <v>179</v>
      </c>
      <c r="H341" s="158" t="s">
        <v>71</v>
      </c>
      <c r="I341" s="130" t="s">
        <v>183</v>
      </c>
    </row>
    <row r="342" spans="1:9" ht="17.25">
      <c r="A342" s="130"/>
      <c r="B342" s="158" t="s">
        <v>193</v>
      </c>
      <c r="C342" s="130"/>
      <c r="D342" s="158"/>
      <c r="E342" s="130"/>
      <c r="F342" s="160">
        <v>29490</v>
      </c>
      <c r="G342" s="165">
        <v>29490</v>
      </c>
      <c r="H342" s="158" t="s">
        <v>73</v>
      </c>
      <c r="I342" s="130" t="s">
        <v>86</v>
      </c>
    </row>
    <row r="343" spans="1:9" ht="17.25">
      <c r="A343" s="130"/>
      <c r="B343" s="158" t="s">
        <v>194</v>
      </c>
      <c r="C343" s="130"/>
      <c r="D343" s="158"/>
      <c r="E343" s="130"/>
      <c r="F343" s="158"/>
      <c r="G343" s="130"/>
      <c r="H343" s="158" t="s">
        <v>75</v>
      </c>
      <c r="I343" s="130"/>
    </row>
    <row r="344" spans="1:9" ht="17.25">
      <c r="A344" s="130"/>
      <c r="B344" s="158" t="s">
        <v>159</v>
      </c>
      <c r="C344" s="130"/>
      <c r="D344" s="158"/>
      <c r="E344" s="130"/>
      <c r="F344" s="158"/>
      <c r="G344" s="130"/>
      <c r="H344" s="158"/>
      <c r="I344" s="130"/>
    </row>
    <row r="345" spans="1:9" ht="17.25">
      <c r="A345" s="50">
        <v>41</v>
      </c>
      <c r="B345" s="140" t="s">
        <v>154</v>
      </c>
      <c r="C345" s="169">
        <v>19880</v>
      </c>
      <c r="D345" s="196">
        <v>49370</v>
      </c>
      <c r="E345" s="50" t="s">
        <v>44</v>
      </c>
      <c r="F345" s="140" t="s">
        <v>179</v>
      </c>
      <c r="G345" s="50" t="s">
        <v>179</v>
      </c>
      <c r="H345" s="140" t="s">
        <v>71</v>
      </c>
      <c r="I345" s="50" t="s">
        <v>183</v>
      </c>
    </row>
    <row r="346" spans="1:9" ht="17.25">
      <c r="A346" s="130"/>
      <c r="B346" s="158" t="s">
        <v>156</v>
      </c>
      <c r="C346" s="130"/>
      <c r="D346" s="158"/>
      <c r="E346" s="130"/>
      <c r="F346" s="160">
        <v>19880</v>
      </c>
      <c r="G346" s="165">
        <v>19880</v>
      </c>
      <c r="H346" s="158" t="s">
        <v>73</v>
      </c>
      <c r="I346" s="130" t="s">
        <v>86</v>
      </c>
    </row>
    <row r="347" spans="1:9" ht="17.25">
      <c r="A347" s="130"/>
      <c r="B347" s="158" t="s">
        <v>194</v>
      </c>
      <c r="C347" s="130"/>
      <c r="D347" s="158"/>
      <c r="E347" s="130"/>
      <c r="F347" s="158"/>
      <c r="G347" s="130"/>
      <c r="H347" s="158" t="s">
        <v>75</v>
      </c>
      <c r="I347" s="130"/>
    </row>
    <row r="348" spans="1:9" ht="17.25">
      <c r="A348" s="131"/>
      <c r="B348" s="190" t="s">
        <v>159</v>
      </c>
      <c r="C348" s="131"/>
      <c r="D348" s="190"/>
      <c r="E348" s="131"/>
      <c r="F348" s="190"/>
      <c r="G348" s="131"/>
      <c r="H348" s="190"/>
      <c r="I348" s="131"/>
    </row>
    <row r="349" spans="1:9" ht="17.25">
      <c r="A349" s="130">
        <v>42</v>
      </c>
      <c r="B349" s="158" t="s">
        <v>154</v>
      </c>
      <c r="C349" s="165">
        <v>55400</v>
      </c>
      <c r="D349" s="160">
        <v>86950</v>
      </c>
      <c r="E349" s="130" t="s">
        <v>44</v>
      </c>
      <c r="F349" s="158" t="s">
        <v>192</v>
      </c>
      <c r="G349" s="130" t="s">
        <v>192</v>
      </c>
      <c r="H349" s="158" t="s">
        <v>71</v>
      </c>
      <c r="I349" s="130" t="s">
        <v>62</v>
      </c>
    </row>
    <row r="350" spans="1:9" ht="17.25">
      <c r="A350" s="130"/>
      <c r="B350" s="158" t="s">
        <v>167</v>
      </c>
      <c r="C350" s="130"/>
      <c r="D350" s="158"/>
      <c r="E350" s="130"/>
      <c r="F350" s="160">
        <v>55400</v>
      </c>
      <c r="G350" s="165">
        <v>55400</v>
      </c>
      <c r="H350" s="158" t="s">
        <v>73</v>
      </c>
      <c r="I350" s="130" t="s">
        <v>86</v>
      </c>
    </row>
    <row r="351" spans="1:9" ht="17.25">
      <c r="A351" s="130"/>
      <c r="B351" s="158" t="s">
        <v>191</v>
      </c>
      <c r="C351" s="130"/>
      <c r="D351" s="158"/>
      <c r="E351" s="130"/>
      <c r="F351" s="158"/>
      <c r="G351" s="130"/>
      <c r="H351" s="158" t="s">
        <v>75</v>
      </c>
      <c r="I351" s="130"/>
    </row>
    <row r="352" spans="1:9" ht="17.25">
      <c r="A352" s="130"/>
      <c r="B352" s="158" t="s">
        <v>159</v>
      </c>
      <c r="C352" s="130"/>
      <c r="D352" s="158"/>
      <c r="E352" s="130"/>
      <c r="F352" s="158"/>
      <c r="G352" s="130"/>
      <c r="H352" s="158"/>
      <c r="I352" s="130"/>
    </row>
    <row r="353" spans="1:9" ht="17.25">
      <c r="A353" s="50">
        <v>43</v>
      </c>
      <c r="B353" s="140" t="s">
        <v>154</v>
      </c>
      <c r="C353" s="169">
        <v>8480</v>
      </c>
      <c r="D353" s="196">
        <v>8480</v>
      </c>
      <c r="E353" s="50" t="s">
        <v>44</v>
      </c>
      <c r="F353" s="140" t="s">
        <v>195</v>
      </c>
      <c r="G353" s="50" t="s">
        <v>195</v>
      </c>
      <c r="H353" s="140" t="s">
        <v>71</v>
      </c>
      <c r="I353" s="50" t="s">
        <v>62</v>
      </c>
    </row>
    <row r="354" spans="1:9" ht="17.25">
      <c r="A354" s="130"/>
      <c r="B354" s="158" t="s">
        <v>164</v>
      </c>
      <c r="C354" s="130"/>
      <c r="D354" s="158"/>
      <c r="E354" s="130"/>
      <c r="F354" s="160">
        <v>8480</v>
      </c>
      <c r="G354" s="165">
        <v>8480</v>
      </c>
      <c r="H354" s="158" t="s">
        <v>73</v>
      </c>
      <c r="I354" s="130" t="s">
        <v>157</v>
      </c>
    </row>
    <row r="355" spans="1:9" ht="17.25">
      <c r="A355" s="131"/>
      <c r="B355" s="190" t="s">
        <v>166</v>
      </c>
      <c r="C355" s="131"/>
      <c r="D355" s="190"/>
      <c r="E355" s="131"/>
      <c r="F355" s="190"/>
      <c r="G355" s="131"/>
      <c r="H355" s="190" t="s">
        <v>75</v>
      </c>
      <c r="I355" s="131"/>
    </row>
    <row r="356" spans="1:9" ht="17.25">
      <c r="A356" s="130">
        <v>44</v>
      </c>
      <c r="B356" s="158" t="s">
        <v>154</v>
      </c>
      <c r="C356" s="165">
        <v>63465</v>
      </c>
      <c r="D356" s="160">
        <v>130465</v>
      </c>
      <c r="E356" s="130" t="s">
        <v>44</v>
      </c>
      <c r="F356" s="158" t="s">
        <v>195</v>
      </c>
      <c r="G356" s="130" t="s">
        <v>195</v>
      </c>
      <c r="H356" s="158" t="s">
        <v>71</v>
      </c>
      <c r="I356" s="130" t="s">
        <v>62</v>
      </c>
    </row>
    <row r="357" spans="1:9" ht="17.25">
      <c r="A357" s="130"/>
      <c r="B357" s="158" t="s">
        <v>167</v>
      </c>
      <c r="C357" s="130"/>
      <c r="D357" s="158"/>
      <c r="E357" s="130"/>
      <c r="F357" s="160">
        <v>63465</v>
      </c>
      <c r="G357" s="165">
        <v>63465</v>
      </c>
      <c r="H357" s="158" t="s">
        <v>73</v>
      </c>
      <c r="I357" s="130" t="s">
        <v>157</v>
      </c>
    </row>
    <row r="358" spans="1:9" ht="17.25">
      <c r="A358" s="130"/>
      <c r="B358" s="158" t="s">
        <v>196</v>
      </c>
      <c r="C358" s="130"/>
      <c r="D358" s="158"/>
      <c r="E358" s="130"/>
      <c r="F358" s="158"/>
      <c r="G358" s="130"/>
      <c r="H358" s="158" t="s">
        <v>75</v>
      </c>
      <c r="I358" s="130"/>
    </row>
    <row r="359" spans="1:9" ht="17.25">
      <c r="A359" s="130"/>
      <c r="B359" s="158" t="s">
        <v>159</v>
      </c>
      <c r="C359" s="130"/>
      <c r="D359" s="158"/>
      <c r="E359" s="130"/>
      <c r="F359" s="158"/>
      <c r="G359" s="130"/>
      <c r="H359" s="158"/>
      <c r="I359" s="130"/>
    </row>
    <row r="360" spans="1:9" ht="17.25">
      <c r="A360" s="50">
        <v>45</v>
      </c>
      <c r="B360" s="140" t="s">
        <v>154</v>
      </c>
      <c r="C360" s="169">
        <v>67000</v>
      </c>
      <c r="D360" s="196">
        <v>130465</v>
      </c>
      <c r="E360" s="50" t="s">
        <v>44</v>
      </c>
      <c r="F360" s="140" t="s">
        <v>195</v>
      </c>
      <c r="G360" s="50" t="s">
        <v>195</v>
      </c>
      <c r="H360" s="140" t="s">
        <v>71</v>
      </c>
      <c r="I360" s="50" t="s">
        <v>62</v>
      </c>
    </row>
    <row r="361" spans="1:9" ht="17.25">
      <c r="A361" s="130"/>
      <c r="B361" s="158" t="s">
        <v>167</v>
      </c>
      <c r="C361" s="130"/>
      <c r="D361" s="158"/>
      <c r="E361" s="130"/>
      <c r="F361" s="160">
        <v>67000</v>
      </c>
      <c r="G361" s="165">
        <v>67000</v>
      </c>
      <c r="H361" s="158" t="s">
        <v>73</v>
      </c>
      <c r="I361" s="130" t="s">
        <v>157</v>
      </c>
    </row>
    <row r="362" spans="1:9" ht="17.25">
      <c r="A362" s="130"/>
      <c r="B362" s="158" t="s">
        <v>196</v>
      </c>
      <c r="C362" s="130"/>
      <c r="D362" s="158"/>
      <c r="E362" s="130"/>
      <c r="F362" s="158"/>
      <c r="G362" s="130"/>
      <c r="H362" s="158" t="s">
        <v>75</v>
      </c>
      <c r="I362" s="130"/>
    </row>
    <row r="363" spans="1:9" ht="17.25">
      <c r="A363" s="131"/>
      <c r="B363" s="190" t="s">
        <v>159</v>
      </c>
      <c r="C363" s="131"/>
      <c r="D363" s="190"/>
      <c r="E363" s="131"/>
      <c r="F363" s="190"/>
      <c r="G363" s="131"/>
      <c r="H363" s="190"/>
      <c r="I363" s="131"/>
    </row>
    <row r="364" spans="1:9" ht="17.25">
      <c r="A364" s="130">
        <v>46</v>
      </c>
      <c r="B364" s="158" t="s">
        <v>154</v>
      </c>
      <c r="C364" s="165">
        <v>8480</v>
      </c>
      <c r="D364" s="160">
        <v>8480</v>
      </c>
      <c r="E364" s="130" t="s">
        <v>44</v>
      </c>
      <c r="F364" s="158" t="s">
        <v>190</v>
      </c>
      <c r="G364" s="130" t="s">
        <v>190</v>
      </c>
      <c r="H364" s="158" t="s">
        <v>71</v>
      </c>
      <c r="I364" s="130" t="s">
        <v>62</v>
      </c>
    </row>
    <row r="365" spans="1:9" ht="17.25">
      <c r="A365" s="130"/>
      <c r="B365" s="158" t="s">
        <v>164</v>
      </c>
      <c r="C365" s="130"/>
      <c r="D365" s="158"/>
      <c r="E365" s="130"/>
      <c r="F365" s="160">
        <v>8480</v>
      </c>
      <c r="G365" s="165">
        <v>8480</v>
      </c>
      <c r="H365" s="158" t="s">
        <v>73</v>
      </c>
      <c r="I365" s="130" t="s">
        <v>157</v>
      </c>
    </row>
    <row r="366" spans="1:9" ht="17.25">
      <c r="A366" s="130"/>
      <c r="B366" s="158" t="s">
        <v>166</v>
      </c>
      <c r="C366" s="130"/>
      <c r="D366" s="158"/>
      <c r="E366" s="130"/>
      <c r="F366" s="158"/>
      <c r="G366" s="130"/>
      <c r="H366" s="158" t="s">
        <v>75</v>
      </c>
      <c r="I366" s="130"/>
    </row>
    <row r="367" spans="1:9" ht="17.25">
      <c r="A367" s="50">
        <v>47</v>
      </c>
      <c r="B367" s="140" t="s">
        <v>154</v>
      </c>
      <c r="C367" s="169">
        <v>63425</v>
      </c>
      <c r="D367" s="196">
        <v>130425</v>
      </c>
      <c r="E367" s="50" t="s">
        <v>44</v>
      </c>
      <c r="F367" s="140" t="s">
        <v>190</v>
      </c>
      <c r="G367" s="50" t="s">
        <v>190</v>
      </c>
      <c r="H367" s="140" t="s">
        <v>71</v>
      </c>
      <c r="I367" s="50" t="s">
        <v>62</v>
      </c>
    </row>
    <row r="368" spans="1:9" ht="17.25">
      <c r="A368" s="130"/>
      <c r="B368" s="158" t="s">
        <v>167</v>
      </c>
      <c r="C368" s="130"/>
      <c r="D368" s="158"/>
      <c r="E368" s="130"/>
      <c r="F368" s="160">
        <v>63425</v>
      </c>
      <c r="G368" s="165">
        <v>63425</v>
      </c>
      <c r="H368" s="158" t="s">
        <v>73</v>
      </c>
      <c r="I368" s="130" t="s">
        <v>157</v>
      </c>
    </row>
    <row r="369" spans="1:9" ht="17.25">
      <c r="A369" s="130"/>
      <c r="B369" s="158" t="s">
        <v>197</v>
      </c>
      <c r="C369" s="130"/>
      <c r="D369" s="158"/>
      <c r="E369" s="130"/>
      <c r="F369" s="158"/>
      <c r="G369" s="130"/>
      <c r="H369" s="158" t="s">
        <v>75</v>
      </c>
      <c r="I369" s="130"/>
    </row>
    <row r="370" spans="1:9" ht="17.25">
      <c r="A370" s="131"/>
      <c r="B370" s="190" t="s">
        <v>159</v>
      </c>
      <c r="C370" s="131"/>
      <c r="D370" s="190"/>
      <c r="E370" s="131"/>
      <c r="F370" s="190"/>
      <c r="G370" s="131"/>
      <c r="H370" s="190"/>
      <c r="I370" s="131"/>
    </row>
    <row r="371" spans="1:9" ht="17.25">
      <c r="A371" s="130">
        <v>48</v>
      </c>
      <c r="B371" s="158" t="s">
        <v>154</v>
      </c>
      <c r="C371" s="165">
        <v>67000</v>
      </c>
      <c r="D371" s="160">
        <v>130425</v>
      </c>
      <c r="E371" s="130" t="s">
        <v>44</v>
      </c>
      <c r="F371" s="158" t="s">
        <v>190</v>
      </c>
      <c r="G371" s="130" t="s">
        <v>190</v>
      </c>
      <c r="H371" s="158" t="s">
        <v>71</v>
      </c>
      <c r="I371" s="130" t="s">
        <v>62</v>
      </c>
    </row>
    <row r="372" spans="1:9" ht="17.25">
      <c r="A372" s="130"/>
      <c r="B372" s="158" t="s">
        <v>167</v>
      </c>
      <c r="C372" s="130"/>
      <c r="D372" s="158"/>
      <c r="E372" s="130"/>
      <c r="F372" s="160">
        <v>67000</v>
      </c>
      <c r="G372" s="165">
        <v>67000</v>
      </c>
      <c r="H372" s="158" t="s">
        <v>73</v>
      </c>
      <c r="I372" s="130" t="s">
        <v>157</v>
      </c>
    </row>
    <row r="373" spans="1:9" ht="17.25">
      <c r="A373" s="130"/>
      <c r="B373" s="158" t="s">
        <v>197</v>
      </c>
      <c r="C373" s="130"/>
      <c r="D373" s="158"/>
      <c r="E373" s="130"/>
      <c r="F373" s="158"/>
      <c r="G373" s="130"/>
      <c r="H373" s="158" t="s">
        <v>75</v>
      </c>
      <c r="I373" s="130"/>
    </row>
    <row r="374" spans="1:9" ht="17.25">
      <c r="A374" s="130"/>
      <c r="B374" s="158" t="s">
        <v>159</v>
      </c>
      <c r="C374" s="130"/>
      <c r="D374" s="158"/>
      <c r="E374" s="130"/>
      <c r="F374" s="158"/>
      <c r="G374" s="130"/>
      <c r="H374" s="158"/>
      <c r="I374" s="130"/>
    </row>
    <row r="375" spans="1:9" ht="17.25">
      <c r="A375" s="50">
        <v>49</v>
      </c>
      <c r="B375" s="140" t="s">
        <v>154</v>
      </c>
      <c r="C375" s="169">
        <v>4240</v>
      </c>
      <c r="D375" s="196">
        <v>4240</v>
      </c>
      <c r="E375" s="50" t="s">
        <v>44</v>
      </c>
      <c r="F375" s="140" t="s">
        <v>198</v>
      </c>
      <c r="G375" s="50" t="s">
        <v>198</v>
      </c>
      <c r="H375" s="140" t="s">
        <v>71</v>
      </c>
      <c r="I375" s="50" t="s">
        <v>62</v>
      </c>
    </row>
    <row r="376" spans="1:9" ht="17.25">
      <c r="A376" s="130"/>
      <c r="B376" s="158" t="s">
        <v>164</v>
      </c>
      <c r="C376" s="130"/>
      <c r="D376" s="158"/>
      <c r="E376" s="130"/>
      <c r="F376" s="160">
        <v>4240</v>
      </c>
      <c r="G376" s="165">
        <v>4240</v>
      </c>
      <c r="H376" s="158" t="s">
        <v>73</v>
      </c>
      <c r="I376" s="130" t="s">
        <v>199</v>
      </c>
    </row>
    <row r="377" spans="1:9" ht="17.25">
      <c r="A377" s="131"/>
      <c r="B377" s="190" t="s">
        <v>185</v>
      </c>
      <c r="C377" s="131"/>
      <c r="D377" s="190"/>
      <c r="E377" s="131"/>
      <c r="F377" s="190"/>
      <c r="G377" s="131"/>
      <c r="H377" s="190" t="s">
        <v>75</v>
      </c>
      <c r="I377" s="131"/>
    </row>
    <row r="378" spans="1:9" ht="17.25">
      <c r="A378" s="130">
        <v>50</v>
      </c>
      <c r="B378" s="158" t="s">
        <v>154</v>
      </c>
      <c r="C378" s="165">
        <v>33950</v>
      </c>
      <c r="D378" s="160">
        <v>86860</v>
      </c>
      <c r="E378" s="130" t="s">
        <v>44</v>
      </c>
      <c r="F378" s="158" t="s">
        <v>198</v>
      </c>
      <c r="G378" s="130" t="s">
        <v>198</v>
      </c>
      <c r="H378" s="158" t="s">
        <v>71</v>
      </c>
      <c r="I378" s="130" t="s">
        <v>62</v>
      </c>
    </row>
    <row r="379" spans="1:9" ht="17.25">
      <c r="A379" s="130"/>
      <c r="B379" s="158" t="s">
        <v>167</v>
      </c>
      <c r="C379" s="130"/>
      <c r="D379" s="158"/>
      <c r="E379" s="130"/>
      <c r="F379" s="160">
        <v>33950</v>
      </c>
      <c r="G379" s="165">
        <v>33950</v>
      </c>
      <c r="H379" s="158" t="s">
        <v>73</v>
      </c>
      <c r="I379" s="130" t="s">
        <v>199</v>
      </c>
    </row>
    <row r="380" spans="1:9" ht="17.25">
      <c r="A380" s="130"/>
      <c r="B380" s="158" t="s">
        <v>200</v>
      </c>
      <c r="C380" s="130"/>
      <c r="D380" s="158"/>
      <c r="E380" s="130"/>
      <c r="F380" s="158"/>
      <c r="G380" s="130"/>
      <c r="H380" s="158" t="s">
        <v>75</v>
      </c>
      <c r="I380" s="130"/>
    </row>
    <row r="381" spans="1:9" ht="17.25">
      <c r="A381" s="130"/>
      <c r="B381" s="158" t="s">
        <v>159</v>
      </c>
      <c r="C381" s="130"/>
      <c r="D381" s="158"/>
      <c r="E381" s="130"/>
      <c r="F381" s="158"/>
      <c r="G381" s="130"/>
      <c r="H381" s="158"/>
      <c r="I381" s="130"/>
    </row>
    <row r="382" spans="1:9" ht="17.25">
      <c r="A382" s="50">
        <v>51</v>
      </c>
      <c r="B382" s="140" t="s">
        <v>154</v>
      </c>
      <c r="C382" s="169">
        <v>53000</v>
      </c>
      <c r="D382" s="196">
        <v>86860</v>
      </c>
      <c r="E382" s="50" t="s">
        <v>44</v>
      </c>
      <c r="F382" s="140" t="s">
        <v>198</v>
      </c>
      <c r="G382" s="50" t="s">
        <v>198</v>
      </c>
      <c r="H382" s="140" t="s">
        <v>71</v>
      </c>
      <c r="I382" s="50" t="s">
        <v>62</v>
      </c>
    </row>
    <row r="383" spans="1:9" ht="17.25">
      <c r="A383" s="130"/>
      <c r="B383" s="158" t="s">
        <v>167</v>
      </c>
      <c r="C383" s="130"/>
      <c r="D383" s="158"/>
      <c r="E383" s="130"/>
      <c r="F383" s="160">
        <v>53000</v>
      </c>
      <c r="G383" s="165">
        <v>53000</v>
      </c>
      <c r="H383" s="158" t="s">
        <v>73</v>
      </c>
      <c r="I383" s="130" t="s">
        <v>199</v>
      </c>
    </row>
    <row r="384" spans="1:9" ht="17.25">
      <c r="A384" s="130"/>
      <c r="B384" s="158" t="s">
        <v>200</v>
      </c>
      <c r="C384" s="130"/>
      <c r="D384" s="158"/>
      <c r="E384" s="130"/>
      <c r="F384" s="158"/>
      <c r="G384" s="130"/>
      <c r="H384" s="158" t="s">
        <v>75</v>
      </c>
      <c r="I384" s="130"/>
    </row>
    <row r="385" spans="1:9" ht="17.25">
      <c r="A385" s="131"/>
      <c r="B385" s="190" t="s">
        <v>159</v>
      </c>
      <c r="C385" s="131"/>
      <c r="D385" s="190"/>
      <c r="E385" s="131"/>
      <c r="F385" s="190"/>
      <c r="G385" s="131"/>
      <c r="H385" s="190"/>
      <c r="I385" s="131"/>
    </row>
    <row r="386" spans="1:9" ht="17.25">
      <c r="A386" s="130">
        <v>52</v>
      </c>
      <c r="B386" s="158" t="s">
        <v>154</v>
      </c>
      <c r="C386" s="165">
        <v>8480</v>
      </c>
      <c r="D386" s="160">
        <v>8480</v>
      </c>
      <c r="E386" s="130" t="s">
        <v>44</v>
      </c>
      <c r="F386" s="158" t="s">
        <v>184</v>
      </c>
      <c r="G386" s="130" t="s">
        <v>184</v>
      </c>
      <c r="H386" s="158" t="s">
        <v>71</v>
      </c>
      <c r="I386" s="130" t="s">
        <v>62</v>
      </c>
    </row>
    <row r="387" spans="1:9" ht="17.25">
      <c r="A387" s="130"/>
      <c r="B387" s="158" t="s">
        <v>164</v>
      </c>
      <c r="C387" s="130"/>
      <c r="D387" s="158"/>
      <c r="E387" s="130"/>
      <c r="F387" s="160">
        <v>8480</v>
      </c>
      <c r="G387" s="165">
        <v>8480</v>
      </c>
      <c r="H387" s="158" t="s">
        <v>73</v>
      </c>
      <c r="I387" s="130" t="s">
        <v>157</v>
      </c>
    </row>
    <row r="388" spans="1:9" ht="17.25">
      <c r="A388" s="130"/>
      <c r="B388" s="158" t="s">
        <v>166</v>
      </c>
      <c r="C388" s="130"/>
      <c r="D388" s="158"/>
      <c r="E388" s="130"/>
      <c r="F388" s="158"/>
      <c r="G388" s="130"/>
      <c r="H388" s="158" t="s">
        <v>75</v>
      </c>
      <c r="I388" s="130"/>
    </row>
    <row r="389" spans="1:9" ht="17.25">
      <c r="A389" s="50">
        <v>53</v>
      </c>
      <c r="B389" s="140" t="s">
        <v>154</v>
      </c>
      <c r="C389" s="169">
        <v>63425</v>
      </c>
      <c r="D389" s="196">
        <v>130425</v>
      </c>
      <c r="E389" s="50" t="s">
        <v>44</v>
      </c>
      <c r="F389" s="140" t="s">
        <v>184</v>
      </c>
      <c r="G389" s="50" t="s">
        <v>184</v>
      </c>
      <c r="H389" s="140" t="s">
        <v>71</v>
      </c>
      <c r="I389" s="50" t="s">
        <v>62</v>
      </c>
    </row>
    <row r="390" spans="1:9" ht="17.25">
      <c r="A390" s="130"/>
      <c r="B390" s="158" t="s">
        <v>167</v>
      </c>
      <c r="C390" s="130"/>
      <c r="D390" s="158"/>
      <c r="E390" s="130"/>
      <c r="F390" s="160">
        <v>63425</v>
      </c>
      <c r="G390" s="165">
        <v>63425</v>
      </c>
      <c r="H390" s="158" t="s">
        <v>73</v>
      </c>
      <c r="I390" s="130" t="s">
        <v>157</v>
      </c>
    </row>
    <row r="391" spans="1:9" ht="17.25">
      <c r="A391" s="130"/>
      <c r="B391" s="158" t="s">
        <v>197</v>
      </c>
      <c r="C391" s="130"/>
      <c r="D391" s="158"/>
      <c r="E391" s="130"/>
      <c r="F391" s="158"/>
      <c r="G391" s="130"/>
      <c r="H391" s="158" t="s">
        <v>75</v>
      </c>
      <c r="I391" s="130"/>
    </row>
    <row r="392" spans="1:9" ht="17.25">
      <c r="A392" s="131"/>
      <c r="B392" s="190" t="s">
        <v>159</v>
      </c>
      <c r="C392" s="131"/>
      <c r="D392" s="190"/>
      <c r="E392" s="131"/>
      <c r="F392" s="190"/>
      <c r="G392" s="131"/>
      <c r="H392" s="190"/>
      <c r="I392" s="131"/>
    </row>
    <row r="393" spans="1:9" ht="17.25">
      <c r="A393" s="130">
        <v>54</v>
      </c>
      <c r="B393" s="158" t="s">
        <v>154</v>
      </c>
      <c r="C393" s="165">
        <v>67000</v>
      </c>
      <c r="D393" s="160">
        <v>130425</v>
      </c>
      <c r="E393" s="130" t="s">
        <v>44</v>
      </c>
      <c r="F393" s="158" t="s">
        <v>184</v>
      </c>
      <c r="G393" s="130" t="s">
        <v>184</v>
      </c>
      <c r="H393" s="158" t="s">
        <v>71</v>
      </c>
      <c r="I393" s="130" t="s">
        <v>62</v>
      </c>
    </row>
    <row r="394" spans="1:9" ht="17.25">
      <c r="A394" s="130"/>
      <c r="B394" s="158" t="s">
        <v>167</v>
      </c>
      <c r="C394" s="130"/>
      <c r="D394" s="158"/>
      <c r="E394" s="130"/>
      <c r="F394" s="160">
        <v>67000</v>
      </c>
      <c r="G394" s="165">
        <v>67000</v>
      </c>
      <c r="H394" s="158" t="s">
        <v>73</v>
      </c>
      <c r="I394" s="130" t="s">
        <v>157</v>
      </c>
    </row>
    <row r="395" spans="1:9" ht="17.25">
      <c r="A395" s="130"/>
      <c r="B395" s="158" t="s">
        <v>197</v>
      </c>
      <c r="C395" s="130"/>
      <c r="D395" s="158"/>
      <c r="E395" s="130"/>
      <c r="F395" s="158"/>
      <c r="G395" s="130"/>
      <c r="H395" s="158" t="s">
        <v>75</v>
      </c>
      <c r="I395" s="130"/>
    </row>
    <row r="396" spans="1:9" ht="17.25">
      <c r="A396" s="130"/>
      <c r="B396" s="158" t="s">
        <v>159</v>
      </c>
      <c r="C396" s="130"/>
      <c r="D396" s="158"/>
      <c r="E396" s="130"/>
      <c r="F396" s="158"/>
      <c r="G396" s="130"/>
      <c r="H396" s="158"/>
      <c r="I396" s="130"/>
    </row>
    <row r="397" spans="1:9" ht="17.25">
      <c r="A397" s="50">
        <v>55</v>
      </c>
      <c r="B397" s="140" t="s">
        <v>154</v>
      </c>
      <c r="C397" s="169">
        <v>4240</v>
      </c>
      <c r="D397" s="196">
        <v>4240</v>
      </c>
      <c r="E397" s="50" t="s">
        <v>44</v>
      </c>
      <c r="F397" s="140" t="s">
        <v>184</v>
      </c>
      <c r="G397" s="50" t="s">
        <v>184</v>
      </c>
      <c r="H397" s="140" t="s">
        <v>71</v>
      </c>
      <c r="I397" s="50" t="s">
        <v>62</v>
      </c>
    </row>
    <row r="398" spans="1:9" ht="17.25">
      <c r="A398" s="130"/>
      <c r="B398" s="158" t="s">
        <v>164</v>
      </c>
      <c r="C398" s="130"/>
      <c r="D398" s="158"/>
      <c r="E398" s="130"/>
      <c r="F398" s="160">
        <v>4240</v>
      </c>
      <c r="G398" s="165">
        <v>4240</v>
      </c>
      <c r="H398" s="158" t="s">
        <v>73</v>
      </c>
      <c r="I398" s="130" t="s">
        <v>157</v>
      </c>
    </row>
    <row r="399" spans="1:9" ht="17.25">
      <c r="A399" s="131"/>
      <c r="B399" s="131" t="s">
        <v>185</v>
      </c>
      <c r="C399" s="131"/>
      <c r="D399" s="190"/>
      <c r="E399" s="131"/>
      <c r="F399" s="190"/>
      <c r="G399" s="131"/>
      <c r="H399" s="190" t="s">
        <v>75</v>
      </c>
      <c r="I399" s="131"/>
    </row>
    <row r="400" spans="1:9" ht="17.25">
      <c r="A400" s="138">
        <v>56</v>
      </c>
      <c r="B400" s="138" t="s">
        <v>154</v>
      </c>
      <c r="C400" s="168">
        <v>16975</v>
      </c>
      <c r="D400" s="168">
        <v>43475</v>
      </c>
      <c r="E400" s="138" t="s">
        <v>44</v>
      </c>
      <c r="F400" s="138" t="s">
        <v>184</v>
      </c>
      <c r="G400" s="138" t="s">
        <v>184</v>
      </c>
      <c r="H400" s="50" t="s">
        <v>71</v>
      </c>
      <c r="I400" s="50" t="s">
        <v>62</v>
      </c>
    </row>
    <row r="401" spans="1:9" ht="17.25">
      <c r="A401" s="130"/>
      <c r="B401" s="158" t="s">
        <v>167</v>
      </c>
      <c r="C401" s="130"/>
      <c r="D401" s="158"/>
      <c r="E401" s="130"/>
      <c r="F401" s="160">
        <v>16975</v>
      </c>
      <c r="G401" s="165">
        <v>16975</v>
      </c>
      <c r="H401" s="158" t="s">
        <v>73</v>
      </c>
      <c r="I401" s="130" t="s">
        <v>157</v>
      </c>
    </row>
    <row r="402" spans="1:9" ht="17.25">
      <c r="A402" s="130"/>
      <c r="B402" s="158" t="s">
        <v>201</v>
      </c>
      <c r="C402" s="130"/>
      <c r="D402" s="158"/>
      <c r="E402" s="130"/>
      <c r="F402" s="158"/>
      <c r="G402" s="130"/>
      <c r="H402" s="158" t="s">
        <v>75</v>
      </c>
      <c r="I402" s="130"/>
    </row>
    <row r="403" spans="1:9" ht="17.25">
      <c r="A403" s="131"/>
      <c r="B403" s="190" t="s">
        <v>159</v>
      </c>
      <c r="C403" s="131"/>
      <c r="D403" s="190"/>
      <c r="E403" s="131"/>
      <c r="F403" s="190"/>
      <c r="G403" s="131"/>
      <c r="H403" s="190"/>
      <c r="I403" s="131"/>
    </row>
    <row r="404" spans="1:9" ht="17.25">
      <c r="A404" s="50">
        <v>57</v>
      </c>
      <c r="B404" s="140" t="s">
        <v>154</v>
      </c>
      <c r="C404" s="169">
        <v>26500</v>
      </c>
      <c r="D404" s="196">
        <v>43475</v>
      </c>
      <c r="E404" s="50" t="s">
        <v>44</v>
      </c>
      <c r="F404" s="140" t="s">
        <v>184</v>
      </c>
      <c r="G404" s="50" t="s">
        <v>184</v>
      </c>
      <c r="H404" s="140" t="s">
        <v>71</v>
      </c>
      <c r="I404" s="50" t="s">
        <v>62</v>
      </c>
    </row>
    <row r="405" spans="1:9" ht="17.25">
      <c r="A405" s="130"/>
      <c r="B405" s="158" t="s">
        <v>167</v>
      </c>
      <c r="C405" s="130"/>
      <c r="D405" s="158"/>
      <c r="E405" s="130"/>
      <c r="F405" s="160">
        <v>26500</v>
      </c>
      <c r="G405" s="165">
        <v>26500</v>
      </c>
      <c r="H405" s="158" t="s">
        <v>73</v>
      </c>
      <c r="I405" s="130" t="s">
        <v>157</v>
      </c>
    </row>
    <row r="406" spans="1:9" ht="17.25">
      <c r="A406" s="130"/>
      <c r="B406" s="158" t="s">
        <v>201</v>
      </c>
      <c r="C406" s="130"/>
      <c r="D406" s="158"/>
      <c r="E406" s="130"/>
      <c r="F406" s="158"/>
      <c r="G406" s="130"/>
      <c r="H406" s="158" t="s">
        <v>75</v>
      </c>
      <c r="I406" s="130"/>
    </row>
    <row r="407" spans="1:9" ht="17.25">
      <c r="A407" s="131"/>
      <c r="B407" s="190" t="s">
        <v>159</v>
      </c>
      <c r="C407" s="131"/>
      <c r="D407" s="190"/>
      <c r="E407" s="131"/>
      <c r="F407" s="190"/>
      <c r="G407" s="131"/>
      <c r="H407" s="190"/>
      <c r="I407" s="131"/>
    </row>
    <row r="408" spans="1:9" ht="17.25">
      <c r="A408" s="130">
        <v>58</v>
      </c>
      <c r="B408" s="158" t="s">
        <v>154</v>
      </c>
      <c r="C408" s="165">
        <v>10980</v>
      </c>
      <c r="D408" s="160">
        <v>15570</v>
      </c>
      <c r="E408" s="130" t="s">
        <v>44</v>
      </c>
      <c r="F408" s="158" t="s">
        <v>184</v>
      </c>
      <c r="G408" s="130" t="s">
        <v>184</v>
      </c>
      <c r="H408" s="158" t="s">
        <v>71</v>
      </c>
      <c r="I408" s="130" t="s">
        <v>62</v>
      </c>
    </row>
    <row r="409" spans="1:9" ht="17.25">
      <c r="A409" s="130"/>
      <c r="B409" s="158" t="s">
        <v>167</v>
      </c>
      <c r="C409" s="130"/>
      <c r="D409" s="158"/>
      <c r="E409" s="130"/>
      <c r="F409" s="160">
        <v>10980</v>
      </c>
      <c r="G409" s="165">
        <v>10980</v>
      </c>
      <c r="H409" s="158" t="s">
        <v>73</v>
      </c>
      <c r="I409" s="130" t="s">
        <v>157</v>
      </c>
    </row>
    <row r="410" spans="1:9" ht="17.25">
      <c r="A410" s="130"/>
      <c r="B410" s="158" t="s">
        <v>202</v>
      </c>
      <c r="C410" s="130"/>
      <c r="D410" s="158"/>
      <c r="E410" s="130"/>
      <c r="F410" s="158"/>
      <c r="G410" s="130"/>
      <c r="H410" s="158" t="s">
        <v>75</v>
      </c>
      <c r="I410" s="130"/>
    </row>
    <row r="411" spans="1:9" ht="17.25">
      <c r="A411" s="130"/>
      <c r="B411" s="158" t="s">
        <v>159</v>
      </c>
      <c r="C411" s="130"/>
      <c r="D411" s="158"/>
      <c r="E411" s="130"/>
      <c r="F411" s="158"/>
      <c r="G411" s="130"/>
      <c r="H411" s="158"/>
      <c r="I411" s="130"/>
    </row>
    <row r="412" spans="1:9" ht="17.25">
      <c r="A412" s="50">
        <v>69</v>
      </c>
      <c r="B412" s="140" t="s">
        <v>154</v>
      </c>
      <c r="C412" s="169">
        <v>4590</v>
      </c>
      <c r="D412" s="196">
        <v>15570</v>
      </c>
      <c r="E412" s="50" t="s">
        <v>44</v>
      </c>
      <c r="F412" s="140" t="s">
        <v>184</v>
      </c>
      <c r="G412" s="50" t="s">
        <v>184</v>
      </c>
      <c r="H412" s="140" t="s">
        <v>71</v>
      </c>
      <c r="I412" s="50" t="s">
        <v>62</v>
      </c>
    </row>
    <row r="413" spans="1:9" ht="17.25">
      <c r="A413" s="130"/>
      <c r="B413" s="158" t="s">
        <v>167</v>
      </c>
      <c r="C413" s="130"/>
      <c r="D413" s="158"/>
      <c r="E413" s="130"/>
      <c r="F413" s="160">
        <v>4590</v>
      </c>
      <c r="G413" s="165">
        <v>4590</v>
      </c>
      <c r="H413" s="158" t="s">
        <v>73</v>
      </c>
      <c r="I413" s="130" t="s">
        <v>157</v>
      </c>
    </row>
    <row r="414" spans="1:9" ht="17.25">
      <c r="A414" s="130"/>
      <c r="B414" s="158" t="s">
        <v>202</v>
      </c>
      <c r="C414" s="130"/>
      <c r="D414" s="158"/>
      <c r="E414" s="130"/>
      <c r="F414" s="158"/>
      <c r="G414" s="130"/>
      <c r="H414" s="158" t="s">
        <v>75</v>
      </c>
      <c r="I414" s="130"/>
    </row>
    <row r="415" spans="1:9" ht="17.25">
      <c r="A415" s="131"/>
      <c r="B415" s="190" t="s">
        <v>159</v>
      </c>
      <c r="C415" s="131"/>
      <c r="D415" s="190"/>
      <c r="E415" s="131"/>
      <c r="F415" s="190"/>
      <c r="G415" s="131"/>
      <c r="H415" s="190"/>
      <c r="I415" s="131"/>
    </row>
    <row r="416" spans="1:9" ht="17.25">
      <c r="A416" s="130">
        <v>60</v>
      </c>
      <c r="B416" s="158" t="s">
        <v>154</v>
      </c>
      <c r="C416" s="165">
        <v>4240</v>
      </c>
      <c r="D416" s="160">
        <v>4240</v>
      </c>
      <c r="E416" s="130" t="s">
        <v>44</v>
      </c>
      <c r="F416" s="158" t="s">
        <v>184</v>
      </c>
      <c r="G416" s="130" t="s">
        <v>184</v>
      </c>
      <c r="H416" s="158" t="s">
        <v>71</v>
      </c>
      <c r="I416" s="130" t="s">
        <v>62</v>
      </c>
    </row>
    <row r="417" spans="1:9" ht="17.25">
      <c r="A417" s="130"/>
      <c r="B417" s="158" t="s">
        <v>164</v>
      </c>
      <c r="C417" s="130"/>
      <c r="D417" s="158"/>
      <c r="E417" s="130"/>
      <c r="F417" s="160">
        <v>4240</v>
      </c>
      <c r="G417" s="165">
        <v>4240</v>
      </c>
      <c r="H417" s="158" t="s">
        <v>73</v>
      </c>
      <c r="I417" s="130" t="s">
        <v>157</v>
      </c>
    </row>
    <row r="418" spans="1:9" ht="17.25">
      <c r="A418" s="130"/>
      <c r="B418" s="158" t="s">
        <v>185</v>
      </c>
      <c r="C418" s="130"/>
      <c r="D418" s="158"/>
      <c r="E418" s="130"/>
      <c r="F418" s="158"/>
      <c r="G418" s="130"/>
      <c r="H418" s="158" t="s">
        <v>75</v>
      </c>
      <c r="I418" s="130"/>
    </row>
    <row r="419" spans="1:9" ht="17.25">
      <c r="A419" s="50">
        <v>61</v>
      </c>
      <c r="B419" s="140" t="s">
        <v>154</v>
      </c>
      <c r="C419" s="169">
        <v>33950</v>
      </c>
      <c r="D419" s="196">
        <v>86950</v>
      </c>
      <c r="E419" s="50" t="s">
        <v>44</v>
      </c>
      <c r="F419" s="140" t="s">
        <v>184</v>
      </c>
      <c r="G419" s="50" t="s">
        <v>184</v>
      </c>
      <c r="H419" s="140" t="s">
        <v>71</v>
      </c>
      <c r="I419" s="50" t="s">
        <v>62</v>
      </c>
    </row>
    <row r="420" spans="1:9" ht="17.25">
      <c r="A420" s="130"/>
      <c r="B420" s="158" t="s">
        <v>167</v>
      </c>
      <c r="C420" s="130"/>
      <c r="D420" s="158"/>
      <c r="E420" s="130"/>
      <c r="F420" s="160">
        <v>33950</v>
      </c>
      <c r="G420" s="165">
        <v>33950</v>
      </c>
      <c r="H420" s="158" t="s">
        <v>73</v>
      </c>
      <c r="I420" s="130" t="s">
        <v>157</v>
      </c>
    </row>
    <row r="421" spans="1:9" ht="17.25">
      <c r="A421" s="131"/>
      <c r="B421" s="190" t="s">
        <v>232</v>
      </c>
      <c r="C421" s="131"/>
      <c r="D421" s="190"/>
      <c r="E421" s="131"/>
      <c r="F421" s="190"/>
      <c r="G421" s="131"/>
      <c r="H421" s="190" t="s">
        <v>75</v>
      </c>
      <c r="I421" s="131"/>
    </row>
    <row r="422" spans="1:9" ht="17.25">
      <c r="A422" s="50">
        <v>62</v>
      </c>
      <c r="B422" s="140" t="s">
        <v>154</v>
      </c>
      <c r="C422" s="169">
        <v>53000</v>
      </c>
      <c r="D422" s="196">
        <v>86950</v>
      </c>
      <c r="E422" s="50" t="s">
        <v>44</v>
      </c>
      <c r="F422" s="140" t="s">
        <v>184</v>
      </c>
      <c r="G422" s="50" t="s">
        <v>184</v>
      </c>
      <c r="H422" s="140" t="s">
        <v>71</v>
      </c>
      <c r="I422" s="50" t="s">
        <v>62</v>
      </c>
    </row>
    <row r="423" spans="1:9" ht="17.25">
      <c r="A423" s="130"/>
      <c r="B423" s="158" t="s">
        <v>167</v>
      </c>
      <c r="C423" s="130"/>
      <c r="D423" s="158"/>
      <c r="E423" s="130"/>
      <c r="F423" s="160">
        <v>53000</v>
      </c>
      <c r="G423" s="165">
        <v>53000</v>
      </c>
      <c r="H423" s="158" t="s">
        <v>73</v>
      </c>
      <c r="I423" s="130" t="s">
        <v>157</v>
      </c>
    </row>
    <row r="424" spans="1:9" ht="17.25">
      <c r="A424" s="130"/>
      <c r="B424" s="158" t="s">
        <v>203</v>
      </c>
      <c r="C424" s="130"/>
      <c r="D424" s="158"/>
      <c r="E424" s="130"/>
      <c r="F424" s="158"/>
      <c r="G424" s="130"/>
      <c r="H424" s="158" t="s">
        <v>75</v>
      </c>
      <c r="I424" s="130"/>
    </row>
    <row r="425" spans="1:9" ht="17.25">
      <c r="A425" s="131"/>
      <c r="B425" s="190" t="s">
        <v>159</v>
      </c>
      <c r="C425" s="131"/>
      <c r="D425" s="190"/>
      <c r="E425" s="131"/>
      <c r="F425" s="190"/>
      <c r="G425" s="131"/>
      <c r="H425" s="190"/>
      <c r="I425" s="131"/>
    </row>
    <row r="426" spans="1:9" ht="17.25">
      <c r="A426" s="50">
        <v>63</v>
      </c>
      <c r="B426" s="140" t="s">
        <v>154</v>
      </c>
      <c r="C426" s="169">
        <v>8480</v>
      </c>
      <c r="D426" s="196">
        <v>8480</v>
      </c>
      <c r="E426" s="50" t="s">
        <v>44</v>
      </c>
      <c r="F426" s="140" t="s">
        <v>179</v>
      </c>
      <c r="G426" s="50" t="s">
        <v>179</v>
      </c>
      <c r="H426" s="140" t="s">
        <v>71</v>
      </c>
      <c r="I426" s="50" t="s">
        <v>62</v>
      </c>
    </row>
    <row r="427" spans="1:9" ht="17.25">
      <c r="A427" s="130"/>
      <c r="B427" s="158" t="s">
        <v>164</v>
      </c>
      <c r="C427" s="130"/>
      <c r="D427" s="158"/>
      <c r="E427" s="130"/>
      <c r="F427" s="160">
        <v>8480</v>
      </c>
      <c r="G427" s="165">
        <v>8480</v>
      </c>
      <c r="H427" s="158" t="s">
        <v>73</v>
      </c>
      <c r="I427" s="130" t="s">
        <v>86</v>
      </c>
    </row>
    <row r="428" spans="1:9" ht="17.25">
      <c r="A428" s="131"/>
      <c r="B428" s="190" t="s">
        <v>166</v>
      </c>
      <c r="C428" s="131"/>
      <c r="D428" s="190"/>
      <c r="E428" s="131"/>
      <c r="F428" s="190"/>
      <c r="G428" s="131"/>
      <c r="H428" s="190" t="s">
        <v>75</v>
      </c>
      <c r="I428" s="131"/>
    </row>
    <row r="429" spans="1:9" ht="17.25">
      <c r="A429" s="130">
        <v>64</v>
      </c>
      <c r="B429" s="158" t="s">
        <v>154</v>
      </c>
      <c r="C429" s="165">
        <v>63425</v>
      </c>
      <c r="D429" s="160">
        <v>130425</v>
      </c>
      <c r="E429" s="130" t="s">
        <v>44</v>
      </c>
      <c r="F429" s="158" t="s">
        <v>204</v>
      </c>
      <c r="G429" s="130" t="s">
        <v>192</v>
      </c>
      <c r="H429" s="158" t="s">
        <v>71</v>
      </c>
      <c r="I429" s="130" t="s">
        <v>62</v>
      </c>
    </row>
    <row r="430" spans="1:9" ht="17.25">
      <c r="A430" s="130"/>
      <c r="B430" s="158" t="s">
        <v>167</v>
      </c>
      <c r="C430" s="130"/>
      <c r="D430" s="158"/>
      <c r="E430" s="130"/>
      <c r="F430" s="160">
        <v>63425</v>
      </c>
      <c r="G430" s="165">
        <v>63425</v>
      </c>
      <c r="H430" s="158" t="s">
        <v>73</v>
      </c>
      <c r="I430" s="130" t="s">
        <v>86</v>
      </c>
    </row>
    <row r="431" spans="1:9" ht="17.25">
      <c r="A431" s="130"/>
      <c r="B431" s="158" t="s">
        <v>197</v>
      </c>
      <c r="C431" s="130"/>
      <c r="D431" s="158"/>
      <c r="E431" s="130"/>
      <c r="F431" s="158"/>
      <c r="G431" s="130"/>
      <c r="H431" s="158" t="s">
        <v>75</v>
      </c>
      <c r="I431" s="130"/>
    </row>
    <row r="432" spans="1:9" ht="17.25">
      <c r="A432" s="130"/>
      <c r="B432" s="158" t="s">
        <v>159</v>
      </c>
      <c r="C432" s="130"/>
      <c r="D432" s="158"/>
      <c r="E432" s="130"/>
      <c r="F432" s="158"/>
      <c r="G432" s="130"/>
      <c r="H432" s="158"/>
      <c r="I432" s="130"/>
    </row>
    <row r="433" spans="1:9" ht="17.25">
      <c r="A433" s="50">
        <v>65</v>
      </c>
      <c r="B433" s="140" t="s">
        <v>154</v>
      </c>
      <c r="C433" s="169">
        <v>70600</v>
      </c>
      <c r="D433" s="196">
        <v>130425</v>
      </c>
      <c r="E433" s="50" t="s">
        <v>44</v>
      </c>
      <c r="F433" s="140" t="s">
        <v>179</v>
      </c>
      <c r="G433" s="50" t="s">
        <v>192</v>
      </c>
      <c r="H433" s="140" t="s">
        <v>71</v>
      </c>
      <c r="I433" s="50" t="s">
        <v>62</v>
      </c>
    </row>
    <row r="434" spans="1:9" ht="17.25">
      <c r="A434" s="130"/>
      <c r="B434" s="158" t="s">
        <v>167</v>
      </c>
      <c r="C434" s="130"/>
      <c r="D434" s="158"/>
      <c r="E434" s="130"/>
      <c r="F434" s="160">
        <v>70600</v>
      </c>
      <c r="G434" s="165">
        <v>70600</v>
      </c>
      <c r="H434" s="158" t="s">
        <v>73</v>
      </c>
      <c r="I434" s="130" t="s">
        <v>86</v>
      </c>
    </row>
    <row r="435" spans="1:9" ht="17.25">
      <c r="A435" s="130"/>
      <c r="B435" s="158" t="s">
        <v>197</v>
      </c>
      <c r="C435" s="130"/>
      <c r="D435" s="158"/>
      <c r="E435" s="130"/>
      <c r="F435" s="158"/>
      <c r="G435" s="130"/>
      <c r="H435" s="158" t="s">
        <v>75</v>
      </c>
      <c r="I435" s="130"/>
    </row>
    <row r="436" spans="1:9" ht="17.25">
      <c r="A436" s="131"/>
      <c r="B436" s="190" t="s">
        <v>159</v>
      </c>
      <c r="C436" s="131"/>
      <c r="D436" s="190"/>
      <c r="E436" s="131"/>
      <c r="F436" s="190"/>
      <c r="G436" s="131"/>
      <c r="H436" s="190"/>
      <c r="I436" s="131"/>
    </row>
    <row r="437" spans="1:9" ht="17.25">
      <c r="A437" s="130">
        <v>66</v>
      </c>
      <c r="B437" s="158" t="s">
        <v>154</v>
      </c>
      <c r="C437" s="165">
        <v>8480</v>
      </c>
      <c r="D437" s="160">
        <v>8480</v>
      </c>
      <c r="E437" s="130" t="s">
        <v>44</v>
      </c>
      <c r="F437" s="158" t="s">
        <v>205</v>
      </c>
      <c r="G437" s="130" t="s">
        <v>205</v>
      </c>
      <c r="H437" s="158" t="s">
        <v>71</v>
      </c>
      <c r="I437" s="130" t="s">
        <v>62</v>
      </c>
    </row>
    <row r="438" spans="1:9" ht="17.25">
      <c r="A438" s="130"/>
      <c r="B438" s="158" t="s">
        <v>164</v>
      </c>
      <c r="C438" s="130"/>
      <c r="D438" s="158"/>
      <c r="E438" s="130"/>
      <c r="F438" s="160">
        <v>8480</v>
      </c>
      <c r="G438" s="165">
        <v>8480</v>
      </c>
      <c r="H438" s="158" t="s">
        <v>73</v>
      </c>
      <c r="I438" s="130" t="s">
        <v>157</v>
      </c>
    </row>
    <row r="439" spans="1:9" ht="17.25">
      <c r="A439" s="130"/>
      <c r="B439" s="158" t="s">
        <v>166</v>
      </c>
      <c r="C439" s="130"/>
      <c r="D439" s="158"/>
      <c r="E439" s="130"/>
      <c r="F439" s="158"/>
      <c r="G439" s="130"/>
      <c r="H439" s="158" t="s">
        <v>75</v>
      </c>
      <c r="I439" s="130"/>
    </row>
    <row r="440" spans="1:9" ht="17.25">
      <c r="A440" s="50">
        <v>67</v>
      </c>
      <c r="B440" s="140" t="s">
        <v>154</v>
      </c>
      <c r="C440" s="169">
        <v>63425</v>
      </c>
      <c r="D440" s="196">
        <v>130425</v>
      </c>
      <c r="E440" s="50" t="s">
        <v>44</v>
      </c>
      <c r="F440" s="140" t="s">
        <v>205</v>
      </c>
      <c r="G440" s="50" t="s">
        <v>205</v>
      </c>
      <c r="H440" s="140" t="s">
        <v>71</v>
      </c>
      <c r="I440" s="50" t="s">
        <v>62</v>
      </c>
    </row>
    <row r="441" spans="1:9" ht="17.25">
      <c r="A441" s="130"/>
      <c r="B441" s="158" t="s">
        <v>167</v>
      </c>
      <c r="C441" s="130"/>
      <c r="D441" s="158"/>
      <c r="E441" s="130"/>
      <c r="F441" s="160">
        <v>63425</v>
      </c>
      <c r="G441" s="165">
        <v>63425</v>
      </c>
      <c r="H441" s="158" t="s">
        <v>73</v>
      </c>
      <c r="I441" s="130" t="s">
        <v>157</v>
      </c>
    </row>
    <row r="442" spans="1:9" ht="17.25">
      <c r="A442" s="130"/>
      <c r="B442" s="158" t="s">
        <v>197</v>
      </c>
      <c r="C442" s="130"/>
      <c r="D442" s="158"/>
      <c r="E442" s="130"/>
      <c r="F442" s="158"/>
      <c r="G442" s="130"/>
      <c r="H442" s="158" t="s">
        <v>75</v>
      </c>
      <c r="I442" s="130"/>
    </row>
    <row r="443" spans="1:9" ht="17.25">
      <c r="A443" s="131"/>
      <c r="B443" s="190" t="s">
        <v>159</v>
      </c>
      <c r="C443" s="131"/>
      <c r="D443" s="190"/>
      <c r="E443" s="131"/>
      <c r="F443" s="190"/>
      <c r="G443" s="131"/>
      <c r="H443" s="190"/>
      <c r="I443" s="131"/>
    </row>
    <row r="444" spans="1:9" ht="17.25">
      <c r="A444" s="50">
        <v>68</v>
      </c>
      <c r="B444" s="140" t="s">
        <v>154</v>
      </c>
      <c r="C444" s="169">
        <v>67000</v>
      </c>
      <c r="D444" s="196">
        <v>130425</v>
      </c>
      <c r="E444" s="50" t="s">
        <v>44</v>
      </c>
      <c r="F444" s="140" t="s">
        <v>205</v>
      </c>
      <c r="G444" s="50" t="s">
        <v>205</v>
      </c>
      <c r="H444" s="140" t="s">
        <v>71</v>
      </c>
      <c r="I444" s="50" t="s">
        <v>62</v>
      </c>
    </row>
    <row r="445" spans="1:9" ht="17.25">
      <c r="A445" s="130"/>
      <c r="B445" s="158" t="s">
        <v>167</v>
      </c>
      <c r="C445" s="130"/>
      <c r="D445" s="158"/>
      <c r="E445" s="130"/>
      <c r="F445" s="160">
        <v>67000</v>
      </c>
      <c r="G445" s="165">
        <v>67000</v>
      </c>
      <c r="H445" s="158" t="s">
        <v>73</v>
      </c>
      <c r="I445" s="130" t="s">
        <v>157</v>
      </c>
    </row>
    <row r="446" spans="1:9" ht="17.25">
      <c r="A446" s="130"/>
      <c r="B446" s="158" t="s">
        <v>197</v>
      </c>
      <c r="C446" s="130"/>
      <c r="D446" s="158"/>
      <c r="E446" s="130"/>
      <c r="F446" s="158"/>
      <c r="G446" s="130"/>
      <c r="H446" s="158" t="s">
        <v>75</v>
      </c>
      <c r="I446" s="130"/>
    </row>
    <row r="447" spans="1:9" ht="17.25">
      <c r="A447" s="131"/>
      <c r="B447" s="190" t="s">
        <v>159</v>
      </c>
      <c r="C447" s="131"/>
      <c r="D447" s="190"/>
      <c r="E447" s="131"/>
      <c r="F447" s="190"/>
      <c r="G447" s="131"/>
      <c r="H447" s="190"/>
      <c r="I447" s="131"/>
    </row>
    <row r="448" spans="1:9" ht="17.25">
      <c r="A448" s="130">
        <v>69</v>
      </c>
      <c r="B448" s="158" t="s">
        <v>154</v>
      </c>
      <c r="C448" s="165">
        <v>21160</v>
      </c>
      <c r="D448" s="160">
        <v>21160</v>
      </c>
      <c r="E448" s="130" t="s">
        <v>44</v>
      </c>
      <c r="F448" s="158" t="s">
        <v>198</v>
      </c>
      <c r="G448" s="130" t="s">
        <v>198</v>
      </c>
      <c r="H448" s="158" t="s">
        <v>71</v>
      </c>
      <c r="I448" s="130" t="s">
        <v>62</v>
      </c>
    </row>
    <row r="449" spans="1:9" ht="17.25">
      <c r="A449" s="130"/>
      <c r="B449" s="158" t="s">
        <v>164</v>
      </c>
      <c r="C449" s="130"/>
      <c r="D449" s="158"/>
      <c r="E449" s="130"/>
      <c r="F449" s="160">
        <v>21160</v>
      </c>
      <c r="G449" s="165">
        <v>21160</v>
      </c>
      <c r="H449" s="158" t="s">
        <v>73</v>
      </c>
      <c r="I449" s="130" t="s">
        <v>199</v>
      </c>
    </row>
    <row r="450" spans="1:9" ht="17.25">
      <c r="A450" s="130"/>
      <c r="B450" s="158" t="s">
        <v>206</v>
      </c>
      <c r="C450" s="130"/>
      <c r="D450" s="158"/>
      <c r="E450" s="130"/>
      <c r="F450" s="158"/>
      <c r="G450" s="130"/>
      <c r="H450" s="158" t="s">
        <v>75</v>
      </c>
      <c r="I450" s="130"/>
    </row>
    <row r="451" spans="1:9" ht="17.25">
      <c r="A451" s="50">
        <v>70</v>
      </c>
      <c r="B451" s="140" t="s">
        <v>154</v>
      </c>
      <c r="C451" s="169">
        <v>99600</v>
      </c>
      <c r="D451" s="196">
        <v>239100</v>
      </c>
      <c r="E451" s="50" t="s">
        <v>44</v>
      </c>
      <c r="F451" s="140" t="s">
        <v>198</v>
      </c>
      <c r="G451" s="50" t="s">
        <v>198</v>
      </c>
      <c r="H451" s="140" t="s">
        <v>71</v>
      </c>
      <c r="I451" s="50" t="s">
        <v>62</v>
      </c>
    </row>
    <row r="452" spans="1:9" ht="17.25">
      <c r="A452" s="130"/>
      <c r="B452" s="158" t="s">
        <v>167</v>
      </c>
      <c r="C452" s="130"/>
      <c r="D452" s="158"/>
      <c r="E452" s="130"/>
      <c r="F452" s="160">
        <v>99600</v>
      </c>
      <c r="G452" s="165">
        <v>99600</v>
      </c>
      <c r="H452" s="158" t="s">
        <v>73</v>
      </c>
      <c r="I452" s="130" t="s">
        <v>199</v>
      </c>
    </row>
    <row r="453" spans="1:9" ht="17.25">
      <c r="A453" s="130"/>
      <c r="B453" s="158" t="s">
        <v>207</v>
      </c>
      <c r="C453" s="130"/>
      <c r="D453" s="158"/>
      <c r="E453" s="130"/>
      <c r="F453" s="158"/>
      <c r="G453" s="130"/>
      <c r="H453" s="158" t="s">
        <v>75</v>
      </c>
      <c r="I453" s="130"/>
    </row>
    <row r="454" spans="1:9" ht="17.25">
      <c r="A454" s="131"/>
      <c r="B454" s="190" t="s">
        <v>159</v>
      </c>
      <c r="C454" s="131"/>
      <c r="D454" s="190"/>
      <c r="E454" s="131"/>
      <c r="F454" s="190"/>
      <c r="G454" s="131"/>
      <c r="H454" s="190"/>
      <c r="I454" s="131"/>
    </row>
    <row r="455" spans="1:9" ht="17.25">
      <c r="A455" s="130">
        <v>71</v>
      </c>
      <c r="B455" s="158" t="s">
        <v>154</v>
      </c>
      <c r="C455" s="165">
        <v>139500</v>
      </c>
      <c r="D455" s="160">
        <v>239100</v>
      </c>
      <c r="E455" s="130" t="s">
        <v>44</v>
      </c>
      <c r="F455" s="158" t="s">
        <v>198</v>
      </c>
      <c r="G455" s="130" t="s">
        <v>198</v>
      </c>
      <c r="H455" s="158" t="s">
        <v>71</v>
      </c>
      <c r="I455" s="130" t="s">
        <v>62</v>
      </c>
    </row>
    <row r="456" spans="1:9" ht="17.25">
      <c r="A456" s="130"/>
      <c r="B456" s="158" t="s">
        <v>167</v>
      </c>
      <c r="C456" s="130"/>
      <c r="D456" s="158"/>
      <c r="E456" s="130"/>
      <c r="F456" s="160">
        <v>139500</v>
      </c>
      <c r="G456" s="165">
        <v>139500</v>
      </c>
      <c r="H456" s="158" t="s">
        <v>73</v>
      </c>
      <c r="I456" s="130" t="s">
        <v>199</v>
      </c>
    </row>
    <row r="457" spans="1:9" ht="17.25">
      <c r="A457" s="130"/>
      <c r="B457" s="158" t="s">
        <v>207</v>
      </c>
      <c r="C457" s="130"/>
      <c r="D457" s="158"/>
      <c r="E457" s="130"/>
      <c r="F457" s="158"/>
      <c r="G457" s="130"/>
      <c r="H457" s="158" t="s">
        <v>75</v>
      </c>
      <c r="I457" s="130"/>
    </row>
    <row r="458" spans="1:9" ht="17.25">
      <c r="A458" s="130"/>
      <c r="B458" s="158" t="s">
        <v>159</v>
      </c>
      <c r="C458" s="130"/>
      <c r="D458" s="158"/>
      <c r="E458" s="130"/>
      <c r="F458" s="158"/>
      <c r="G458" s="130"/>
      <c r="H458" s="158"/>
      <c r="I458" s="130"/>
    </row>
    <row r="459" spans="1:9" ht="17.25">
      <c r="A459" s="50">
        <v>72</v>
      </c>
      <c r="B459" s="140" t="s">
        <v>208</v>
      </c>
      <c r="C459" s="51">
        <v>12000</v>
      </c>
      <c r="D459" s="197">
        <v>12000</v>
      </c>
      <c r="E459" s="50" t="s">
        <v>57</v>
      </c>
      <c r="F459" s="197" t="s">
        <v>209</v>
      </c>
      <c r="G459" s="51" t="s">
        <v>209</v>
      </c>
      <c r="H459" s="197" t="s">
        <v>45</v>
      </c>
      <c r="I459" s="176" t="s">
        <v>210</v>
      </c>
    </row>
    <row r="460" spans="1:9" ht="17.25">
      <c r="A460" s="130"/>
      <c r="B460" s="158" t="s">
        <v>211</v>
      </c>
      <c r="C460" s="137"/>
      <c r="D460" s="161"/>
      <c r="E460" s="130"/>
      <c r="F460" s="161"/>
      <c r="G460" s="137"/>
      <c r="H460" s="161"/>
      <c r="I460" s="178"/>
    </row>
    <row r="461" spans="1:9" ht="17.25">
      <c r="A461" s="130">
        <v>73</v>
      </c>
      <c r="B461" s="158" t="s">
        <v>230</v>
      </c>
      <c r="C461" s="165">
        <v>5000</v>
      </c>
      <c r="D461" s="160">
        <v>5000</v>
      </c>
      <c r="E461" s="130" t="s">
        <v>44</v>
      </c>
      <c r="F461" s="161" t="s">
        <v>212</v>
      </c>
      <c r="G461" s="137" t="s">
        <v>212</v>
      </c>
      <c r="H461" s="161" t="s">
        <v>45</v>
      </c>
      <c r="I461" s="178" t="s">
        <v>213</v>
      </c>
    </row>
    <row r="462" spans="1:9" ht="17.25">
      <c r="A462" s="130"/>
      <c r="B462" s="158"/>
      <c r="C462" s="166"/>
      <c r="D462" s="162"/>
      <c r="E462" s="130"/>
      <c r="F462" s="161" t="s">
        <v>214</v>
      </c>
      <c r="G462" s="137" t="s">
        <v>214</v>
      </c>
      <c r="H462" s="161"/>
      <c r="I462" s="178"/>
    </row>
    <row r="463" spans="1:9" ht="17.25">
      <c r="A463" s="50">
        <v>74</v>
      </c>
      <c r="B463" s="140" t="s">
        <v>215</v>
      </c>
      <c r="C463" s="201">
        <v>10000</v>
      </c>
      <c r="D463" s="202">
        <v>10000</v>
      </c>
      <c r="E463" s="50" t="s">
        <v>44</v>
      </c>
      <c r="F463" s="197" t="s">
        <v>216</v>
      </c>
      <c r="G463" s="51" t="s">
        <v>216</v>
      </c>
      <c r="H463" s="197" t="s">
        <v>45</v>
      </c>
      <c r="I463" s="176" t="s">
        <v>217</v>
      </c>
    </row>
    <row r="464" spans="1:9" ht="17.25">
      <c r="A464" s="130"/>
      <c r="B464" s="158" t="s">
        <v>218</v>
      </c>
      <c r="C464" s="166"/>
      <c r="D464" s="162"/>
      <c r="E464" s="130"/>
      <c r="F464" s="158" t="s">
        <v>219</v>
      </c>
      <c r="G464" s="130" t="s">
        <v>219</v>
      </c>
      <c r="H464" s="158"/>
      <c r="I464" s="130"/>
    </row>
    <row r="465" spans="1:9" ht="17.25">
      <c r="A465" s="131"/>
      <c r="B465" s="190" t="s">
        <v>220</v>
      </c>
      <c r="C465" s="198"/>
      <c r="D465" s="199"/>
      <c r="E465" s="131"/>
      <c r="F465" s="190" t="s">
        <v>221</v>
      </c>
      <c r="G465" s="131" t="s">
        <v>221</v>
      </c>
      <c r="H465" s="190"/>
      <c r="I465" s="131"/>
    </row>
    <row r="466" spans="1:9" ht="17.25">
      <c r="A466" s="130">
        <v>75</v>
      </c>
      <c r="B466" s="158" t="s">
        <v>215</v>
      </c>
      <c r="C466" s="166">
        <v>5500</v>
      </c>
      <c r="D466" s="162">
        <v>5500</v>
      </c>
      <c r="E466" s="130" t="s">
        <v>44</v>
      </c>
      <c r="F466" s="161" t="s">
        <v>216</v>
      </c>
      <c r="G466" s="137" t="s">
        <v>216</v>
      </c>
      <c r="H466" s="161" t="s">
        <v>45</v>
      </c>
      <c r="I466" s="178" t="s">
        <v>222</v>
      </c>
    </row>
    <row r="467" spans="1:9" ht="17.25">
      <c r="A467" s="130"/>
      <c r="B467" s="204" t="s">
        <v>218</v>
      </c>
      <c r="C467" s="166"/>
      <c r="D467" s="162"/>
      <c r="E467" s="130"/>
      <c r="F467" s="158" t="s">
        <v>219</v>
      </c>
      <c r="G467" s="130" t="s">
        <v>219</v>
      </c>
      <c r="H467" s="158"/>
      <c r="I467" s="178"/>
    </row>
    <row r="468" spans="1:9" ht="17.25">
      <c r="A468" s="130"/>
      <c r="B468" s="158" t="s">
        <v>223</v>
      </c>
      <c r="C468" s="166"/>
      <c r="D468" s="162"/>
      <c r="E468" s="130"/>
      <c r="F468" s="158" t="s">
        <v>224</v>
      </c>
      <c r="G468" s="130" t="s">
        <v>224</v>
      </c>
      <c r="H468" s="158"/>
      <c r="I468" s="178"/>
    </row>
    <row r="469" spans="1:9" ht="17.25">
      <c r="A469" s="50">
        <v>76</v>
      </c>
      <c r="B469" s="140" t="s">
        <v>230</v>
      </c>
      <c r="C469" s="169">
        <v>4000</v>
      </c>
      <c r="D469" s="196">
        <v>4000</v>
      </c>
      <c r="E469" s="50" t="s">
        <v>44</v>
      </c>
      <c r="F469" s="197" t="s">
        <v>212</v>
      </c>
      <c r="G469" s="51" t="s">
        <v>212</v>
      </c>
      <c r="H469" s="197" t="s">
        <v>45</v>
      </c>
      <c r="I469" s="176" t="s">
        <v>225</v>
      </c>
    </row>
    <row r="470" spans="1:9" ht="17.25">
      <c r="A470" s="131"/>
      <c r="B470" s="190"/>
      <c r="C470" s="198"/>
      <c r="D470" s="199"/>
      <c r="E470" s="131"/>
      <c r="F470" s="200" t="s">
        <v>226</v>
      </c>
      <c r="G470" s="134" t="s">
        <v>226</v>
      </c>
      <c r="H470" s="200"/>
      <c r="I470" s="131"/>
    </row>
    <row r="471" spans="1:9" ht="17.25">
      <c r="A471" s="6"/>
      <c r="B471" s="6"/>
      <c r="C471" s="150"/>
      <c r="D471" s="6"/>
      <c r="E471" s="6"/>
      <c r="F471" s="6"/>
      <c r="G471" s="6"/>
      <c r="H471" s="6"/>
      <c r="I471" s="6"/>
    </row>
    <row r="472" spans="1:9" ht="17.25">
      <c r="A472" s="5"/>
      <c r="B472" s="5"/>
      <c r="C472" s="35"/>
      <c r="D472" s="35"/>
      <c r="E472" s="19"/>
      <c r="F472" s="5"/>
      <c r="G472" s="5"/>
      <c r="H472" s="5"/>
      <c r="I472" s="5"/>
    </row>
    <row r="473" spans="1:9" ht="17.25">
      <c r="A473" s="5"/>
      <c r="B473" s="5"/>
      <c r="C473" s="35"/>
      <c r="D473" s="35"/>
      <c r="E473" s="19"/>
      <c r="F473" s="5"/>
      <c r="G473" s="5"/>
      <c r="H473" s="5"/>
      <c r="I473" s="5"/>
    </row>
    <row r="474" spans="1:9" ht="17.25">
      <c r="A474" s="5"/>
      <c r="B474" s="5"/>
      <c r="C474" s="35"/>
      <c r="D474" s="35"/>
      <c r="E474" s="19"/>
      <c r="F474" s="5"/>
      <c r="G474" s="5"/>
      <c r="H474" s="5"/>
      <c r="I474" s="5"/>
    </row>
    <row r="475" spans="1:9" ht="17.25">
      <c r="A475" s="5"/>
      <c r="B475" s="5"/>
      <c r="C475" s="35"/>
      <c r="D475" s="35"/>
      <c r="E475" s="19"/>
      <c r="F475" s="5"/>
      <c r="G475" s="5"/>
      <c r="H475" s="5"/>
      <c r="I475" s="5"/>
    </row>
    <row r="476" spans="1:9" ht="17.25">
      <c r="A476" s="5"/>
      <c r="B476" s="5"/>
      <c r="C476" s="35"/>
      <c r="D476" s="35"/>
      <c r="E476" s="19"/>
      <c r="F476" s="5"/>
      <c r="G476" s="5"/>
      <c r="H476" s="5"/>
      <c r="I476" s="5"/>
    </row>
    <row r="477" spans="1:9" ht="17.25">
      <c r="A477" s="5"/>
      <c r="B477" s="5"/>
      <c r="C477" s="35"/>
      <c r="D477" s="35"/>
      <c r="E477" s="19"/>
      <c r="F477" s="5"/>
      <c r="G477" s="5"/>
      <c r="H477" s="5"/>
      <c r="I477" s="5"/>
    </row>
    <row r="478" spans="1:9" ht="17.25">
      <c r="A478" s="5"/>
      <c r="B478" s="5"/>
      <c r="C478" s="35"/>
      <c r="D478" s="35"/>
      <c r="E478" s="19"/>
      <c r="F478" s="5"/>
      <c r="G478" s="5"/>
      <c r="H478" s="5"/>
      <c r="I478" s="5"/>
    </row>
    <row r="479" spans="1:9" ht="17.25">
      <c r="A479" s="5"/>
      <c r="B479" s="5"/>
      <c r="C479" s="35"/>
      <c r="D479" s="35"/>
      <c r="E479" s="19"/>
      <c r="F479" s="5"/>
      <c r="G479" s="5"/>
      <c r="H479" s="5"/>
      <c r="I479" s="5"/>
    </row>
    <row r="480" spans="1:9" ht="17.25">
      <c r="A480" s="5"/>
      <c r="B480" s="5"/>
      <c r="C480" s="35"/>
      <c r="D480" s="35"/>
      <c r="E480" s="19"/>
      <c r="F480" s="5"/>
      <c r="G480" s="5"/>
      <c r="H480" s="5"/>
      <c r="I480" s="5"/>
    </row>
    <row r="481" spans="1:9" ht="17.25">
      <c r="A481" s="5"/>
      <c r="B481" s="5"/>
      <c r="C481" s="35"/>
      <c r="D481" s="35"/>
      <c r="E481" s="19"/>
      <c r="F481" s="5"/>
      <c r="G481" s="5"/>
      <c r="H481" s="5"/>
      <c r="I481" s="5"/>
    </row>
    <row r="482" spans="1:9" ht="17.25">
      <c r="A482" s="5"/>
      <c r="B482" s="5"/>
      <c r="C482" s="35"/>
      <c r="D482" s="35"/>
      <c r="E482" s="19"/>
      <c r="F482" s="5"/>
      <c r="G482" s="5"/>
      <c r="H482" s="5"/>
      <c r="I482" s="5"/>
    </row>
    <row r="483" spans="1:9" ht="17.25">
      <c r="A483" s="5"/>
      <c r="B483" s="5"/>
      <c r="C483" s="35"/>
      <c r="D483" s="35"/>
      <c r="E483" s="19"/>
      <c r="F483" s="5"/>
      <c r="G483" s="5"/>
      <c r="H483" s="5"/>
      <c r="I483" s="5"/>
    </row>
    <row r="484" spans="1:9" ht="17.25">
      <c r="A484" s="5"/>
      <c r="B484" s="5"/>
      <c r="C484" s="35"/>
      <c r="D484" s="35"/>
      <c r="E484" s="19"/>
      <c r="F484" s="5"/>
      <c r="G484" s="5"/>
      <c r="H484" s="5"/>
      <c r="I484" s="5"/>
    </row>
    <row r="485" spans="1:9" ht="17.25">
      <c r="A485" s="5"/>
      <c r="B485" s="5"/>
      <c r="C485" s="35"/>
      <c r="D485" s="35"/>
      <c r="E485" s="19"/>
      <c r="F485" s="5"/>
      <c r="G485" s="5"/>
      <c r="H485" s="5"/>
      <c r="I485" s="5"/>
    </row>
    <row r="486" spans="1:9" ht="17.25">
      <c r="A486" s="5"/>
      <c r="B486" s="5"/>
      <c r="C486" s="35"/>
      <c r="D486" s="35"/>
      <c r="E486" s="19"/>
      <c r="F486" s="5"/>
      <c r="G486" s="5"/>
      <c r="H486" s="5"/>
      <c r="I486" s="5"/>
    </row>
    <row r="487" spans="1:9" ht="17.25">
      <c r="A487" s="5"/>
      <c r="B487" s="5"/>
      <c r="C487" s="35"/>
      <c r="D487" s="35"/>
      <c r="E487" s="19"/>
      <c r="F487" s="5"/>
      <c r="G487" s="5"/>
      <c r="H487" s="5"/>
      <c r="I487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</sheetPr>
  <dimension ref="A1:AB43"/>
  <sheetViews>
    <sheetView view="pageLayout" zoomScale="120" zoomScaleNormal="120" zoomScalePageLayoutView="120" workbookViewId="0" topLeftCell="A38">
      <selection activeCell="C44" sqref="C44"/>
    </sheetView>
  </sheetViews>
  <sheetFormatPr defaultColWidth="9.140625" defaultRowHeight="15"/>
  <cols>
    <col min="1" max="1" width="3.7109375" style="239" customWidth="1"/>
    <col min="2" max="2" width="29.57421875" style="262" customWidth="1"/>
    <col min="3" max="3" width="8.57421875" style="263" customWidth="1"/>
    <col min="4" max="4" width="10.7109375" style="237" customWidth="1"/>
    <col min="5" max="5" width="9.00390625" style="237" customWidth="1"/>
    <col min="6" max="6" width="18.421875" style="237" customWidth="1"/>
    <col min="7" max="7" width="19.140625" style="237" customWidth="1"/>
    <col min="8" max="8" width="10.7109375" style="237" customWidth="1"/>
    <col min="9" max="9" width="18.421875" style="237" customWidth="1"/>
    <col min="10" max="16384" width="9.00390625" style="237" customWidth="1"/>
  </cols>
  <sheetData>
    <row r="1" spans="1:28" s="265" customFormat="1" ht="16.5" customHeight="1">
      <c r="A1" s="596" t="s">
        <v>328</v>
      </c>
      <c r="B1" s="596"/>
      <c r="C1" s="596"/>
      <c r="D1" s="596"/>
      <c r="E1" s="596"/>
      <c r="F1" s="596"/>
      <c r="G1" s="596"/>
      <c r="H1" s="596"/>
      <c r="I1" s="596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</row>
    <row r="2" spans="1:28" s="277" customFormat="1" ht="21">
      <c r="A2" s="597" t="s">
        <v>456</v>
      </c>
      <c r="B2" s="597"/>
      <c r="C2" s="597"/>
      <c r="D2" s="597"/>
      <c r="E2" s="597"/>
      <c r="F2" s="597"/>
      <c r="G2" s="597"/>
      <c r="H2" s="597"/>
      <c r="I2" s="597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</row>
    <row r="3" spans="1:28" s="277" customFormat="1" ht="21">
      <c r="A3" s="597" t="s">
        <v>27</v>
      </c>
      <c r="B3" s="597"/>
      <c r="C3" s="597"/>
      <c r="D3" s="597"/>
      <c r="E3" s="597"/>
      <c r="F3" s="597"/>
      <c r="G3" s="597"/>
      <c r="H3" s="597"/>
      <c r="I3" s="597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</row>
    <row r="4" spans="1:28" s="277" customFormat="1" ht="21">
      <c r="A4" s="613" t="s">
        <v>457</v>
      </c>
      <c r="B4" s="613"/>
      <c r="C4" s="613"/>
      <c r="D4" s="613"/>
      <c r="E4" s="613"/>
      <c r="F4" s="613"/>
      <c r="G4" s="613"/>
      <c r="H4" s="613"/>
      <c r="I4" s="613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</row>
    <row r="5" spans="1:9" s="235" customFormat="1" ht="44.25" customHeight="1">
      <c r="A5" s="233" t="s">
        <v>2</v>
      </c>
      <c r="B5" s="233" t="s">
        <v>47</v>
      </c>
      <c r="C5" s="240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</row>
    <row r="6" spans="1:9" s="235" customFormat="1" ht="21" customHeight="1">
      <c r="A6" s="233"/>
      <c r="B6" s="238" t="s">
        <v>329</v>
      </c>
      <c r="C6" s="246"/>
      <c r="D6" s="246"/>
      <c r="E6" s="246"/>
      <c r="F6" s="246"/>
      <c r="G6" s="246"/>
      <c r="H6" s="246"/>
      <c r="I6" s="246"/>
    </row>
    <row r="7" spans="1:9" s="244" customFormat="1" ht="15">
      <c r="A7" s="600">
        <v>1</v>
      </c>
      <c r="B7" s="601" t="s">
        <v>983</v>
      </c>
      <c r="C7" s="602">
        <v>59480.23</v>
      </c>
      <c r="D7" s="602">
        <v>59480.23</v>
      </c>
      <c r="E7" s="603" t="s">
        <v>44</v>
      </c>
      <c r="F7" s="601" t="s">
        <v>984</v>
      </c>
      <c r="G7" s="601" t="s">
        <v>985</v>
      </c>
      <c r="H7" s="603" t="s">
        <v>45</v>
      </c>
      <c r="I7" s="603"/>
    </row>
    <row r="8" spans="1:9" ht="15">
      <c r="A8" s="600"/>
      <c r="B8" s="601" t="s">
        <v>952</v>
      </c>
      <c r="C8" s="604"/>
      <c r="D8" s="604"/>
      <c r="E8" s="603"/>
      <c r="F8" s="601" t="s">
        <v>986</v>
      </c>
      <c r="G8" s="601" t="s">
        <v>986</v>
      </c>
      <c r="H8" s="603" t="s">
        <v>954</v>
      </c>
      <c r="I8" s="603"/>
    </row>
    <row r="9" spans="1:9" s="259" customFormat="1" ht="15">
      <c r="A9" s="600">
        <v>2</v>
      </c>
      <c r="B9" s="601" t="s">
        <v>1011</v>
      </c>
      <c r="C9" s="602">
        <v>27664.85</v>
      </c>
      <c r="D9" s="602">
        <v>27664.85</v>
      </c>
      <c r="E9" s="603" t="s">
        <v>44</v>
      </c>
      <c r="F9" s="67" t="s">
        <v>1012</v>
      </c>
      <c r="G9" s="67" t="s">
        <v>1012</v>
      </c>
      <c r="H9" s="603" t="s">
        <v>45</v>
      </c>
      <c r="I9" s="603"/>
    </row>
    <row r="10" spans="1:9" ht="16.5" customHeight="1">
      <c r="A10" s="600"/>
      <c r="B10" s="601" t="s">
        <v>952</v>
      </c>
      <c r="C10" s="602"/>
      <c r="D10" s="602"/>
      <c r="E10" s="603"/>
      <c r="F10" s="605">
        <v>27664.85</v>
      </c>
      <c r="G10" s="605">
        <v>27664.85</v>
      </c>
      <c r="H10" s="603" t="s">
        <v>954</v>
      </c>
      <c r="I10" s="603"/>
    </row>
    <row r="11" spans="1:9" ht="16.5" customHeight="1">
      <c r="A11" s="600"/>
      <c r="B11" s="601"/>
      <c r="C11" s="602">
        <f>SUM(C7:C9)</f>
        <v>87145.08</v>
      </c>
      <c r="D11" s="602"/>
      <c r="E11" s="603"/>
      <c r="F11" s="605"/>
      <c r="G11" s="605"/>
      <c r="H11" s="603"/>
      <c r="I11" s="603"/>
    </row>
    <row r="12" spans="1:9" ht="19.5" customHeight="1">
      <c r="A12" s="598"/>
      <c r="B12" s="614" t="s">
        <v>330</v>
      </c>
      <c r="C12" s="599"/>
      <c r="D12" s="599"/>
      <c r="E12" s="599"/>
      <c r="F12" s="599"/>
      <c r="G12" s="599"/>
      <c r="H12" s="599"/>
      <c r="I12" s="599"/>
    </row>
    <row r="13" spans="1:9" ht="15">
      <c r="A13" s="600">
        <v>1</v>
      </c>
      <c r="B13" s="601" t="s">
        <v>950</v>
      </c>
      <c r="C13" s="606">
        <v>3621.95</v>
      </c>
      <c r="D13" s="606">
        <v>3621.95</v>
      </c>
      <c r="E13" s="603" t="s">
        <v>44</v>
      </c>
      <c r="F13" s="601" t="s">
        <v>951</v>
      </c>
      <c r="G13" s="601" t="s">
        <v>951</v>
      </c>
      <c r="H13" s="603" t="s">
        <v>45</v>
      </c>
      <c r="I13" s="603"/>
    </row>
    <row r="14" spans="1:9" ht="15">
      <c r="A14" s="600"/>
      <c r="B14" s="601" t="s">
        <v>952</v>
      </c>
      <c r="C14" s="604"/>
      <c r="D14" s="604"/>
      <c r="E14" s="603"/>
      <c r="F14" s="601" t="s">
        <v>953</v>
      </c>
      <c r="G14" s="601" t="s">
        <v>953</v>
      </c>
      <c r="H14" s="603" t="s">
        <v>954</v>
      </c>
      <c r="I14" s="603"/>
    </row>
    <row r="15" spans="1:9" ht="15">
      <c r="A15" s="600">
        <v>2</v>
      </c>
      <c r="B15" s="601" t="s">
        <v>955</v>
      </c>
      <c r="C15" s="602">
        <v>11200</v>
      </c>
      <c r="D15" s="602">
        <v>11200</v>
      </c>
      <c r="E15" s="603" t="s">
        <v>44</v>
      </c>
      <c r="F15" s="601" t="s">
        <v>956</v>
      </c>
      <c r="G15" s="601" t="s">
        <v>956</v>
      </c>
      <c r="H15" s="603" t="s">
        <v>45</v>
      </c>
      <c r="I15" s="603"/>
    </row>
    <row r="16" spans="1:9" ht="15">
      <c r="A16" s="600"/>
      <c r="B16" s="601" t="s">
        <v>952</v>
      </c>
      <c r="C16" s="604"/>
      <c r="D16" s="604"/>
      <c r="E16" s="603"/>
      <c r="F16" s="607">
        <v>11200</v>
      </c>
      <c r="G16" s="607">
        <v>11200</v>
      </c>
      <c r="H16" s="603" t="s">
        <v>954</v>
      </c>
      <c r="I16" s="603"/>
    </row>
    <row r="17" spans="1:9" ht="15">
      <c r="A17" s="600">
        <v>3</v>
      </c>
      <c r="B17" s="601" t="s">
        <v>957</v>
      </c>
      <c r="C17" s="602">
        <v>8239</v>
      </c>
      <c r="D17" s="602">
        <v>8239</v>
      </c>
      <c r="E17" s="603" t="s">
        <v>44</v>
      </c>
      <c r="F17" s="608" t="s">
        <v>958</v>
      </c>
      <c r="G17" s="608" t="s">
        <v>958</v>
      </c>
      <c r="H17" s="603" t="s">
        <v>45</v>
      </c>
      <c r="I17" s="601" t="s">
        <v>959</v>
      </c>
    </row>
    <row r="18" spans="1:9" ht="15">
      <c r="A18" s="600"/>
      <c r="B18" s="608" t="s">
        <v>960</v>
      </c>
      <c r="C18" s="604"/>
      <c r="D18" s="604"/>
      <c r="E18" s="603"/>
      <c r="F18" s="601" t="s">
        <v>961</v>
      </c>
      <c r="G18" s="601" t="s">
        <v>961</v>
      </c>
      <c r="H18" s="603" t="s">
        <v>954</v>
      </c>
      <c r="I18" s="601" t="s">
        <v>962</v>
      </c>
    </row>
    <row r="19" spans="1:9" ht="15">
      <c r="A19" s="600">
        <v>4</v>
      </c>
      <c r="B19" s="601" t="s">
        <v>963</v>
      </c>
      <c r="C19" s="602">
        <v>6420</v>
      </c>
      <c r="D19" s="602">
        <v>6420</v>
      </c>
      <c r="E19" s="603" t="s">
        <v>44</v>
      </c>
      <c r="F19" s="608" t="s">
        <v>958</v>
      </c>
      <c r="G19" s="608" t="s">
        <v>958</v>
      </c>
      <c r="H19" s="603" t="s">
        <v>45</v>
      </c>
      <c r="I19" s="601" t="s">
        <v>964</v>
      </c>
    </row>
    <row r="20" spans="1:9" ht="15">
      <c r="A20" s="600"/>
      <c r="B20" s="608" t="s">
        <v>965</v>
      </c>
      <c r="C20" s="604"/>
      <c r="D20" s="604"/>
      <c r="E20" s="603"/>
      <c r="F20" s="601" t="s">
        <v>966</v>
      </c>
      <c r="G20" s="601" t="s">
        <v>967</v>
      </c>
      <c r="H20" s="603" t="s">
        <v>954</v>
      </c>
      <c r="I20" s="601" t="s">
        <v>962</v>
      </c>
    </row>
    <row r="21" spans="1:9" ht="15">
      <c r="A21" s="600">
        <v>5</v>
      </c>
      <c r="B21" s="601" t="s">
        <v>968</v>
      </c>
      <c r="C21" s="602">
        <v>12840.54</v>
      </c>
      <c r="D21" s="602">
        <v>12840.54</v>
      </c>
      <c r="E21" s="603" t="s">
        <v>44</v>
      </c>
      <c r="F21" s="601" t="s">
        <v>951</v>
      </c>
      <c r="G21" s="601" t="s">
        <v>951</v>
      </c>
      <c r="H21" s="603" t="s">
        <v>45</v>
      </c>
      <c r="I21" s="601" t="s">
        <v>969</v>
      </c>
    </row>
    <row r="22" spans="1:9" ht="15">
      <c r="A22" s="600"/>
      <c r="B22" s="601" t="s">
        <v>970</v>
      </c>
      <c r="C22" s="604"/>
      <c r="D22" s="604"/>
      <c r="E22" s="603"/>
      <c r="F22" s="609" t="s">
        <v>971</v>
      </c>
      <c r="G22" s="609" t="s">
        <v>971</v>
      </c>
      <c r="H22" s="603" t="s">
        <v>954</v>
      </c>
      <c r="I22" s="601"/>
    </row>
    <row r="23" spans="1:9" ht="30">
      <c r="A23" s="600">
        <v>6</v>
      </c>
      <c r="B23" s="601" t="s">
        <v>972</v>
      </c>
      <c r="C23" s="602">
        <v>7463.25</v>
      </c>
      <c r="D23" s="602">
        <v>7463.25</v>
      </c>
      <c r="E23" s="603" t="s">
        <v>44</v>
      </c>
      <c r="F23" s="601" t="s">
        <v>973</v>
      </c>
      <c r="G23" s="601" t="s">
        <v>973</v>
      </c>
      <c r="H23" s="603" t="s">
        <v>45</v>
      </c>
      <c r="I23" s="601" t="s">
        <v>974</v>
      </c>
    </row>
    <row r="24" spans="1:9" ht="15">
      <c r="A24" s="600"/>
      <c r="B24" s="601" t="s">
        <v>975</v>
      </c>
      <c r="C24" s="604"/>
      <c r="D24" s="604"/>
      <c r="E24" s="603"/>
      <c r="F24" s="601" t="s">
        <v>976</v>
      </c>
      <c r="G24" s="601" t="s">
        <v>976</v>
      </c>
      <c r="H24" s="603" t="s">
        <v>954</v>
      </c>
      <c r="I24" s="601" t="s">
        <v>962</v>
      </c>
    </row>
    <row r="25" spans="1:9" ht="15">
      <c r="A25" s="600">
        <v>7</v>
      </c>
      <c r="B25" s="601" t="s">
        <v>442</v>
      </c>
      <c r="C25" s="602">
        <v>24660</v>
      </c>
      <c r="D25" s="602">
        <v>24660</v>
      </c>
      <c r="E25" s="603" t="s">
        <v>44</v>
      </c>
      <c r="F25" s="608" t="s">
        <v>977</v>
      </c>
      <c r="G25" s="608" t="s">
        <v>977</v>
      </c>
      <c r="H25" s="603" t="s">
        <v>45</v>
      </c>
      <c r="I25" s="603"/>
    </row>
    <row r="26" spans="1:9" ht="15">
      <c r="A26" s="600"/>
      <c r="B26" s="601" t="s">
        <v>952</v>
      </c>
      <c r="C26" s="604"/>
      <c r="D26" s="604"/>
      <c r="E26" s="603"/>
      <c r="F26" s="601" t="s">
        <v>978</v>
      </c>
      <c r="G26" s="601" t="s">
        <v>978</v>
      </c>
      <c r="H26" s="603" t="s">
        <v>954</v>
      </c>
      <c r="I26" s="603"/>
    </row>
    <row r="27" spans="1:9" ht="15">
      <c r="A27" s="600">
        <v>8</v>
      </c>
      <c r="B27" s="601" t="s">
        <v>979</v>
      </c>
      <c r="C27" s="602">
        <v>16440</v>
      </c>
      <c r="D27" s="602">
        <v>16440</v>
      </c>
      <c r="E27" s="603" t="s">
        <v>44</v>
      </c>
      <c r="F27" s="608" t="s">
        <v>977</v>
      </c>
      <c r="G27" s="608" t="s">
        <v>977</v>
      </c>
      <c r="H27" s="603" t="s">
        <v>45</v>
      </c>
      <c r="I27" s="603"/>
    </row>
    <row r="28" spans="1:9" ht="15">
      <c r="A28" s="600"/>
      <c r="B28" s="601" t="s">
        <v>952</v>
      </c>
      <c r="C28" s="604"/>
      <c r="D28" s="604"/>
      <c r="E28" s="603"/>
      <c r="F28" s="601" t="s">
        <v>980</v>
      </c>
      <c r="G28" s="601" t="s">
        <v>980</v>
      </c>
      <c r="H28" s="603" t="s">
        <v>954</v>
      </c>
      <c r="I28" s="603"/>
    </row>
    <row r="29" spans="1:9" ht="15">
      <c r="A29" s="600">
        <v>9</v>
      </c>
      <c r="B29" s="601" t="s">
        <v>981</v>
      </c>
      <c r="C29" s="602">
        <v>131520</v>
      </c>
      <c r="D29" s="602">
        <v>131520</v>
      </c>
      <c r="E29" s="603" t="s">
        <v>44</v>
      </c>
      <c r="F29" s="608" t="s">
        <v>977</v>
      </c>
      <c r="G29" s="608" t="s">
        <v>977</v>
      </c>
      <c r="H29" s="603" t="s">
        <v>45</v>
      </c>
      <c r="I29" s="603"/>
    </row>
    <row r="30" spans="1:9" ht="15">
      <c r="A30" s="600"/>
      <c r="B30" s="601" t="s">
        <v>952</v>
      </c>
      <c r="C30" s="604"/>
      <c r="D30" s="604"/>
      <c r="E30" s="603"/>
      <c r="F30" s="601" t="s">
        <v>982</v>
      </c>
      <c r="G30" s="601" t="s">
        <v>982</v>
      </c>
      <c r="H30" s="603" t="s">
        <v>954</v>
      </c>
      <c r="I30" s="603"/>
    </row>
    <row r="31" spans="1:9" ht="30">
      <c r="A31" s="600">
        <v>10</v>
      </c>
      <c r="B31" s="610" t="s">
        <v>987</v>
      </c>
      <c r="C31" s="606">
        <v>13840.43</v>
      </c>
      <c r="D31" s="606">
        <v>13840.43</v>
      </c>
      <c r="E31" s="603" t="s">
        <v>44</v>
      </c>
      <c r="F31" s="601" t="s">
        <v>988</v>
      </c>
      <c r="G31" s="601" t="s">
        <v>988</v>
      </c>
      <c r="H31" s="603" t="s">
        <v>45</v>
      </c>
      <c r="I31" s="603" t="s">
        <v>989</v>
      </c>
    </row>
    <row r="32" spans="1:9" ht="15">
      <c r="A32" s="600"/>
      <c r="B32" s="610" t="s">
        <v>990</v>
      </c>
      <c r="C32" s="604"/>
      <c r="D32" s="604"/>
      <c r="E32" s="603"/>
      <c r="F32" s="605" t="s">
        <v>991</v>
      </c>
      <c r="G32" s="605" t="s">
        <v>991</v>
      </c>
      <c r="H32" s="603" t="s">
        <v>954</v>
      </c>
      <c r="I32" s="603" t="s">
        <v>992</v>
      </c>
    </row>
    <row r="33" spans="1:9" ht="15">
      <c r="A33" s="600">
        <v>11</v>
      </c>
      <c r="B33" s="601" t="s">
        <v>993</v>
      </c>
      <c r="C33" s="602">
        <v>19902</v>
      </c>
      <c r="D33" s="602">
        <v>19902</v>
      </c>
      <c r="E33" s="603" t="s">
        <v>44</v>
      </c>
      <c r="F33" s="67" t="s">
        <v>994</v>
      </c>
      <c r="G33" s="67" t="s">
        <v>994</v>
      </c>
      <c r="H33" s="603" t="s">
        <v>45</v>
      </c>
      <c r="I33" s="603" t="s">
        <v>995</v>
      </c>
    </row>
    <row r="34" spans="1:9" ht="15">
      <c r="A34" s="600"/>
      <c r="B34" s="601" t="s">
        <v>952</v>
      </c>
      <c r="C34" s="602"/>
      <c r="D34" s="602"/>
      <c r="E34" s="603"/>
      <c r="F34" s="611" t="s">
        <v>996</v>
      </c>
      <c r="G34" s="611" t="s">
        <v>996</v>
      </c>
      <c r="H34" s="603" t="s">
        <v>954</v>
      </c>
      <c r="I34" s="603"/>
    </row>
    <row r="35" spans="1:9" ht="15">
      <c r="A35" s="600">
        <v>12</v>
      </c>
      <c r="B35" s="601" t="s">
        <v>997</v>
      </c>
      <c r="C35" s="602">
        <v>3424</v>
      </c>
      <c r="D35" s="602">
        <v>3424</v>
      </c>
      <c r="E35" s="603" t="s">
        <v>44</v>
      </c>
      <c r="F35" s="67" t="s">
        <v>998</v>
      </c>
      <c r="G35" s="67" t="s">
        <v>998</v>
      </c>
      <c r="H35" s="603" t="s">
        <v>45</v>
      </c>
      <c r="I35" s="603"/>
    </row>
    <row r="36" spans="1:9" ht="15">
      <c r="A36" s="600"/>
      <c r="B36" s="601" t="s">
        <v>952</v>
      </c>
      <c r="C36" s="602"/>
      <c r="D36" s="602"/>
      <c r="E36" s="603" t="s">
        <v>44</v>
      </c>
      <c r="F36" s="67" t="s">
        <v>999</v>
      </c>
      <c r="G36" s="67" t="s">
        <v>999</v>
      </c>
      <c r="H36" s="603" t="s">
        <v>954</v>
      </c>
      <c r="I36" s="603"/>
    </row>
    <row r="37" spans="1:9" ht="15">
      <c r="A37" s="600">
        <v>13</v>
      </c>
      <c r="B37" s="601" t="s">
        <v>1000</v>
      </c>
      <c r="C37" s="602">
        <v>17976</v>
      </c>
      <c r="D37" s="602">
        <v>17976</v>
      </c>
      <c r="E37" s="603" t="s">
        <v>44</v>
      </c>
      <c r="F37" s="67" t="s">
        <v>998</v>
      </c>
      <c r="G37" s="67" t="s">
        <v>998</v>
      </c>
      <c r="H37" s="603" t="s">
        <v>45</v>
      </c>
      <c r="I37" s="603" t="s">
        <v>1001</v>
      </c>
    </row>
    <row r="38" spans="1:9" ht="15">
      <c r="A38" s="600"/>
      <c r="B38" s="601" t="s">
        <v>952</v>
      </c>
      <c r="C38" s="602"/>
      <c r="D38" s="602"/>
      <c r="E38" s="603"/>
      <c r="F38" s="612" t="s">
        <v>1002</v>
      </c>
      <c r="G38" s="612" t="s">
        <v>1002</v>
      </c>
      <c r="H38" s="603" t="s">
        <v>954</v>
      </c>
      <c r="I38" s="603" t="s">
        <v>1003</v>
      </c>
    </row>
    <row r="39" spans="1:9" ht="30">
      <c r="A39" s="600">
        <v>14</v>
      </c>
      <c r="B39" s="601" t="s">
        <v>1004</v>
      </c>
      <c r="C39" s="602">
        <v>6420</v>
      </c>
      <c r="D39" s="602">
        <v>6420</v>
      </c>
      <c r="E39" s="603" t="s">
        <v>44</v>
      </c>
      <c r="F39" s="67" t="s">
        <v>958</v>
      </c>
      <c r="G39" s="67" t="s">
        <v>958</v>
      </c>
      <c r="H39" s="603" t="s">
        <v>45</v>
      </c>
      <c r="I39" s="601" t="s">
        <v>1005</v>
      </c>
    </row>
    <row r="40" spans="1:9" ht="15">
      <c r="A40" s="600"/>
      <c r="B40" s="601" t="s">
        <v>952</v>
      </c>
      <c r="C40" s="602"/>
      <c r="D40" s="602"/>
      <c r="E40" s="603"/>
      <c r="F40" s="67" t="s">
        <v>1006</v>
      </c>
      <c r="G40" s="67" t="s">
        <v>1006</v>
      </c>
      <c r="H40" s="603" t="s">
        <v>954</v>
      </c>
      <c r="I40" s="603" t="s">
        <v>1007</v>
      </c>
    </row>
    <row r="41" spans="1:9" ht="15">
      <c r="A41" s="600">
        <v>15</v>
      </c>
      <c r="B41" s="601" t="s">
        <v>1008</v>
      </c>
      <c r="C41" s="602">
        <v>3317</v>
      </c>
      <c r="D41" s="602">
        <v>3317</v>
      </c>
      <c r="E41" s="603" t="s">
        <v>44</v>
      </c>
      <c r="F41" s="67" t="s">
        <v>1009</v>
      </c>
      <c r="G41" s="67" t="s">
        <v>1009</v>
      </c>
      <c r="H41" s="603" t="s">
        <v>45</v>
      </c>
      <c r="I41" s="603"/>
    </row>
    <row r="42" spans="1:9" ht="15">
      <c r="A42" s="600"/>
      <c r="B42" s="601" t="s">
        <v>952</v>
      </c>
      <c r="C42" s="602"/>
      <c r="D42" s="602"/>
      <c r="E42" s="603"/>
      <c r="F42" s="67" t="s">
        <v>1010</v>
      </c>
      <c r="G42" s="67" t="s">
        <v>1010</v>
      </c>
      <c r="H42" s="603" t="s">
        <v>954</v>
      </c>
      <c r="I42" s="603"/>
    </row>
    <row r="43" ht="13.5">
      <c r="C43" s="263">
        <f>SUM(C13:C41)</f>
        <v>287284.17</v>
      </c>
    </row>
  </sheetData>
  <sheetProtection/>
  <mergeCells count="4">
    <mergeCell ref="A1:I1"/>
    <mergeCell ref="A2:I2"/>
    <mergeCell ref="A3:I3"/>
    <mergeCell ref="A4:I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</sheetPr>
  <dimension ref="A1:I69"/>
  <sheetViews>
    <sheetView zoomScale="120" zoomScaleNormal="120" zoomScalePageLayoutView="120" workbookViewId="0" topLeftCell="A49">
      <selection activeCell="E71" sqref="E71"/>
    </sheetView>
  </sheetViews>
  <sheetFormatPr defaultColWidth="9.140625" defaultRowHeight="15"/>
  <cols>
    <col min="1" max="1" width="3.7109375" style="239" customWidth="1"/>
    <col min="2" max="2" width="29.57421875" style="262" customWidth="1"/>
    <col min="3" max="3" width="8.57421875" style="263" customWidth="1"/>
    <col min="4" max="4" width="10.7109375" style="237" customWidth="1"/>
    <col min="5" max="5" width="9.00390625" style="237" customWidth="1"/>
    <col min="6" max="6" width="18.421875" style="237" customWidth="1"/>
    <col min="7" max="7" width="19.140625" style="237" customWidth="1"/>
    <col min="8" max="8" width="10.7109375" style="237" customWidth="1"/>
    <col min="9" max="9" width="18.421875" style="237" customWidth="1"/>
    <col min="10" max="16384" width="9.00390625" style="237" customWidth="1"/>
  </cols>
  <sheetData>
    <row r="1" spans="1:9" s="279" customFormat="1" ht="16.5" customHeight="1">
      <c r="A1" s="628" t="s">
        <v>328</v>
      </c>
      <c r="B1" s="628"/>
      <c r="C1" s="628"/>
      <c r="D1" s="628"/>
      <c r="E1" s="628"/>
      <c r="F1" s="628"/>
      <c r="G1" s="628"/>
      <c r="H1" s="628"/>
      <c r="I1" s="628"/>
    </row>
    <row r="2" spans="1:9" s="281" customFormat="1" ht="21">
      <c r="A2" s="597" t="s">
        <v>456</v>
      </c>
      <c r="B2" s="597"/>
      <c r="C2" s="597"/>
      <c r="D2" s="597"/>
      <c r="E2" s="597"/>
      <c r="F2" s="597"/>
      <c r="G2" s="597"/>
      <c r="H2" s="597"/>
      <c r="I2" s="597"/>
    </row>
    <row r="3" spans="1:9" s="281" customFormat="1" ht="21">
      <c r="A3" s="597" t="s">
        <v>340</v>
      </c>
      <c r="B3" s="597"/>
      <c r="C3" s="597"/>
      <c r="D3" s="597"/>
      <c r="E3" s="597"/>
      <c r="F3" s="597"/>
      <c r="G3" s="597"/>
      <c r="H3" s="597"/>
      <c r="I3" s="597"/>
    </row>
    <row r="4" spans="1:9" s="281" customFormat="1" ht="21">
      <c r="A4" s="597" t="s">
        <v>457</v>
      </c>
      <c r="B4" s="597"/>
      <c r="C4" s="597"/>
      <c r="D4" s="597"/>
      <c r="E4" s="597"/>
      <c r="F4" s="597"/>
      <c r="G4" s="597"/>
      <c r="H4" s="597"/>
      <c r="I4" s="597"/>
    </row>
    <row r="5" spans="1:9" s="235" customFormat="1" ht="35.25" customHeight="1">
      <c r="A5" s="233" t="s">
        <v>2</v>
      </c>
      <c r="B5" s="233" t="s">
        <v>47</v>
      </c>
      <c r="C5" s="240" t="s">
        <v>49</v>
      </c>
      <c r="D5" s="233" t="s">
        <v>48</v>
      </c>
      <c r="E5" s="233" t="s">
        <v>50</v>
      </c>
      <c r="F5" s="233" t="s">
        <v>51</v>
      </c>
      <c r="G5" s="233" t="s">
        <v>52</v>
      </c>
      <c r="H5" s="233" t="s">
        <v>53</v>
      </c>
      <c r="I5" s="233" t="s">
        <v>54</v>
      </c>
    </row>
    <row r="6" spans="1:9" s="235" customFormat="1" ht="18.75" customHeight="1">
      <c r="A6" s="233"/>
      <c r="B6" s="238" t="s">
        <v>329</v>
      </c>
      <c r="C6" s="246"/>
      <c r="D6" s="246"/>
      <c r="E6" s="246"/>
      <c r="F6" s="246"/>
      <c r="G6" s="246"/>
      <c r="H6" s="246"/>
      <c r="I6" s="246"/>
    </row>
    <row r="7" spans="1:9" ht="13.5">
      <c r="A7" s="615">
        <v>1</v>
      </c>
      <c r="B7" s="545" t="s">
        <v>1018</v>
      </c>
      <c r="C7" s="616">
        <v>16600</v>
      </c>
      <c r="D7" s="616">
        <v>16600</v>
      </c>
      <c r="E7" s="617" t="s">
        <v>327</v>
      </c>
      <c r="F7" s="618" t="s">
        <v>1019</v>
      </c>
      <c r="G7" s="618" t="s">
        <v>1019</v>
      </c>
      <c r="H7" s="616" t="s">
        <v>1014</v>
      </c>
      <c r="I7" s="425" t="s">
        <v>1015</v>
      </c>
    </row>
    <row r="8" spans="1:9" ht="13.5">
      <c r="A8" s="619"/>
      <c r="B8" s="545"/>
      <c r="C8" s="616"/>
      <c r="D8" s="620"/>
      <c r="E8" s="617"/>
      <c r="F8" s="618" t="s">
        <v>1020</v>
      </c>
      <c r="G8" s="621"/>
      <c r="H8" s="616"/>
      <c r="I8" s="622">
        <v>23038</v>
      </c>
    </row>
    <row r="9" spans="1:9" ht="13.5">
      <c r="A9" s="623"/>
      <c r="B9" s="545"/>
      <c r="C9" s="616"/>
      <c r="D9" s="620"/>
      <c r="E9" s="617"/>
      <c r="F9" s="618" t="s">
        <v>1021</v>
      </c>
      <c r="G9" s="621"/>
      <c r="H9" s="616"/>
      <c r="I9" s="425"/>
    </row>
    <row r="10" spans="1:9" ht="13.5">
      <c r="A10" s="615">
        <v>2</v>
      </c>
      <c r="B10" s="545" t="s">
        <v>837</v>
      </c>
      <c r="C10" s="616">
        <v>7490</v>
      </c>
      <c r="D10" s="616">
        <v>7490</v>
      </c>
      <c r="E10" s="617" t="s">
        <v>327</v>
      </c>
      <c r="F10" s="618" t="s">
        <v>1013</v>
      </c>
      <c r="G10" s="618" t="s">
        <v>1013</v>
      </c>
      <c r="H10" s="616" t="s">
        <v>1014</v>
      </c>
      <c r="I10" s="425" t="s">
        <v>1015</v>
      </c>
    </row>
    <row r="11" spans="1:9" ht="13.5">
      <c r="A11" s="619"/>
      <c r="B11" s="545"/>
      <c r="C11" s="616"/>
      <c r="D11" s="620"/>
      <c r="E11" s="617"/>
      <c r="F11" s="618" t="s">
        <v>1016</v>
      </c>
      <c r="G11" s="621"/>
      <c r="H11" s="616"/>
      <c r="I11" s="622">
        <v>23013</v>
      </c>
    </row>
    <row r="12" spans="1:9" ht="13.5">
      <c r="A12" s="623"/>
      <c r="B12" s="545"/>
      <c r="C12" s="616"/>
      <c r="D12" s="620"/>
      <c r="E12" s="617"/>
      <c r="F12" s="618" t="s">
        <v>1017</v>
      </c>
      <c r="G12" s="621"/>
      <c r="H12" s="616"/>
      <c r="I12" s="425"/>
    </row>
    <row r="13" spans="1:9" ht="13.5">
      <c r="A13" s="626"/>
      <c r="B13" s="545"/>
      <c r="C13" s="683">
        <f>SUM(C7:C11)</f>
        <v>24090</v>
      </c>
      <c r="D13" s="620"/>
      <c r="E13" s="617"/>
      <c r="F13" s="618"/>
      <c r="G13" s="621"/>
      <c r="H13" s="616"/>
      <c r="I13" s="425"/>
    </row>
    <row r="14" spans="1:9" ht="17.25" customHeight="1">
      <c r="A14" s="598"/>
      <c r="B14" s="614" t="s">
        <v>330</v>
      </c>
      <c r="C14" s="599"/>
      <c r="D14" s="599"/>
      <c r="E14" s="599"/>
      <c r="F14" s="599"/>
      <c r="G14" s="599"/>
      <c r="H14" s="599"/>
      <c r="I14" s="599"/>
    </row>
    <row r="15" spans="1:9" ht="13.5">
      <c r="A15" s="615">
        <v>1</v>
      </c>
      <c r="B15" s="545" t="s">
        <v>1022</v>
      </c>
      <c r="C15" s="616">
        <v>55900</v>
      </c>
      <c r="D15" s="620">
        <v>55900</v>
      </c>
      <c r="E15" s="617" t="s">
        <v>327</v>
      </c>
      <c r="F15" s="618" t="s">
        <v>1023</v>
      </c>
      <c r="G15" s="618" t="s">
        <v>1023</v>
      </c>
      <c r="H15" s="616" t="s">
        <v>1024</v>
      </c>
      <c r="I15" s="425" t="s">
        <v>1025</v>
      </c>
    </row>
    <row r="16" spans="1:9" ht="13.5">
      <c r="A16" s="623"/>
      <c r="B16" s="545"/>
      <c r="C16" s="616"/>
      <c r="D16" s="620"/>
      <c r="E16" s="617"/>
      <c r="F16" s="624">
        <v>55900</v>
      </c>
      <c r="G16" s="624">
        <v>55900</v>
      </c>
      <c r="H16" s="616"/>
      <c r="I16" s="622">
        <v>23039</v>
      </c>
    </row>
    <row r="17" spans="1:9" ht="13.5">
      <c r="A17" s="615">
        <v>2</v>
      </c>
      <c r="B17" s="545" t="s">
        <v>1026</v>
      </c>
      <c r="C17" s="616">
        <v>48000</v>
      </c>
      <c r="D17" s="616">
        <v>48000</v>
      </c>
      <c r="E17" s="617" t="s">
        <v>327</v>
      </c>
      <c r="F17" s="618" t="s">
        <v>1027</v>
      </c>
      <c r="G17" s="618" t="s">
        <v>1027</v>
      </c>
      <c r="H17" s="616" t="s">
        <v>1028</v>
      </c>
      <c r="I17" s="425" t="s">
        <v>1029</v>
      </c>
    </row>
    <row r="18" spans="1:9" ht="13.5">
      <c r="A18" s="623"/>
      <c r="B18" s="545"/>
      <c r="C18" s="616"/>
      <c r="D18" s="620"/>
      <c r="E18" s="617"/>
      <c r="F18" s="616">
        <v>48000</v>
      </c>
      <c r="G18" s="616">
        <v>48000</v>
      </c>
      <c r="H18" s="616" t="s">
        <v>1030</v>
      </c>
      <c r="I18" s="622">
        <v>23004</v>
      </c>
    </row>
    <row r="19" spans="1:9" ht="13.5">
      <c r="A19" s="615">
        <v>3</v>
      </c>
      <c r="B19" s="545" t="s">
        <v>1031</v>
      </c>
      <c r="C19" s="616">
        <v>9600</v>
      </c>
      <c r="D19" s="616">
        <v>9600</v>
      </c>
      <c r="E19" s="617" t="s">
        <v>327</v>
      </c>
      <c r="F19" s="618" t="s">
        <v>1027</v>
      </c>
      <c r="G19" s="618" t="s">
        <v>1027</v>
      </c>
      <c r="H19" s="616" t="s">
        <v>1028</v>
      </c>
      <c r="I19" s="425" t="s">
        <v>1032</v>
      </c>
    </row>
    <row r="20" spans="1:9" ht="13.5">
      <c r="A20" s="623"/>
      <c r="B20" s="545"/>
      <c r="C20" s="616"/>
      <c r="D20" s="620"/>
      <c r="E20" s="617"/>
      <c r="F20" s="616">
        <v>9600</v>
      </c>
      <c r="G20" s="616">
        <v>9600</v>
      </c>
      <c r="H20" s="616" t="s">
        <v>1030</v>
      </c>
      <c r="I20" s="622">
        <v>23004</v>
      </c>
    </row>
    <row r="21" spans="1:9" ht="13.5">
      <c r="A21" s="615">
        <v>4</v>
      </c>
      <c r="B21" s="545" t="s">
        <v>1031</v>
      </c>
      <c r="C21" s="616">
        <v>9600</v>
      </c>
      <c r="D21" s="616">
        <v>9600</v>
      </c>
      <c r="E21" s="617" t="s">
        <v>327</v>
      </c>
      <c r="F21" s="618" t="s">
        <v>1033</v>
      </c>
      <c r="G21" s="618" t="s">
        <v>1033</v>
      </c>
      <c r="H21" s="616" t="s">
        <v>1028</v>
      </c>
      <c r="I21" s="425" t="s">
        <v>1034</v>
      </c>
    </row>
    <row r="22" spans="1:9" ht="13.5">
      <c r="A22" s="623"/>
      <c r="B22" s="545"/>
      <c r="C22" s="616"/>
      <c r="D22" s="620"/>
      <c r="E22" s="617"/>
      <c r="F22" s="616">
        <v>9600</v>
      </c>
      <c r="G22" s="616">
        <v>9600</v>
      </c>
      <c r="H22" s="616" t="s">
        <v>1030</v>
      </c>
      <c r="I22" s="622">
        <v>23004</v>
      </c>
    </row>
    <row r="23" spans="1:9" ht="13.5">
      <c r="A23" s="615">
        <v>5</v>
      </c>
      <c r="B23" s="545" t="s">
        <v>1026</v>
      </c>
      <c r="C23" s="616">
        <v>32000</v>
      </c>
      <c r="D23" s="616">
        <v>32000</v>
      </c>
      <c r="E23" s="617" t="s">
        <v>327</v>
      </c>
      <c r="F23" s="618" t="s">
        <v>1035</v>
      </c>
      <c r="G23" s="618" t="s">
        <v>1035</v>
      </c>
      <c r="H23" s="616" t="s">
        <v>1028</v>
      </c>
      <c r="I23" s="425" t="s">
        <v>1036</v>
      </c>
    </row>
    <row r="24" spans="1:9" ht="13.5">
      <c r="A24" s="623"/>
      <c r="B24" s="545"/>
      <c r="C24" s="616"/>
      <c r="D24" s="620"/>
      <c r="E24" s="617"/>
      <c r="F24" s="616">
        <v>32000</v>
      </c>
      <c r="G24" s="616">
        <v>32000</v>
      </c>
      <c r="H24" s="616" t="s">
        <v>1030</v>
      </c>
      <c r="I24" s="622">
        <v>23004</v>
      </c>
    </row>
    <row r="25" spans="1:9" ht="13.5">
      <c r="A25" s="615">
        <v>6</v>
      </c>
      <c r="B25" s="545" t="s">
        <v>1031</v>
      </c>
      <c r="C25" s="616">
        <v>9600</v>
      </c>
      <c r="D25" s="616">
        <v>9600</v>
      </c>
      <c r="E25" s="617" t="s">
        <v>327</v>
      </c>
      <c r="F25" s="618" t="s">
        <v>1035</v>
      </c>
      <c r="G25" s="618" t="s">
        <v>1035</v>
      </c>
      <c r="H25" s="616" t="s">
        <v>1028</v>
      </c>
      <c r="I25" s="425" t="s">
        <v>1037</v>
      </c>
    </row>
    <row r="26" spans="1:9" ht="13.5">
      <c r="A26" s="623"/>
      <c r="B26" s="545"/>
      <c r="C26" s="616"/>
      <c r="D26" s="620"/>
      <c r="E26" s="617"/>
      <c r="F26" s="616">
        <v>9600</v>
      </c>
      <c r="G26" s="616">
        <v>9600</v>
      </c>
      <c r="H26" s="616" t="s">
        <v>1030</v>
      </c>
      <c r="I26" s="622">
        <v>23004</v>
      </c>
    </row>
    <row r="27" spans="1:9" ht="13.5">
      <c r="A27" s="615">
        <v>7</v>
      </c>
      <c r="B27" s="545" t="s">
        <v>1031</v>
      </c>
      <c r="C27" s="616">
        <v>9600</v>
      </c>
      <c r="D27" s="616">
        <v>9600</v>
      </c>
      <c r="E27" s="617" t="s">
        <v>327</v>
      </c>
      <c r="F27" s="618" t="s">
        <v>1038</v>
      </c>
      <c r="G27" s="618" t="s">
        <v>1038</v>
      </c>
      <c r="H27" s="616" t="s">
        <v>1028</v>
      </c>
      <c r="I27" s="425" t="s">
        <v>1039</v>
      </c>
    </row>
    <row r="28" spans="1:9" ht="13.5">
      <c r="A28" s="623"/>
      <c r="B28" s="545"/>
      <c r="C28" s="616"/>
      <c r="D28" s="620"/>
      <c r="E28" s="617"/>
      <c r="F28" s="616">
        <v>9600</v>
      </c>
      <c r="G28" s="616">
        <v>9600</v>
      </c>
      <c r="H28" s="616" t="s">
        <v>1030</v>
      </c>
      <c r="I28" s="622">
        <v>23004</v>
      </c>
    </row>
    <row r="29" spans="1:9" ht="13.5">
      <c r="A29" s="615">
        <v>8</v>
      </c>
      <c r="B29" s="545" t="s">
        <v>1026</v>
      </c>
      <c r="C29" s="616">
        <v>48000</v>
      </c>
      <c r="D29" s="616">
        <v>48000</v>
      </c>
      <c r="E29" s="617" t="s">
        <v>327</v>
      </c>
      <c r="F29" s="618" t="s">
        <v>1040</v>
      </c>
      <c r="G29" s="618" t="s">
        <v>1040</v>
      </c>
      <c r="H29" s="616" t="s">
        <v>1028</v>
      </c>
      <c r="I29" s="425" t="s">
        <v>1041</v>
      </c>
    </row>
    <row r="30" spans="1:9" ht="13.5">
      <c r="A30" s="623"/>
      <c r="B30" s="545"/>
      <c r="C30" s="616"/>
      <c r="D30" s="620"/>
      <c r="E30" s="617"/>
      <c r="F30" s="616">
        <v>48000</v>
      </c>
      <c r="G30" s="616">
        <v>48000</v>
      </c>
      <c r="H30" s="616" t="s">
        <v>1030</v>
      </c>
      <c r="I30" s="622">
        <v>23026</v>
      </c>
    </row>
    <row r="31" spans="1:9" ht="13.5">
      <c r="A31" s="615">
        <v>9</v>
      </c>
      <c r="B31" s="545" t="s">
        <v>1031</v>
      </c>
      <c r="C31" s="616">
        <v>9600</v>
      </c>
      <c r="D31" s="616">
        <v>9600</v>
      </c>
      <c r="E31" s="617" t="s">
        <v>327</v>
      </c>
      <c r="F31" s="618" t="s">
        <v>1040</v>
      </c>
      <c r="G31" s="618" t="s">
        <v>1040</v>
      </c>
      <c r="H31" s="616" t="s">
        <v>1028</v>
      </c>
      <c r="I31" s="425" t="s">
        <v>1042</v>
      </c>
    </row>
    <row r="32" spans="1:9" ht="13.5">
      <c r="A32" s="623"/>
      <c r="B32" s="545"/>
      <c r="C32" s="616"/>
      <c r="D32" s="620"/>
      <c r="E32" s="617"/>
      <c r="F32" s="616">
        <v>9600</v>
      </c>
      <c r="G32" s="616">
        <v>9600</v>
      </c>
      <c r="H32" s="616" t="s">
        <v>1030</v>
      </c>
      <c r="I32" s="622">
        <v>23026</v>
      </c>
    </row>
    <row r="33" spans="1:9" ht="13.5">
      <c r="A33" s="615">
        <v>10</v>
      </c>
      <c r="B33" s="545" t="s">
        <v>1031</v>
      </c>
      <c r="C33" s="616">
        <v>9600</v>
      </c>
      <c r="D33" s="616">
        <v>9600</v>
      </c>
      <c r="E33" s="617" t="s">
        <v>327</v>
      </c>
      <c r="F33" s="618" t="s">
        <v>1043</v>
      </c>
      <c r="G33" s="618" t="s">
        <v>1043</v>
      </c>
      <c r="H33" s="616" t="s">
        <v>1028</v>
      </c>
      <c r="I33" s="425" t="s">
        <v>1044</v>
      </c>
    </row>
    <row r="34" spans="1:9" ht="13.5">
      <c r="A34" s="623"/>
      <c r="B34" s="545"/>
      <c r="C34" s="616"/>
      <c r="D34" s="620"/>
      <c r="E34" s="617"/>
      <c r="F34" s="616">
        <v>9600</v>
      </c>
      <c r="G34" s="616">
        <v>9600</v>
      </c>
      <c r="H34" s="616" t="s">
        <v>1030</v>
      </c>
      <c r="I34" s="622">
        <v>23026</v>
      </c>
    </row>
    <row r="35" spans="1:9" ht="13.5">
      <c r="A35" s="615">
        <v>11</v>
      </c>
      <c r="B35" s="545" t="s">
        <v>1026</v>
      </c>
      <c r="C35" s="616">
        <v>32000</v>
      </c>
      <c r="D35" s="616">
        <v>32000</v>
      </c>
      <c r="E35" s="617" t="s">
        <v>327</v>
      </c>
      <c r="F35" s="618" t="s">
        <v>1045</v>
      </c>
      <c r="G35" s="618" t="s">
        <v>1045</v>
      </c>
      <c r="H35" s="616" t="s">
        <v>1028</v>
      </c>
      <c r="I35" s="625" t="s">
        <v>1046</v>
      </c>
    </row>
    <row r="36" spans="1:9" ht="13.5">
      <c r="A36" s="623"/>
      <c r="B36" s="545"/>
      <c r="C36" s="616"/>
      <c r="D36" s="620"/>
      <c r="E36" s="617"/>
      <c r="F36" s="616">
        <v>32000</v>
      </c>
      <c r="G36" s="616">
        <v>32000</v>
      </c>
      <c r="H36" s="616" t="s">
        <v>1030</v>
      </c>
      <c r="I36" s="622">
        <v>23004</v>
      </c>
    </row>
    <row r="37" spans="1:9" ht="13.5">
      <c r="A37" s="615">
        <v>12</v>
      </c>
      <c r="B37" s="545" t="s">
        <v>1031</v>
      </c>
      <c r="C37" s="616">
        <v>9600</v>
      </c>
      <c r="D37" s="616">
        <v>9600</v>
      </c>
      <c r="E37" s="617" t="s">
        <v>327</v>
      </c>
      <c r="F37" s="618" t="s">
        <v>1047</v>
      </c>
      <c r="G37" s="618" t="s">
        <v>1047</v>
      </c>
      <c r="H37" s="616" t="s">
        <v>1028</v>
      </c>
      <c r="I37" s="425" t="s">
        <v>1048</v>
      </c>
    </row>
    <row r="38" spans="1:9" ht="13.5">
      <c r="A38" s="623"/>
      <c r="B38" s="545"/>
      <c r="C38" s="616"/>
      <c r="D38" s="620"/>
      <c r="E38" s="617"/>
      <c r="F38" s="616">
        <v>9600</v>
      </c>
      <c r="G38" s="616">
        <v>9600</v>
      </c>
      <c r="H38" s="616" t="s">
        <v>1030</v>
      </c>
      <c r="I38" s="622">
        <v>23004</v>
      </c>
    </row>
    <row r="39" spans="1:9" ht="13.5">
      <c r="A39" s="615">
        <v>13</v>
      </c>
      <c r="B39" s="545" t="s">
        <v>1026</v>
      </c>
      <c r="C39" s="616">
        <v>45000</v>
      </c>
      <c r="D39" s="616">
        <v>45000</v>
      </c>
      <c r="E39" s="617" t="s">
        <v>327</v>
      </c>
      <c r="F39" s="618" t="s">
        <v>1049</v>
      </c>
      <c r="G39" s="618" t="s">
        <v>1049</v>
      </c>
      <c r="H39" s="616" t="s">
        <v>1028</v>
      </c>
      <c r="I39" s="625" t="s">
        <v>1050</v>
      </c>
    </row>
    <row r="40" spans="1:9" ht="13.5">
      <c r="A40" s="623"/>
      <c r="B40" s="545"/>
      <c r="C40" s="616"/>
      <c r="D40" s="620"/>
      <c r="E40" s="617"/>
      <c r="F40" s="616">
        <v>45000</v>
      </c>
      <c r="G40" s="616">
        <v>45000</v>
      </c>
      <c r="H40" s="616" t="s">
        <v>1030</v>
      </c>
      <c r="I40" s="622">
        <v>23004</v>
      </c>
    </row>
    <row r="41" spans="1:9" ht="13.5">
      <c r="A41" s="615">
        <v>14</v>
      </c>
      <c r="B41" s="545" t="s">
        <v>1031</v>
      </c>
      <c r="C41" s="616">
        <v>9000</v>
      </c>
      <c r="D41" s="616">
        <v>9000</v>
      </c>
      <c r="E41" s="617" t="s">
        <v>327</v>
      </c>
      <c r="F41" s="618" t="s">
        <v>1051</v>
      </c>
      <c r="G41" s="618" t="s">
        <v>1051</v>
      </c>
      <c r="H41" s="616" t="s">
        <v>1028</v>
      </c>
      <c r="I41" s="425" t="s">
        <v>1052</v>
      </c>
    </row>
    <row r="42" spans="1:9" ht="13.5">
      <c r="A42" s="623"/>
      <c r="B42" s="545"/>
      <c r="C42" s="616"/>
      <c r="D42" s="620"/>
      <c r="E42" s="617"/>
      <c r="F42" s="616">
        <v>9000</v>
      </c>
      <c r="G42" s="616">
        <v>9000</v>
      </c>
      <c r="H42" s="616" t="s">
        <v>1030</v>
      </c>
      <c r="I42" s="622">
        <v>23004</v>
      </c>
    </row>
    <row r="43" spans="1:9" ht="13.5">
      <c r="A43" s="615">
        <v>15</v>
      </c>
      <c r="B43" s="545" t="s">
        <v>1031</v>
      </c>
      <c r="C43" s="616">
        <v>9000</v>
      </c>
      <c r="D43" s="616">
        <v>9000</v>
      </c>
      <c r="E43" s="617" t="s">
        <v>327</v>
      </c>
      <c r="F43" s="618" t="s">
        <v>1053</v>
      </c>
      <c r="G43" s="618" t="s">
        <v>1053</v>
      </c>
      <c r="H43" s="616" t="s">
        <v>1028</v>
      </c>
      <c r="I43" s="425" t="s">
        <v>1054</v>
      </c>
    </row>
    <row r="44" spans="1:9" ht="13.5">
      <c r="A44" s="623"/>
      <c r="B44" s="545"/>
      <c r="C44" s="616"/>
      <c r="D44" s="620"/>
      <c r="E44" s="617"/>
      <c r="F44" s="616">
        <v>9000</v>
      </c>
      <c r="G44" s="616">
        <v>9000</v>
      </c>
      <c r="H44" s="616" t="s">
        <v>1030</v>
      </c>
      <c r="I44" s="622">
        <v>23004</v>
      </c>
    </row>
    <row r="45" spans="1:9" ht="13.5">
      <c r="A45" s="615">
        <v>16</v>
      </c>
      <c r="B45" s="545" t="s">
        <v>1055</v>
      </c>
      <c r="C45" s="616">
        <v>72000</v>
      </c>
      <c r="D45" s="616">
        <v>72000</v>
      </c>
      <c r="E45" s="617" t="s">
        <v>327</v>
      </c>
      <c r="F45" s="618" t="s">
        <v>1056</v>
      </c>
      <c r="G45" s="618" t="s">
        <v>1056</v>
      </c>
      <c r="H45" s="616" t="s">
        <v>1028</v>
      </c>
      <c r="I45" s="425" t="s">
        <v>1057</v>
      </c>
    </row>
    <row r="46" spans="1:9" ht="13.5">
      <c r="A46" s="623"/>
      <c r="B46" s="545"/>
      <c r="C46" s="616"/>
      <c r="D46" s="620"/>
      <c r="E46" s="617"/>
      <c r="F46" s="616">
        <v>72000</v>
      </c>
      <c r="G46" s="616">
        <v>72000</v>
      </c>
      <c r="H46" s="616" t="s">
        <v>1030</v>
      </c>
      <c r="I46" s="622">
        <v>22996</v>
      </c>
    </row>
    <row r="47" spans="1:9" ht="13.5">
      <c r="A47" s="615">
        <v>17</v>
      </c>
      <c r="B47" s="545" t="s">
        <v>1026</v>
      </c>
      <c r="C47" s="616">
        <v>31500</v>
      </c>
      <c r="D47" s="616">
        <v>31500</v>
      </c>
      <c r="E47" s="617" t="s">
        <v>327</v>
      </c>
      <c r="F47" s="618" t="s">
        <v>1058</v>
      </c>
      <c r="G47" s="618" t="s">
        <v>1058</v>
      </c>
      <c r="H47" s="616" t="s">
        <v>1028</v>
      </c>
      <c r="I47" s="625" t="s">
        <v>1059</v>
      </c>
    </row>
    <row r="48" spans="1:9" ht="13.5">
      <c r="A48" s="623"/>
      <c r="B48" s="545"/>
      <c r="C48" s="616"/>
      <c r="D48" s="620"/>
      <c r="E48" s="617"/>
      <c r="F48" s="616">
        <v>31500</v>
      </c>
      <c r="G48" s="616">
        <v>31500</v>
      </c>
      <c r="H48" s="616" t="s">
        <v>1030</v>
      </c>
      <c r="I48" s="622">
        <v>23004</v>
      </c>
    </row>
    <row r="49" spans="1:9" ht="13.5">
      <c r="A49" s="615">
        <v>18</v>
      </c>
      <c r="B49" s="545" t="s">
        <v>1031</v>
      </c>
      <c r="C49" s="616">
        <v>12600</v>
      </c>
      <c r="D49" s="616">
        <v>12600</v>
      </c>
      <c r="E49" s="617" t="s">
        <v>327</v>
      </c>
      <c r="F49" s="618" t="s">
        <v>1058</v>
      </c>
      <c r="G49" s="618" t="s">
        <v>1058</v>
      </c>
      <c r="H49" s="616" t="s">
        <v>1028</v>
      </c>
      <c r="I49" s="425" t="s">
        <v>1060</v>
      </c>
    </row>
    <row r="50" spans="1:9" ht="13.5">
      <c r="A50" s="623"/>
      <c r="B50" s="545"/>
      <c r="C50" s="616"/>
      <c r="D50" s="620"/>
      <c r="E50" s="617"/>
      <c r="F50" s="616">
        <v>12600</v>
      </c>
      <c r="G50" s="616">
        <v>12600</v>
      </c>
      <c r="H50" s="616" t="s">
        <v>1030</v>
      </c>
      <c r="I50" s="622">
        <v>23004</v>
      </c>
    </row>
    <row r="51" spans="1:9" ht="13.5">
      <c r="A51" s="615">
        <v>19</v>
      </c>
      <c r="B51" s="545" t="s">
        <v>1031</v>
      </c>
      <c r="C51" s="616">
        <v>12600</v>
      </c>
      <c r="D51" s="616">
        <v>12600</v>
      </c>
      <c r="E51" s="617" t="s">
        <v>327</v>
      </c>
      <c r="F51" s="618" t="s">
        <v>1061</v>
      </c>
      <c r="G51" s="618" t="s">
        <v>1061</v>
      </c>
      <c r="H51" s="616" t="s">
        <v>1028</v>
      </c>
      <c r="I51" s="425" t="s">
        <v>1062</v>
      </c>
    </row>
    <row r="52" spans="1:9" ht="13.5">
      <c r="A52" s="623"/>
      <c r="B52" s="545"/>
      <c r="C52" s="616"/>
      <c r="D52" s="620"/>
      <c r="E52" s="617"/>
      <c r="F52" s="616">
        <v>12600</v>
      </c>
      <c r="G52" s="616">
        <v>12600</v>
      </c>
      <c r="H52" s="616" t="s">
        <v>1030</v>
      </c>
      <c r="I52" s="622">
        <v>23004</v>
      </c>
    </row>
    <row r="53" spans="1:9" ht="13.5">
      <c r="A53" s="627">
        <v>20</v>
      </c>
      <c r="B53" s="545" t="s">
        <v>1026</v>
      </c>
      <c r="C53" s="616">
        <v>31500</v>
      </c>
      <c r="D53" s="616">
        <v>31500</v>
      </c>
      <c r="E53" s="617" t="s">
        <v>327</v>
      </c>
      <c r="F53" s="618" t="s">
        <v>1063</v>
      </c>
      <c r="G53" s="618" t="s">
        <v>1063</v>
      </c>
      <c r="H53" s="616" t="s">
        <v>1028</v>
      </c>
      <c r="I53" s="625" t="s">
        <v>1064</v>
      </c>
    </row>
    <row r="54" spans="1:9" ht="13.5">
      <c r="A54" s="627"/>
      <c r="B54" s="545"/>
      <c r="C54" s="616"/>
      <c r="D54" s="620"/>
      <c r="E54" s="617"/>
      <c r="F54" s="616">
        <v>31500</v>
      </c>
      <c r="G54" s="616">
        <v>31500</v>
      </c>
      <c r="H54" s="616" t="s">
        <v>1030</v>
      </c>
      <c r="I54" s="622">
        <v>23004</v>
      </c>
    </row>
    <row r="55" spans="1:9" ht="13.5">
      <c r="A55" s="627">
        <v>21</v>
      </c>
      <c r="B55" s="545" t="s">
        <v>1031</v>
      </c>
      <c r="C55" s="616">
        <v>12600</v>
      </c>
      <c r="D55" s="616">
        <v>12600</v>
      </c>
      <c r="E55" s="617" t="s">
        <v>327</v>
      </c>
      <c r="F55" s="618" t="s">
        <v>1063</v>
      </c>
      <c r="G55" s="618" t="s">
        <v>1063</v>
      </c>
      <c r="H55" s="616" t="s">
        <v>1028</v>
      </c>
      <c r="I55" s="425" t="s">
        <v>1065</v>
      </c>
    </row>
    <row r="56" spans="1:9" ht="13.5">
      <c r="A56" s="627"/>
      <c r="B56" s="545"/>
      <c r="C56" s="616"/>
      <c r="D56" s="620"/>
      <c r="E56" s="617"/>
      <c r="F56" s="616">
        <v>12600</v>
      </c>
      <c r="G56" s="616">
        <v>12600</v>
      </c>
      <c r="H56" s="616" t="s">
        <v>1030</v>
      </c>
      <c r="I56" s="622">
        <v>23004</v>
      </c>
    </row>
    <row r="57" spans="1:9" ht="13.5">
      <c r="A57" s="627">
        <v>22</v>
      </c>
      <c r="B57" s="545" t="s">
        <v>1031</v>
      </c>
      <c r="C57" s="616">
        <v>12600</v>
      </c>
      <c r="D57" s="616">
        <v>12600</v>
      </c>
      <c r="E57" s="617" t="s">
        <v>327</v>
      </c>
      <c r="F57" s="618" t="s">
        <v>1066</v>
      </c>
      <c r="G57" s="618" t="s">
        <v>1066</v>
      </c>
      <c r="H57" s="616" t="s">
        <v>1028</v>
      </c>
      <c r="I57" s="425" t="s">
        <v>1067</v>
      </c>
    </row>
    <row r="58" spans="1:9" ht="13.5">
      <c r="A58" s="627"/>
      <c r="B58" s="545"/>
      <c r="C58" s="616"/>
      <c r="D58" s="620"/>
      <c r="E58" s="617"/>
      <c r="F58" s="616">
        <v>12600</v>
      </c>
      <c r="G58" s="616">
        <v>12600</v>
      </c>
      <c r="H58" s="616" t="s">
        <v>1030</v>
      </c>
      <c r="I58" s="622">
        <v>23004</v>
      </c>
    </row>
    <row r="59" spans="1:9" ht="13.5">
      <c r="A59" s="627">
        <v>23</v>
      </c>
      <c r="B59" s="545" t="s">
        <v>1031</v>
      </c>
      <c r="C59" s="616">
        <v>12600</v>
      </c>
      <c r="D59" s="616">
        <v>12600</v>
      </c>
      <c r="E59" s="617" t="s">
        <v>327</v>
      </c>
      <c r="F59" s="618" t="s">
        <v>1068</v>
      </c>
      <c r="G59" s="618" t="s">
        <v>1068</v>
      </c>
      <c r="H59" s="616" t="s">
        <v>1028</v>
      </c>
      <c r="I59" s="425" t="s">
        <v>1069</v>
      </c>
    </row>
    <row r="60" spans="1:9" ht="13.5">
      <c r="A60" s="627"/>
      <c r="B60" s="545"/>
      <c r="C60" s="616"/>
      <c r="D60" s="620"/>
      <c r="E60" s="617"/>
      <c r="F60" s="616">
        <v>12600</v>
      </c>
      <c r="G60" s="616">
        <v>12600</v>
      </c>
      <c r="H60" s="616" t="s">
        <v>1030</v>
      </c>
      <c r="I60" s="622">
        <v>23004</v>
      </c>
    </row>
    <row r="61" spans="1:9" ht="13.5">
      <c r="A61" s="615">
        <v>24</v>
      </c>
      <c r="B61" s="545" t="s">
        <v>1070</v>
      </c>
      <c r="C61" s="616">
        <v>30000</v>
      </c>
      <c r="D61" s="616">
        <v>30000</v>
      </c>
      <c r="E61" s="617" t="s">
        <v>327</v>
      </c>
      <c r="F61" s="618" t="s">
        <v>1071</v>
      </c>
      <c r="G61" s="618" t="s">
        <v>1071</v>
      </c>
      <c r="H61" s="616" t="s">
        <v>73</v>
      </c>
      <c r="I61" s="425" t="s">
        <v>1072</v>
      </c>
    </row>
    <row r="62" spans="1:9" ht="13.5">
      <c r="A62" s="623"/>
      <c r="B62" s="545"/>
      <c r="C62" s="616"/>
      <c r="D62" s="620"/>
      <c r="E62" s="617"/>
      <c r="F62" s="616">
        <v>30000</v>
      </c>
      <c r="G62" s="616">
        <v>30000</v>
      </c>
      <c r="H62" s="616"/>
      <c r="I62" s="622">
        <v>242188</v>
      </c>
    </row>
    <row r="63" spans="1:9" ht="13.5">
      <c r="A63" s="615">
        <v>25</v>
      </c>
      <c r="B63" s="545" t="s">
        <v>1073</v>
      </c>
      <c r="C63" s="616">
        <v>20000</v>
      </c>
      <c r="D63" s="616">
        <v>20000</v>
      </c>
      <c r="E63" s="617" t="s">
        <v>327</v>
      </c>
      <c r="F63" s="618" t="s">
        <v>1074</v>
      </c>
      <c r="G63" s="621" t="s">
        <v>1074</v>
      </c>
      <c r="H63" s="616" t="s">
        <v>73</v>
      </c>
      <c r="I63" s="425" t="s">
        <v>1072</v>
      </c>
    </row>
    <row r="64" spans="1:9" ht="13.5">
      <c r="A64" s="623"/>
      <c r="B64" s="545"/>
      <c r="C64" s="616"/>
      <c r="D64" s="620"/>
      <c r="E64" s="617"/>
      <c r="F64" s="616">
        <v>20000</v>
      </c>
      <c r="G64" s="616">
        <v>20000</v>
      </c>
      <c r="H64" s="616"/>
      <c r="I64" s="622">
        <v>242188</v>
      </c>
    </row>
    <row r="65" spans="1:9" ht="13.5">
      <c r="A65" s="615">
        <v>26</v>
      </c>
      <c r="B65" s="545" t="s">
        <v>1070</v>
      </c>
      <c r="C65" s="616">
        <v>26000</v>
      </c>
      <c r="D65" s="616">
        <v>26000</v>
      </c>
      <c r="E65" s="617" t="s">
        <v>327</v>
      </c>
      <c r="F65" s="618" t="s">
        <v>1075</v>
      </c>
      <c r="G65" s="618" t="s">
        <v>1075</v>
      </c>
      <c r="H65" s="616" t="s">
        <v>73</v>
      </c>
      <c r="I65" s="425" t="s">
        <v>1072</v>
      </c>
    </row>
    <row r="66" spans="1:9" ht="13.5">
      <c r="A66" s="623"/>
      <c r="B66" s="545"/>
      <c r="C66" s="616"/>
      <c r="D66" s="620"/>
      <c r="E66" s="617"/>
      <c r="F66" s="616">
        <v>26000</v>
      </c>
      <c r="G66" s="616">
        <v>26000</v>
      </c>
      <c r="H66" s="616"/>
      <c r="I66" s="622">
        <v>242178</v>
      </c>
    </row>
    <row r="67" spans="1:9" ht="13.5">
      <c r="A67" s="615">
        <v>27</v>
      </c>
      <c r="B67" s="545" t="s">
        <v>1076</v>
      </c>
      <c r="C67" s="616">
        <v>61315</v>
      </c>
      <c r="D67" s="616">
        <v>61315</v>
      </c>
      <c r="E67" s="617" t="s">
        <v>327</v>
      </c>
      <c r="F67" s="618" t="s">
        <v>1077</v>
      </c>
      <c r="G67" s="618" t="s">
        <v>1077</v>
      </c>
      <c r="H67" s="616" t="s">
        <v>73</v>
      </c>
      <c r="I67" s="425" t="s">
        <v>1078</v>
      </c>
    </row>
    <row r="68" spans="1:9" ht="13.5">
      <c r="A68" s="623"/>
      <c r="B68" s="545" t="s">
        <v>1079</v>
      </c>
      <c r="C68" s="616"/>
      <c r="D68" s="620"/>
      <c r="E68" s="617"/>
      <c r="F68" s="616">
        <v>61315</v>
      </c>
      <c r="G68" s="616">
        <v>61315</v>
      </c>
      <c r="H68" s="616"/>
      <c r="I68" s="622">
        <v>242167</v>
      </c>
    </row>
    <row r="69" ht="13.5">
      <c r="C69" s="684">
        <f>SUM(C15:C68)</f>
        <v>681415</v>
      </c>
    </row>
  </sheetData>
  <sheetProtection/>
  <mergeCells count="33">
    <mergeCell ref="A63:A64"/>
    <mergeCell ref="A65:A66"/>
    <mergeCell ref="A67:A68"/>
    <mergeCell ref="A7:A9"/>
    <mergeCell ref="A51:A52"/>
    <mergeCell ref="A53:A54"/>
    <mergeCell ref="A55:A56"/>
    <mergeCell ref="A57:A58"/>
    <mergeCell ref="A59:A60"/>
    <mergeCell ref="A61:A62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1:I1"/>
    <mergeCell ref="A2:I2"/>
    <mergeCell ref="A3:I3"/>
    <mergeCell ref="A4:I4"/>
    <mergeCell ref="A10:A12"/>
  </mergeCells>
  <printOptions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  <headerFooter>
    <oddHeader>&amp;R&amp;P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/>
  </sheetPr>
  <dimension ref="A1:J21"/>
  <sheetViews>
    <sheetView view="pageLayout" zoomScale="130" zoomScaleNormal="120" zoomScalePageLayoutView="130" workbookViewId="0" topLeftCell="A7">
      <selection activeCell="C21" sqref="C21"/>
    </sheetView>
  </sheetViews>
  <sheetFormatPr defaultColWidth="9.140625" defaultRowHeight="15"/>
  <cols>
    <col min="1" max="1" width="3.7109375" style="379" customWidth="1"/>
    <col min="2" max="2" width="28.00390625" style="456" customWidth="1"/>
    <col min="3" max="3" width="7.7109375" style="457" customWidth="1"/>
    <col min="4" max="4" width="7.7109375" style="468" customWidth="1"/>
    <col min="5" max="5" width="10.7109375" style="458" customWidth="1"/>
    <col min="6" max="7" width="18.00390625" style="458" customWidth="1"/>
    <col min="8" max="8" width="9.140625" style="467" customWidth="1"/>
    <col min="9" max="9" width="22.421875" style="458" customWidth="1"/>
    <col min="10" max="16384" width="9.00390625" style="458" customWidth="1"/>
  </cols>
  <sheetData>
    <row r="1" spans="1:10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390"/>
    </row>
    <row r="2" spans="1:10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  <c r="J2" s="391"/>
    </row>
    <row r="3" spans="1:10" s="372" customFormat="1" ht="20.25">
      <c r="A3" s="583" t="s">
        <v>1080</v>
      </c>
      <c r="B3" s="583"/>
      <c r="C3" s="583"/>
      <c r="D3" s="583"/>
      <c r="E3" s="583"/>
      <c r="F3" s="583"/>
      <c r="G3" s="583"/>
      <c r="H3" s="583"/>
      <c r="I3" s="583"/>
      <c r="J3" s="391"/>
    </row>
    <row r="4" spans="1:10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  <c r="J4" s="391"/>
    </row>
    <row r="5" spans="1:10" s="375" customFormat="1" ht="44.25" customHeight="1">
      <c r="A5" s="373" t="s">
        <v>2</v>
      </c>
      <c r="B5" s="373" t="s">
        <v>47</v>
      </c>
      <c r="C5" s="374" t="s">
        <v>49</v>
      </c>
      <c r="D5" s="374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  <c r="J5" s="421"/>
    </row>
    <row r="6" spans="1:10" s="379" customFormat="1" ht="15.75" customHeight="1">
      <c r="A6" s="376"/>
      <c r="B6" s="377" t="s">
        <v>329</v>
      </c>
      <c r="C6" s="593" t="s">
        <v>331</v>
      </c>
      <c r="D6" s="594"/>
      <c r="E6" s="594"/>
      <c r="F6" s="594"/>
      <c r="G6" s="594"/>
      <c r="H6" s="594"/>
      <c r="I6" s="595"/>
      <c r="J6" s="390"/>
    </row>
    <row r="7" spans="1:9" s="427" customFormat="1" ht="15" customHeight="1">
      <c r="A7" s="413"/>
      <c r="B7" s="377" t="s">
        <v>330</v>
      </c>
      <c r="C7" s="415"/>
      <c r="D7" s="415"/>
      <c r="E7" s="413"/>
      <c r="F7" s="413"/>
      <c r="G7" s="413"/>
      <c r="H7" s="413"/>
      <c r="I7" s="462"/>
    </row>
    <row r="8" spans="1:9" s="427" customFormat="1" ht="12.75">
      <c r="A8" s="629">
        <v>1</v>
      </c>
      <c r="B8" s="630" t="s">
        <v>1081</v>
      </c>
      <c r="C8" s="631">
        <v>12000</v>
      </c>
      <c r="D8" s="631">
        <v>12000</v>
      </c>
      <c r="E8" s="629" t="s">
        <v>44</v>
      </c>
      <c r="F8" s="629" t="s">
        <v>1082</v>
      </c>
      <c r="G8" s="629" t="s">
        <v>1082</v>
      </c>
      <c r="H8" s="629" t="s">
        <v>1083</v>
      </c>
      <c r="I8" s="632" t="s">
        <v>1084</v>
      </c>
    </row>
    <row r="9" spans="1:9" s="427" customFormat="1" ht="12.75">
      <c r="A9" s="633"/>
      <c r="B9" s="634" t="s">
        <v>1085</v>
      </c>
      <c r="C9" s="633"/>
      <c r="D9" s="633" t="s">
        <v>1086</v>
      </c>
      <c r="E9" s="633"/>
      <c r="F9" s="633" t="s">
        <v>1087</v>
      </c>
      <c r="G9" s="633" t="s">
        <v>1087</v>
      </c>
      <c r="H9" s="633" t="s">
        <v>1088</v>
      </c>
      <c r="I9" s="635" t="s">
        <v>1089</v>
      </c>
    </row>
    <row r="10" spans="1:9" ht="12.75">
      <c r="A10" s="633"/>
      <c r="B10" s="634" t="s">
        <v>1090</v>
      </c>
      <c r="C10" s="633"/>
      <c r="D10" s="633"/>
      <c r="E10" s="633"/>
      <c r="F10" s="633"/>
      <c r="G10" s="633"/>
      <c r="H10" s="633"/>
      <c r="I10" s="635"/>
    </row>
    <row r="11" spans="1:9" ht="12.75">
      <c r="A11" s="636"/>
      <c r="B11" s="637" t="s">
        <v>1091</v>
      </c>
      <c r="C11" s="636"/>
      <c r="D11" s="636"/>
      <c r="E11" s="636"/>
      <c r="F11" s="636"/>
      <c r="G11" s="636"/>
      <c r="H11" s="636"/>
      <c r="I11" s="638"/>
    </row>
    <row r="12" spans="1:9" ht="12.75">
      <c r="A12" s="629">
        <v>2</v>
      </c>
      <c r="B12" s="630" t="s">
        <v>1092</v>
      </c>
      <c r="C12" s="631">
        <v>6844.79</v>
      </c>
      <c r="D12" s="631">
        <v>6844.79</v>
      </c>
      <c r="E12" s="629" t="s">
        <v>44</v>
      </c>
      <c r="F12" s="629" t="s">
        <v>1093</v>
      </c>
      <c r="G12" s="629" t="s">
        <v>1093</v>
      </c>
      <c r="H12" s="629" t="s">
        <v>1094</v>
      </c>
      <c r="I12" s="629" t="s">
        <v>1095</v>
      </c>
    </row>
    <row r="13" spans="1:9" ht="12.75">
      <c r="A13" s="636"/>
      <c r="B13" s="637"/>
      <c r="C13" s="636"/>
      <c r="D13" s="636"/>
      <c r="E13" s="636"/>
      <c r="F13" s="636" t="s">
        <v>1096</v>
      </c>
      <c r="G13" s="636" t="s">
        <v>1096</v>
      </c>
      <c r="H13" s="636"/>
      <c r="I13" s="636" t="s">
        <v>1097</v>
      </c>
    </row>
    <row r="14" spans="1:9" ht="26.25" customHeight="1">
      <c r="A14" s="629">
        <v>3</v>
      </c>
      <c r="B14" s="630" t="s">
        <v>1098</v>
      </c>
      <c r="C14" s="631">
        <v>1819</v>
      </c>
      <c r="D14" s="631">
        <v>1819</v>
      </c>
      <c r="E14" s="629" t="s">
        <v>44</v>
      </c>
      <c r="F14" s="629" t="s">
        <v>1099</v>
      </c>
      <c r="G14" s="629" t="s">
        <v>1099</v>
      </c>
      <c r="H14" s="629" t="s">
        <v>1094</v>
      </c>
      <c r="I14" s="629" t="s">
        <v>1100</v>
      </c>
    </row>
    <row r="15" spans="1:9" ht="12.75">
      <c r="A15" s="636"/>
      <c r="B15" s="637"/>
      <c r="C15" s="636"/>
      <c r="D15" s="636"/>
      <c r="E15" s="636"/>
      <c r="F15" s="636" t="s">
        <v>1101</v>
      </c>
      <c r="G15" s="636" t="s">
        <v>1101</v>
      </c>
      <c r="H15" s="636"/>
      <c r="I15" s="636" t="s">
        <v>1102</v>
      </c>
    </row>
    <row r="16" spans="1:9" ht="12.75">
      <c r="A16" s="629">
        <v>4</v>
      </c>
      <c r="B16" s="630" t="s">
        <v>344</v>
      </c>
      <c r="C16" s="631">
        <v>6850</v>
      </c>
      <c r="D16" s="631">
        <v>6850</v>
      </c>
      <c r="E16" s="629" t="s">
        <v>44</v>
      </c>
      <c r="F16" s="629" t="s">
        <v>1103</v>
      </c>
      <c r="G16" s="629" t="s">
        <v>1103</v>
      </c>
      <c r="H16" s="629" t="s">
        <v>1094</v>
      </c>
      <c r="I16" s="629" t="s">
        <v>1104</v>
      </c>
    </row>
    <row r="17" spans="1:9" ht="12.75">
      <c r="A17" s="636"/>
      <c r="B17" s="637"/>
      <c r="C17" s="636"/>
      <c r="D17" s="636"/>
      <c r="E17" s="636"/>
      <c r="F17" s="636" t="s">
        <v>1105</v>
      </c>
      <c r="G17" s="636" t="s">
        <v>1105</v>
      </c>
      <c r="H17" s="636"/>
      <c r="I17" s="636" t="s">
        <v>1106</v>
      </c>
    </row>
    <row r="18" spans="1:9" ht="12.75">
      <c r="A18" s="629">
        <v>5</v>
      </c>
      <c r="B18" s="630" t="s">
        <v>455</v>
      </c>
      <c r="C18" s="631">
        <v>4500</v>
      </c>
      <c r="D18" s="631">
        <v>4500</v>
      </c>
      <c r="E18" s="629" t="s">
        <v>44</v>
      </c>
      <c r="F18" s="629" t="s">
        <v>1107</v>
      </c>
      <c r="G18" s="629" t="s">
        <v>1107</v>
      </c>
      <c r="H18" s="629" t="s">
        <v>1083</v>
      </c>
      <c r="I18" s="629" t="s">
        <v>1108</v>
      </c>
    </row>
    <row r="19" spans="1:9" ht="12.75">
      <c r="A19" s="636"/>
      <c r="B19" s="637"/>
      <c r="C19" s="636"/>
      <c r="D19" s="636"/>
      <c r="E19" s="636"/>
      <c r="F19" s="636" t="s">
        <v>1109</v>
      </c>
      <c r="G19" s="636" t="s">
        <v>1109</v>
      </c>
      <c r="H19" s="636" t="s">
        <v>1094</v>
      </c>
      <c r="I19" s="636" t="s">
        <v>1110</v>
      </c>
    </row>
    <row r="20" spans="1:9" ht="12.75">
      <c r="A20" s="463"/>
      <c r="B20" s="307"/>
      <c r="C20" s="464">
        <f>SUM(C8:C19)</f>
        <v>32013.79</v>
      </c>
      <c r="D20" s="464"/>
      <c r="E20" s="463"/>
      <c r="F20" s="355"/>
      <c r="G20" s="355"/>
      <c r="H20" s="463"/>
      <c r="I20" s="465"/>
    </row>
    <row r="21" spans="1:9" ht="12.75">
      <c r="A21" s="463"/>
      <c r="B21" s="307"/>
      <c r="C21" s="464"/>
      <c r="D21" s="464"/>
      <c r="E21" s="463"/>
      <c r="F21" s="355"/>
      <c r="G21" s="355"/>
      <c r="H21" s="463"/>
      <c r="I21" s="465"/>
    </row>
  </sheetData>
  <sheetProtection/>
  <mergeCells count="5">
    <mergeCell ref="A1:I1"/>
    <mergeCell ref="A2:I2"/>
    <mergeCell ref="A3:I3"/>
    <mergeCell ref="A4:I4"/>
    <mergeCell ref="C6:I6"/>
  </mergeCells>
  <printOptions/>
  <pageMargins left="0.7125984251968505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</sheetPr>
  <dimension ref="A1:J23"/>
  <sheetViews>
    <sheetView view="pageLayout" zoomScale="130" zoomScaleNormal="120" zoomScalePageLayoutView="130" workbookViewId="0" topLeftCell="A22">
      <selection activeCell="C23" sqref="C23"/>
    </sheetView>
  </sheetViews>
  <sheetFormatPr defaultColWidth="9.140625" defaultRowHeight="15"/>
  <cols>
    <col min="1" max="1" width="3.7109375" style="379" customWidth="1"/>
    <col min="2" max="2" width="28.00390625" style="456" customWidth="1"/>
    <col min="3" max="3" width="10.7109375" style="457" customWidth="1"/>
    <col min="4" max="4" width="7.7109375" style="468" customWidth="1"/>
    <col min="5" max="5" width="10.7109375" style="458" customWidth="1"/>
    <col min="6" max="7" width="18.00390625" style="458" customWidth="1"/>
    <col min="8" max="8" width="9.140625" style="467" customWidth="1"/>
    <col min="9" max="9" width="22.421875" style="458" customWidth="1"/>
    <col min="10" max="16384" width="9.00390625" style="458" customWidth="1"/>
  </cols>
  <sheetData>
    <row r="1" spans="1:10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390"/>
    </row>
    <row r="2" spans="1:10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  <c r="J2" s="391"/>
    </row>
    <row r="3" spans="1:10" s="372" customFormat="1" ht="20.25">
      <c r="A3" s="583" t="s">
        <v>1151</v>
      </c>
      <c r="B3" s="583"/>
      <c r="C3" s="583"/>
      <c r="D3" s="583"/>
      <c r="E3" s="583"/>
      <c r="F3" s="583"/>
      <c r="G3" s="583"/>
      <c r="H3" s="583"/>
      <c r="I3" s="583"/>
      <c r="J3" s="391"/>
    </row>
    <row r="4" spans="1:10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  <c r="J4" s="391"/>
    </row>
    <row r="5" spans="1:10" s="375" customFormat="1" ht="44.25" customHeight="1">
      <c r="A5" s="373" t="s">
        <v>2</v>
      </c>
      <c r="B5" s="524" t="s">
        <v>47</v>
      </c>
      <c r="C5" s="640" t="s">
        <v>49</v>
      </c>
      <c r="D5" s="525" t="s">
        <v>48</v>
      </c>
      <c r="E5" s="524" t="s">
        <v>50</v>
      </c>
      <c r="F5" s="524" t="s">
        <v>51</v>
      </c>
      <c r="G5" s="524" t="s">
        <v>52</v>
      </c>
      <c r="H5" s="524" t="s">
        <v>53</v>
      </c>
      <c r="I5" s="524" t="s">
        <v>54</v>
      </c>
      <c r="J5" s="421"/>
    </row>
    <row r="6" spans="1:10" s="379" customFormat="1" ht="15.75" customHeight="1">
      <c r="A6" s="376"/>
      <c r="B6" s="377" t="s">
        <v>329</v>
      </c>
      <c r="C6" s="645"/>
      <c r="D6" s="645"/>
      <c r="E6" s="645"/>
      <c r="F6" s="645"/>
      <c r="G6" s="645"/>
      <c r="H6" s="645"/>
      <c r="I6" s="645"/>
      <c r="J6" s="390"/>
    </row>
    <row r="7" spans="1:9" s="427" customFormat="1" ht="32.25" customHeight="1">
      <c r="A7" s="356">
        <v>1</v>
      </c>
      <c r="B7" s="422" t="s">
        <v>786</v>
      </c>
      <c r="C7" s="641">
        <v>305000</v>
      </c>
      <c r="D7" s="642">
        <v>303044.4</v>
      </c>
      <c r="E7" s="423" t="s">
        <v>1111</v>
      </c>
      <c r="F7" s="644" t="s">
        <v>1150</v>
      </c>
      <c r="G7" s="423" t="s">
        <v>1112</v>
      </c>
      <c r="H7" s="647" t="s">
        <v>332</v>
      </c>
      <c r="I7" s="423" t="s">
        <v>1113</v>
      </c>
    </row>
    <row r="8" spans="1:9" s="427" customFormat="1" ht="14.25" customHeight="1">
      <c r="A8" s="413"/>
      <c r="B8" s="377" t="s">
        <v>330</v>
      </c>
      <c r="C8" s="645"/>
      <c r="D8" s="645"/>
      <c r="E8" s="648"/>
      <c r="F8" s="648"/>
      <c r="G8" s="648"/>
      <c r="H8" s="648"/>
      <c r="I8" s="648"/>
    </row>
    <row r="9" spans="1:9" s="427" customFormat="1" ht="25.5">
      <c r="A9" s="356">
        <v>1</v>
      </c>
      <c r="B9" s="422" t="s">
        <v>1114</v>
      </c>
      <c r="C9" s="641">
        <v>114000</v>
      </c>
      <c r="D9" s="643">
        <v>19000</v>
      </c>
      <c r="E9" s="423" t="s">
        <v>44</v>
      </c>
      <c r="F9" s="646" t="s">
        <v>1115</v>
      </c>
      <c r="G9" s="423" t="s">
        <v>1116</v>
      </c>
      <c r="H9" s="647" t="s">
        <v>332</v>
      </c>
      <c r="I9" s="423" t="s">
        <v>1117</v>
      </c>
    </row>
    <row r="10" spans="1:9" ht="25.5">
      <c r="A10" s="356">
        <v>2</v>
      </c>
      <c r="B10" s="357" t="s">
        <v>1114</v>
      </c>
      <c r="C10" s="358">
        <v>108000</v>
      </c>
      <c r="D10" s="639">
        <v>18000</v>
      </c>
      <c r="E10" s="356" t="s">
        <v>44</v>
      </c>
      <c r="F10" s="649" t="s">
        <v>1118</v>
      </c>
      <c r="G10" s="356" t="s">
        <v>1119</v>
      </c>
      <c r="H10" s="650" t="s">
        <v>332</v>
      </c>
      <c r="I10" s="356" t="s">
        <v>1120</v>
      </c>
    </row>
    <row r="11" spans="1:9" ht="25.5">
      <c r="A11" s="356">
        <v>3</v>
      </c>
      <c r="B11" s="357" t="s">
        <v>1121</v>
      </c>
      <c r="C11" s="358">
        <v>84000</v>
      </c>
      <c r="D11" s="639">
        <v>14000</v>
      </c>
      <c r="E11" s="356" t="s">
        <v>44</v>
      </c>
      <c r="F11" s="649" t="s">
        <v>1122</v>
      </c>
      <c r="G11" s="356" t="s">
        <v>1123</v>
      </c>
      <c r="H11" s="650" t="s">
        <v>332</v>
      </c>
      <c r="I11" s="356" t="s">
        <v>1124</v>
      </c>
    </row>
    <row r="12" spans="1:9" ht="25.5">
      <c r="A12" s="356">
        <v>4</v>
      </c>
      <c r="B12" s="357" t="s">
        <v>378</v>
      </c>
      <c r="C12" s="358">
        <v>81000</v>
      </c>
      <c r="D12" s="639">
        <v>13500</v>
      </c>
      <c r="E12" s="356" t="s">
        <v>44</v>
      </c>
      <c r="F12" s="649" t="s">
        <v>1125</v>
      </c>
      <c r="G12" s="356" t="s">
        <v>1126</v>
      </c>
      <c r="H12" s="650" t="s">
        <v>332</v>
      </c>
      <c r="I12" s="356" t="s">
        <v>1127</v>
      </c>
    </row>
    <row r="13" spans="1:9" ht="38.25">
      <c r="A13" s="356">
        <v>5</v>
      </c>
      <c r="B13" s="357" t="s">
        <v>1128</v>
      </c>
      <c r="C13" s="358">
        <v>54570</v>
      </c>
      <c r="D13" s="639">
        <v>54570</v>
      </c>
      <c r="E13" s="356" t="s">
        <v>44</v>
      </c>
      <c r="F13" s="649" t="s">
        <v>1129</v>
      </c>
      <c r="G13" s="356" t="s">
        <v>1129</v>
      </c>
      <c r="H13" s="650" t="s">
        <v>332</v>
      </c>
      <c r="I13" s="356" t="s">
        <v>1130</v>
      </c>
    </row>
    <row r="14" spans="1:9" ht="26.25" customHeight="1">
      <c r="A14" s="356">
        <v>6</v>
      </c>
      <c r="B14" s="357" t="s">
        <v>1131</v>
      </c>
      <c r="C14" s="358">
        <v>124227</v>
      </c>
      <c r="D14" s="639">
        <v>124227</v>
      </c>
      <c r="E14" s="356" t="s">
        <v>44</v>
      </c>
      <c r="F14" s="649" t="s">
        <v>1129</v>
      </c>
      <c r="G14" s="356" t="s">
        <v>1129</v>
      </c>
      <c r="H14" s="650" t="s">
        <v>332</v>
      </c>
      <c r="I14" s="356" t="s">
        <v>1132</v>
      </c>
    </row>
    <row r="15" spans="1:9" ht="12.75">
      <c r="A15" s="356">
        <v>7</v>
      </c>
      <c r="B15" s="357" t="s">
        <v>1133</v>
      </c>
      <c r="C15" s="358">
        <v>150000</v>
      </c>
      <c r="D15" s="639">
        <v>150000</v>
      </c>
      <c r="E15" s="356" t="s">
        <v>44</v>
      </c>
      <c r="F15" s="649" t="s">
        <v>1134</v>
      </c>
      <c r="G15" s="356" t="s">
        <v>1134</v>
      </c>
      <c r="H15" s="650" t="s">
        <v>332</v>
      </c>
      <c r="I15" s="356" t="s">
        <v>1135</v>
      </c>
    </row>
    <row r="16" spans="1:9" ht="25.5">
      <c r="A16" s="356">
        <v>8</v>
      </c>
      <c r="B16" s="357" t="s">
        <v>1136</v>
      </c>
      <c r="C16" s="358">
        <v>150000</v>
      </c>
      <c r="D16" s="639">
        <v>150000</v>
      </c>
      <c r="E16" s="356" t="s">
        <v>44</v>
      </c>
      <c r="F16" s="649" t="s">
        <v>1137</v>
      </c>
      <c r="G16" s="356" t="s">
        <v>1137</v>
      </c>
      <c r="H16" s="650" t="s">
        <v>332</v>
      </c>
      <c r="I16" s="356" t="s">
        <v>1138</v>
      </c>
    </row>
    <row r="17" spans="1:9" ht="25.5">
      <c r="A17" s="356">
        <v>9</v>
      </c>
      <c r="B17" s="357" t="s">
        <v>1139</v>
      </c>
      <c r="C17" s="358">
        <v>60000</v>
      </c>
      <c r="D17" s="639">
        <v>60000</v>
      </c>
      <c r="E17" s="356" t="s">
        <v>44</v>
      </c>
      <c r="F17" s="649" t="s">
        <v>1137</v>
      </c>
      <c r="G17" s="356" t="s">
        <v>1137</v>
      </c>
      <c r="H17" s="650" t="s">
        <v>332</v>
      </c>
      <c r="I17" s="356" t="s">
        <v>1140</v>
      </c>
    </row>
    <row r="18" spans="1:9" ht="25.5">
      <c r="A18" s="356">
        <v>10</v>
      </c>
      <c r="B18" s="357" t="s">
        <v>1141</v>
      </c>
      <c r="C18" s="358">
        <v>90000</v>
      </c>
      <c r="D18" s="639">
        <v>90000</v>
      </c>
      <c r="E18" s="356" t="s">
        <v>44</v>
      </c>
      <c r="F18" s="649" t="s">
        <v>1137</v>
      </c>
      <c r="G18" s="356" t="s">
        <v>1137</v>
      </c>
      <c r="H18" s="650" t="s">
        <v>332</v>
      </c>
      <c r="I18" s="356" t="s">
        <v>1142</v>
      </c>
    </row>
    <row r="19" spans="1:9" ht="12.75">
      <c r="A19" s="356">
        <v>11</v>
      </c>
      <c r="B19" s="357" t="s">
        <v>1143</v>
      </c>
      <c r="C19" s="358">
        <v>55780</v>
      </c>
      <c r="D19" s="639">
        <v>55780</v>
      </c>
      <c r="E19" s="356" t="s">
        <v>44</v>
      </c>
      <c r="F19" s="649" t="s">
        <v>1144</v>
      </c>
      <c r="G19" s="356" t="s">
        <v>1144</v>
      </c>
      <c r="H19" s="650" t="s">
        <v>332</v>
      </c>
      <c r="I19" s="356" t="s">
        <v>1145</v>
      </c>
    </row>
    <row r="20" spans="1:9" ht="12.75">
      <c r="A20" s="356">
        <v>12</v>
      </c>
      <c r="B20" s="357" t="s">
        <v>1146</v>
      </c>
      <c r="C20" s="358">
        <v>587430</v>
      </c>
      <c r="D20" s="639">
        <v>587430</v>
      </c>
      <c r="E20" s="356" t="s">
        <v>44</v>
      </c>
      <c r="F20" s="649" t="s">
        <v>1144</v>
      </c>
      <c r="G20" s="356" t="s">
        <v>1144</v>
      </c>
      <c r="H20" s="650" t="s">
        <v>332</v>
      </c>
      <c r="I20" s="356" t="s">
        <v>1147</v>
      </c>
    </row>
    <row r="21" spans="1:9" ht="12.75">
      <c r="A21" s="356">
        <v>13</v>
      </c>
      <c r="B21" s="357" t="s">
        <v>1146</v>
      </c>
      <c r="C21" s="358">
        <v>495000</v>
      </c>
      <c r="D21" s="639">
        <v>495000</v>
      </c>
      <c r="E21" s="356" t="s">
        <v>44</v>
      </c>
      <c r="F21" s="649" t="s">
        <v>1148</v>
      </c>
      <c r="G21" s="356" t="s">
        <v>1148</v>
      </c>
      <c r="H21" s="650" t="s">
        <v>332</v>
      </c>
      <c r="I21" s="356" t="s">
        <v>1149</v>
      </c>
    </row>
    <row r="22" spans="1:9" ht="12.75">
      <c r="A22" s="463"/>
      <c r="B22" s="307"/>
      <c r="C22" s="464">
        <f>SUM(C7:C21)</f>
        <v>2459007</v>
      </c>
      <c r="D22" s="464"/>
      <c r="E22" s="463"/>
      <c r="F22" s="355"/>
      <c r="G22" s="355"/>
      <c r="H22" s="463"/>
      <c r="I22" s="465"/>
    </row>
    <row r="23" spans="1:9" ht="12.75">
      <c r="A23" s="463"/>
      <c r="B23" s="307"/>
      <c r="C23" s="464"/>
      <c r="D23" s="464"/>
      <c r="E23" s="463"/>
      <c r="F23" s="355"/>
      <c r="G23" s="355"/>
      <c r="H23" s="463"/>
      <c r="I23" s="465"/>
    </row>
  </sheetData>
  <sheetProtection/>
  <mergeCells count="4">
    <mergeCell ref="A1:I1"/>
    <mergeCell ref="A2:I2"/>
    <mergeCell ref="A3:I3"/>
    <mergeCell ref="A4:I4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J7"/>
  <sheetViews>
    <sheetView view="pageLayout" zoomScale="130" zoomScaleNormal="120" zoomScalePageLayoutView="130" workbookViewId="0" topLeftCell="A2">
      <selection activeCell="H19" sqref="H19"/>
    </sheetView>
  </sheetViews>
  <sheetFormatPr defaultColWidth="9.140625" defaultRowHeight="15"/>
  <cols>
    <col min="1" max="1" width="3.7109375" style="379" customWidth="1"/>
    <col min="2" max="2" width="28.00390625" style="456" customWidth="1"/>
    <col min="3" max="3" width="7.7109375" style="457" customWidth="1"/>
    <col min="4" max="4" width="7.7109375" style="468" customWidth="1"/>
    <col min="5" max="5" width="10.7109375" style="458" customWidth="1"/>
    <col min="6" max="7" width="18.00390625" style="458" customWidth="1"/>
    <col min="8" max="8" width="9.140625" style="467" customWidth="1"/>
    <col min="9" max="9" width="22.421875" style="458" customWidth="1"/>
    <col min="10" max="16384" width="9.00390625" style="458" customWidth="1"/>
  </cols>
  <sheetData>
    <row r="1" spans="1:10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390"/>
    </row>
    <row r="2" spans="1:10" s="372" customFormat="1" ht="20.25">
      <c r="A2" s="583" t="s">
        <v>1152</v>
      </c>
      <c r="B2" s="583"/>
      <c r="C2" s="583"/>
      <c r="D2" s="583"/>
      <c r="E2" s="583"/>
      <c r="F2" s="583"/>
      <c r="G2" s="583"/>
      <c r="H2" s="583"/>
      <c r="I2" s="583"/>
      <c r="J2" s="391"/>
    </row>
    <row r="3" spans="1:10" s="372" customFormat="1" ht="20.25">
      <c r="A3" s="583" t="s">
        <v>11</v>
      </c>
      <c r="B3" s="583"/>
      <c r="C3" s="583"/>
      <c r="D3" s="583"/>
      <c r="E3" s="583"/>
      <c r="F3" s="583"/>
      <c r="G3" s="583"/>
      <c r="H3" s="583"/>
      <c r="I3" s="583"/>
      <c r="J3" s="391"/>
    </row>
    <row r="4" spans="1:10" s="372" customFormat="1" ht="20.25">
      <c r="A4" s="583" t="s">
        <v>1153</v>
      </c>
      <c r="B4" s="583"/>
      <c r="C4" s="583"/>
      <c r="D4" s="583"/>
      <c r="E4" s="583"/>
      <c r="F4" s="583"/>
      <c r="G4" s="583"/>
      <c r="H4" s="583"/>
      <c r="I4" s="583"/>
      <c r="J4" s="391"/>
    </row>
    <row r="5" spans="1:10" s="375" customFormat="1" ht="44.25" customHeight="1">
      <c r="A5" s="373" t="s">
        <v>2</v>
      </c>
      <c r="B5" s="373" t="s">
        <v>47</v>
      </c>
      <c r="C5" s="374" t="s">
        <v>49</v>
      </c>
      <c r="D5" s="374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  <c r="J5" s="421"/>
    </row>
    <row r="6" spans="1:10" s="379" customFormat="1" ht="15.75" customHeight="1">
      <c r="A6" s="376"/>
      <c r="B6" s="377" t="s">
        <v>329</v>
      </c>
      <c r="C6" s="593" t="s">
        <v>331</v>
      </c>
      <c r="D6" s="594"/>
      <c r="E6" s="594"/>
      <c r="F6" s="594"/>
      <c r="G6" s="594"/>
      <c r="H6" s="594"/>
      <c r="I6" s="595"/>
      <c r="J6" s="390"/>
    </row>
    <row r="7" spans="1:9" s="427" customFormat="1" ht="15" customHeight="1">
      <c r="A7" s="413"/>
      <c r="B7" s="377" t="s">
        <v>330</v>
      </c>
      <c r="C7" s="593" t="s">
        <v>519</v>
      </c>
      <c r="D7" s="594"/>
      <c r="E7" s="594"/>
      <c r="F7" s="594"/>
      <c r="G7" s="594"/>
      <c r="H7" s="594"/>
      <c r="I7" s="595"/>
    </row>
  </sheetData>
  <sheetProtection/>
  <mergeCells count="6">
    <mergeCell ref="A1:I1"/>
    <mergeCell ref="A2:I2"/>
    <mergeCell ref="A3:I3"/>
    <mergeCell ref="A4:I4"/>
    <mergeCell ref="C6:I6"/>
    <mergeCell ref="C7:I7"/>
  </mergeCells>
  <printOptions/>
  <pageMargins left="0.7125984251968505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J9"/>
  <sheetViews>
    <sheetView view="pageLayout" zoomScale="130" zoomScaleNormal="120" zoomScalePageLayoutView="130" workbookViewId="0" topLeftCell="A2">
      <selection activeCell="A6" sqref="A6:I6"/>
    </sheetView>
  </sheetViews>
  <sheetFormatPr defaultColWidth="9.140625" defaultRowHeight="15"/>
  <cols>
    <col min="1" max="1" width="3.7109375" style="379" customWidth="1"/>
    <col min="2" max="2" width="28.00390625" style="456" customWidth="1"/>
    <col min="3" max="3" width="7.7109375" style="457" customWidth="1"/>
    <col min="4" max="4" width="7.7109375" style="468" customWidth="1"/>
    <col min="5" max="5" width="10.7109375" style="458" customWidth="1"/>
    <col min="6" max="7" width="18.00390625" style="458" customWidth="1"/>
    <col min="8" max="8" width="9.140625" style="467" customWidth="1"/>
    <col min="9" max="9" width="22.421875" style="458" customWidth="1"/>
    <col min="10" max="16384" width="9.00390625" style="458" customWidth="1"/>
  </cols>
  <sheetData>
    <row r="1" spans="1:10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390"/>
    </row>
    <row r="2" spans="1:10" s="372" customFormat="1" ht="20.25">
      <c r="A2" s="583" t="s">
        <v>1152</v>
      </c>
      <c r="B2" s="583"/>
      <c r="C2" s="583"/>
      <c r="D2" s="583"/>
      <c r="E2" s="583"/>
      <c r="F2" s="583"/>
      <c r="G2" s="583"/>
      <c r="H2" s="583"/>
      <c r="I2" s="583"/>
      <c r="J2" s="391"/>
    </row>
    <row r="3" spans="1:10" s="372" customFormat="1" ht="20.25">
      <c r="A3" s="583" t="s">
        <v>11</v>
      </c>
      <c r="B3" s="583"/>
      <c r="C3" s="583"/>
      <c r="D3" s="583"/>
      <c r="E3" s="583"/>
      <c r="F3" s="583"/>
      <c r="G3" s="583"/>
      <c r="H3" s="583"/>
      <c r="I3" s="583"/>
      <c r="J3" s="391"/>
    </row>
    <row r="4" spans="1:10" s="372" customFormat="1" ht="20.25">
      <c r="A4" s="583" t="s">
        <v>1153</v>
      </c>
      <c r="B4" s="583"/>
      <c r="C4" s="583"/>
      <c r="D4" s="583"/>
      <c r="E4" s="583"/>
      <c r="F4" s="583"/>
      <c r="G4" s="583"/>
      <c r="H4" s="583"/>
      <c r="I4" s="583"/>
      <c r="J4" s="391"/>
    </row>
    <row r="5" spans="1:10" s="375" customFormat="1" ht="44.25" customHeight="1">
      <c r="A5" s="373" t="s">
        <v>2</v>
      </c>
      <c r="B5" s="373" t="s">
        <v>47</v>
      </c>
      <c r="C5" s="374" t="s">
        <v>49</v>
      </c>
      <c r="D5" s="374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  <c r="J5" s="421"/>
    </row>
    <row r="6" spans="1:10" s="379" customFormat="1" ht="15.75" customHeight="1">
      <c r="A6" s="376"/>
      <c r="B6" s="377" t="s">
        <v>329</v>
      </c>
      <c r="C6" s="593" t="s">
        <v>331</v>
      </c>
      <c r="D6" s="594"/>
      <c r="E6" s="594"/>
      <c r="F6" s="594"/>
      <c r="G6" s="594"/>
      <c r="H6" s="594"/>
      <c r="I6" s="595"/>
      <c r="J6" s="390"/>
    </row>
    <row r="7" spans="1:9" s="427" customFormat="1" ht="15" customHeight="1">
      <c r="A7" s="413"/>
      <c r="B7" s="377" t="s">
        <v>330</v>
      </c>
      <c r="C7" s="593" t="s">
        <v>519</v>
      </c>
      <c r="D7" s="594"/>
      <c r="E7" s="594"/>
      <c r="F7" s="594"/>
      <c r="G7" s="594"/>
      <c r="H7" s="594"/>
      <c r="I7" s="595"/>
    </row>
    <row r="8" spans="1:9" ht="12.75">
      <c r="A8" s="463"/>
      <c r="B8" s="307"/>
      <c r="C8" s="464"/>
      <c r="D8" s="464"/>
      <c r="E8" s="463"/>
      <c r="F8" s="355"/>
      <c r="G8" s="355"/>
      <c r="H8" s="463"/>
      <c r="I8" s="465"/>
    </row>
    <row r="9" spans="3:9" ht="12.75">
      <c r="C9" s="464"/>
      <c r="D9" s="464"/>
      <c r="E9" s="463"/>
      <c r="F9" s="355"/>
      <c r="G9" s="355"/>
      <c r="H9" s="463"/>
      <c r="I9" s="465"/>
    </row>
  </sheetData>
  <sheetProtection/>
  <mergeCells count="6">
    <mergeCell ref="A1:I1"/>
    <mergeCell ref="A2:I2"/>
    <mergeCell ref="A3:I3"/>
    <mergeCell ref="A4:I4"/>
    <mergeCell ref="C6:I6"/>
    <mergeCell ref="C7:I7"/>
  </mergeCells>
  <printOptions/>
  <pageMargins left="0.7125984251968505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J16"/>
  <sheetViews>
    <sheetView view="pageLayout" zoomScale="130" zoomScaleNormal="120" zoomScalePageLayoutView="130" workbookViewId="0" topLeftCell="A1">
      <selection activeCell="C17" sqref="C17"/>
    </sheetView>
  </sheetViews>
  <sheetFormatPr defaultColWidth="9.140625" defaultRowHeight="15"/>
  <cols>
    <col min="1" max="1" width="3.7109375" style="379" customWidth="1"/>
    <col min="2" max="2" width="28.00390625" style="456" customWidth="1"/>
    <col min="3" max="3" width="7.7109375" style="457" customWidth="1"/>
    <col min="4" max="4" width="7.7109375" style="468" customWidth="1"/>
    <col min="5" max="5" width="10.7109375" style="458" customWidth="1"/>
    <col min="6" max="6" width="18.00390625" style="458" customWidth="1"/>
    <col min="7" max="7" width="17.8515625" style="458" customWidth="1"/>
    <col min="8" max="8" width="9.140625" style="467" customWidth="1"/>
    <col min="9" max="9" width="22.421875" style="458" customWidth="1"/>
    <col min="10" max="16384" width="9.00390625" style="458" customWidth="1"/>
  </cols>
  <sheetData>
    <row r="1" spans="1:10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390"/>
    </row>
    <row r="2" spans="1:10" s="372" customFormat="1" ht="20.25">
      <c r="A2" s="583" t="s">
        <v>1152</v>
      </c>
      <c r="B2" s="583"/>
      <c r="C2" s="583"/>
      <c r="D2" s="583"/>
      <c r="E2" s="583"/>
      <c r="F2" s="583"/>
      <c r="G2" s="583"/>
      <c r="H2" s="583"/>
      <c r="I2" s="583"/>
      <c r="J2" s="391"/>
    </row>
    <row r="3" spans="1:10" s="372" customFormat="1" ht="20.25">
      <c r="A3" s="583" t="s">
        <v>12</v>
      </c>
      <c r="B3" s="583"/>
      <c r="C3" s="583"/>
      <c r="D3" s="583"/>
      <c r="E3" s="583"/>
      <c r="F3" s="583"/>
      <c r="G3" s="583"/>
      <c r="H3" s="583"/>
      <c r="I3" s="583"/>
      <c r="J3" s="391"/>
    </row>
    <row r="4" spans="1:10" s="372" customFormat="1" ht="20.25">
      <c r="A4" s="583" t="s">
        <v>1153</v>
      </c>
      <c r="B4" s="583"/>
      <c r="C4" s="583"/>
      <c r="D4" s="583"/>
      <c r="E4" s="583"/>
      <c r="F4" s="583"/>
      <c r="G4" s="583"/>
      <c r="H4" s="583"/>
      <c r="I4" s="583"/>
      <c r="J4" s="391"/>
    </row>
    <row r="5" spans="1:10" s="375" customFormat="1" ht="44.25" customHeight="1">
      <c r="A5" s="373" t="s">
        <v>2</v>
      </c>
      <c r="B5" s="373" t="s">
        <v>47</v>
      </c>
      <c r="C5" s="374" t="s">
        <v>49</v>
      </c>
      <c r="D5" s="374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  <c r="J5" s="421"/>
    </row>
    <row r="6" spans="1:10" s="379" customFormat="1" ht="15.75" customHeight="1">
      <c r="A6" s="376"/>
      <c r="B6" s="377" t="s">
        <v>329</v>
      </c>
      <c r="C6" s="645"/>
      <c r="D6" s="645"/>
      <c r="E6" s="645"/>
      <c r="F6" s="645"/>
      <c r="G6" s="645"/>
      <c r="H6" s="645"/>
      <c r="I6" s="645"/>
      <c r="J6" s="390"/>
    </row>
    <row r="7" spans="1:10" s="379" customFormat="1" ht="74.25" customHeight="1">
      <c r="A7" s="651">
        <v>1</v>
      </c>
      <c r="B7" s="652" t="s">
        <v>413</v>
      </c>
      <c r="C7" s="653">
        <v>22014.18</v>
      </c>
      <c r="D7" s="653">
        <v>22014.18</v>
      </c>
      <c r="E7" s="653" t="s">
        <v>414</v>
      </c>
      <c r="F7" s="655" t="s">
        <v>1154</v>
      </c>
      <c r="G7" s="654" t="s">
        <v>1163</v>
      </c>
      <c r="H7" s="653" t="s">
        <v>43</v>
      </c>
      <c r="I7" s="653" t="s">
        <v>1155</v>
      </c>
      <c r="J7" s="390"/>
    </row>
    <row r="8" spans="1:10" s="379" customFormat="1" ht="26.25" customHeight="1">
      <c r="A8" s="651">
        <v>2</v>
      </c>
      <c r="B8" s="652" t="s">
        <v>413</v>
      </c>
      <c r="C8" s="653">
        <v>3340</v>
      </c>
      <c r="D8" s="653">
        <v>3340</v>
      </c>
      <c r="E8" s="653" t="s">
        <v>414</v>
      </c>
      <c r="F8" s="656" t="s">
        <v>1156</v>
      </c>
      <c r="G8" s="654" t="s">
        <v>1161</v>
      </c>
      <c r="H8" s="653" t="s">
        <v>43</v>
      </c>
      <c r="I8" s="653" t="s">
        <v>1157</v>
      </c>
      <c r="J8" s="390"/>
    </row>
    <row r="9" spans="1:9" s="427" customFormat="1" ht="15" customHeight="1">
      <c r="A9" s="413"/>
      <c r="B9" s="377" t="s">
        <v>330</v>
      </c>
      <c r="C9" s="645"/>
      <c r="D9" s="645"/>
      <c r="E9" s="645"/>
      <c r="F9" s="645"/>
      <c r="G9" s="645"/>
      <c r="H9" s="645"/>
      <c r="I9" s="645"/>
    </row>
    <row r="10" spans="1:9" ht="38.25">
      <c r="A10" s="423">
        <v>1</v>
      </c>
      <c r="B10" s="315" t="s">
        <v>344</v>
      </c>
      <c r="C10" s="426">
        <v>1030</v>
      </c>
      <c r="D10" s="426">
        <v>1030</v>
      </c>
      <c r="E10" s="423" t="s">
        <v>415</v>
      </c>
      <c r="F10" s="301" t="s">
        <v>1158</v>
      </c>
      <c r="G10" s="301" t="s">
        <v>1162</v>
      </c>
      <c r="H10" s="653" t="s">
        <v>43</v>
      </c>
      <c r="I10" s="653" t="s">
        <v>1159</v>
      </c>
    </row>
    <row r="11" spans="1:9" ht="38.25">
      <c r="A11" s="413">
        <v>2</v>
      </c>
      <c r="B11" s="417" t="s">
        <v>416</v>
      </c>
      <c r="C11" s="426">
        <v>2300</v>
      </c>
      <c r="D11" s="426">
        <v>2300</v>
      </c>
      <c r="E11" s="423" t="s">
        <v>415</v>
      </c>
      <c r="F11" s="301" t="s">
        <v>1160</v>
      </c>
      <c r="G11" s="301" t="s">
        <v>1164</v>
      </c>
      <c r="H11" s="653" t="s">
        <v>43</v>
      </c>
      <c r="I11" s="653" t="s">
        <v>1165</v>
      </c>
    </row>
    <row r="12" spans="1:9" ht="38.25">
      <c r="A12" s="413">
        <v>3</v>
      </c>
      <c r="B12" s="417" t="s">
        <v>1166</v>
      </c>
      <c r="C12" s="415">
        <v>10000</v>
      </c>
      <c r="D12" s="416">
        <v>10000</v>
      </c>
      <c r="E12" s="413" t="s">
        <v>415</v>
      </c>
      <c r="F12" s="657" t="s">
        <v>1167</v>
      </c>
      <c r="G12" s="417" t="s">
        <v>1168</v>
      </c>
      <c r="H12" s="653" t="s">
        <v>43</v>
      </c>
      <c r="I12" s="653" t="s">
        <v>1169</v>
      </c>
    </row>
    <row r="13" spans="1:9" ht="38.25">
      <c r="A13" s="413">
        <v>4</v>
      </c>
      <c r="B13" s="417" t="s">
        <v>344</v>
      </c>
      <c r="C13" s="415">
        <v>450</v>
      </c>
      <c r="D13" s="416">
        <v>450</v>
      </c>
      <c r="E13" s="413" t="s">
        <v>415</v>
      </c>
      <c r="F13" s="657" t="s">
        <v>1170</v>
      </c>
      <c r="G13" s="418" t="s">
        <v>1171</v>
      </c>
      <c r="H13" s="653" t="s">
        <v>43</v>
      </c>
      <c r="I13" s="653" t="s">
        <v>1172</v>
      </c>
    </row>
    <row r="14" spans="1:9" ht="38.25">
      <c r="A14" s="413">
        <v>5</v>
      </c>
      <c r="B14" s="417" t="s">
        <v>1173</v>
      </c>
      <c r="C14" s="415">
        <v>1200</v>
      </c>
      <c r="D14" s="416">
        <v>1200</v>
      </c>
      <c r="E14" s="413" t="s">
        <v>415</v>
      </c>
      <c r="F14" s="657" t="s">
        <v>1174</v>
      </c>
      <c r="G14" s="418" t="s">
        <v>1175</v>
      </c>
      <c r="H14" s="653" t="s">
        <v>43</v>
      </c>
      <c r="I14" s="653" t="s">
        <v>1176</v>
      </c>
    </row>
    <row r="15" spans="1:9" ht="25.5">
      <c r="A15" s="413">
        <v>6</v>
      </c>
      <c r="B15" s="417" t="s">
        <v>1177</v>
      </c>
      <c r="C15" s="415">
        <v>9105.7</v>
      </c>
      <c r="D15" s="415">
        <v>9105.7</v>
      </c>
      <c r="E15" s="415" t="s">
        <v>415</v>
      </c>
      <c r="F15" s="657" t="s">
        <v>1178</v>
      </c>
      <c r="G15" s="657" t="s">
        <v>1178</v>
      </c>
      <c r="H15" s="653" t="s">
        <v>43</v>
      </c>
      <c r="I15" s="653" t="s">
        <v>1179</v>
      </c>
    </row>
    <row r="16" ht="12.75">
      <c r="C16" s="457">
        <f>SUM(C7:C15)</f>
        <v>49439.880000000005</v>
      </c>
    </row>
  </sheetData>
  <sheetProtection/>
  <mergeCells count="4">
    <mergeCell ref="A1:I1"/>
    <mergeCell ref="A2:I2"/>
    <mergeCell ref="A3:I3"/>
    <mergeCell ref="A4:I4"/>
  </mergeCells>
  <printOptions/>
  <pageMargins left="0.7125984251968505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view="pageLayout" zoomScale="130" zoomScaleNormal="120" zoomScalePageLayoutView="130" workbookViewId="0" topLeftCell="A1">
      <selection activeCell="G12" sqref="G12"/>
    </sheetView>
  </sheetViews>
  <sheetFormatPr defaultColWidth="9.140625" defaultRowHeight="15"/>
  <cols>
    <col min="1" max="1" width="3.7109375" style="379" customWidth="1"/>
    <col min="2" max="2" width="28.00390625" style="456" customWidth="1"/>
    <col min="3" max="3" width="8.8515625" style="457" customWidth="1"/>
    <col min="4" max="4" width="7.7109375" style="468" customWidth="1"/>
    <col min="5" max="5" width="10.7109375" style="458" customWidth="1"/>
    <col min="6" max="6" width="18.00390625" style="458" customWidth="1"/>
    <col min="7" max="7" width="17.8515625" style="458" customWidth="1"/>
    <col min="8" max="8" width="9.140625" style="467" customWidth="1"/>
    <col min="9" max="9" width="22.421875" style="458" customWidth="1"/>
    <col min="10" max="16384" width="9.00390625" style="458" customWidth="1"/>
  </cols>
  <sheetData>
    <row r="1" spans="1:10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390"/>
    </row>
    <row r="2" spans="1:10" s="372" customFormat="1" ht="20.25">
      <c r="A2" s="583" t="s">
        <v>1180</v>
      </c>
      <c r="B2" s="583"/>
      <c r="C2" s="583"/>
      <c r="D2" s="583"/>
      <c r="E2" s="583"/>
      <c r="F2" s="583"/>
      <c r="G2" s="583"/>
      <c r="H2" s="583"/>
      <c r="I2" s="583"/>
      <c r="J2" s="391"/>
    </row>
    <row r="3" spans="1:10" s="372" customFormat="1" ht="20.25">
      <c r="A3" s="583" t="s">
        <v>15</v>
      </c>
      <c r="B3" s="583"/>
      <c r="C3" s="583"/>
      <c r="D3" s="583"/>
      <c r="E3" s="583"/>
      <c r="F3" s="583"/>
      <c r="G3" s="583"/>
      <c r="H3" s="583"/>
      <c r="I3" s="583"/>
      <c r="J3" s="391"/>
    </row>
    <row r="4" spans="1:10" s="372" customFormat="1" ht="20.25">
      <c r="A4" s="583" t="s">
        <v>1181</v>
      </c>
      <c r="B4" s="583"/>
      <c r="C4" s="583"/>
      <c r="D4" s="583"/>
      <c r="E4" s="583"/>
      <c r="F4" s="583"/>
      <c r="G4" s="583"/>
      <c r="H4" s="583"/>
      <c r="I4" s="583"/>
      <c r="J4" s="391"/>
    </row>
    <row r="5" spans="1:10" s="375" customFormat="1" ht="44.25" customHeight="1">
      <c r="A5" s="373" t="s">
        <v>2</v>
      </c>
      <c r="B5" s="373" t="s">
        <v>47</v>
      </c>
      <c r="C5" s="374" t="s">
        <v>49</v>
      </c>
      <c r="D5" s="374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  <c r="J5" s="421"/>
    </row>
    <row r="6" spans="1:10" s="379" customFormat="1" ht="15.75" customHeight="1">
      <c r="A6" s="376"/>
      <c r="B6" s="377" t="s">
        <v>329</v>
      </c>
      <c r="C6" s="593" t="s">
        <v>331</v>
      </c>
      <c r="D6" s="594"/>
      <c r="E6" s="594"/>
      <c r="F6" s="594"/>
      <c r="G6" s="594"/>
      <c r="H6" s="594"/>
      <c r="I6" s="595"/>
      <c r="J6" s="390"/>
    </row>
    <row r="7" spans="1:9" ht="12.75">
      <c r="A7" s="413"/>
      <c r="B7" s="377" t="s">
        <v>330</v>
      </c>
      <c r="C7" s="645"/>
      <c r="D7" s="645"/>
      <c r="E7" s="645"/>
      <c r="F7" s="645"/>
      <c r="G7" s="645"/>
      <c r="H7" s="645"/>
      <c r="I7" s="645"/>
    </row>
    <row r="8" spans="1:9" ht="25.5">
      <c r="A8" s="423">
        <v>1</v>
      </c>
      <c r="B8" s="315" t="s">
        <v>1182</v>
      </c>
      <c r="C8" s="426">
        <v>50000</v>
      </c>
      <c r="D8" s="426"/>
      <c r="E8" s="423" t="s">
        <v>44</v>
      </c>
      <c r="F8" s="301" t="s">
        <v>1183</v>
      </c>
      <c r="G8" s="301" t="s">
        <v>1183</v>
      </c>
      <c r="H8" s="653" t="s">
        <v>1184</v>
      </c>
      <c r="I8" s="653" t="s">
        <v>1185</v>
      </c>
    </row>
    <row r="9" spans="1:9" ht="25.5">
      <c r="A9" s="413">
        <v>2</v>
      </c>
      <c r="B9" s="417" t="s">
        <v>1186</v>
      </c>
      <c r="C9" s="426">
        <v>120000</v>
      </c>
      <c r="D9" s="426">
        <v>2300</v>
      </c>
      <c r="E9" s="423" t="s">
        <v>44</v>
      </c>
      <c r="F9" s="301" t="s">
        <v>1187</v>
      </c>
      <c r="G9" s="301" t="s">
        <v>1187</v>
      </c>
      <c r="H9" s="653" t="s">
        <v>1184</v>
      </c>
      <c r="I9" s="653" t="s">
        <v>1188</v>
      </c>
    </row>
    <row r="10" ht="12.75">
      <c r="C10" s="457">
        <f>SUM(C8:C9)</f>
        <v>170000</v>
      </c>
    </row>
  </sheetData>
  <sheetProtection/>
  <mergeCells count="5">
    <mergeCell ref="A1:I1"/>
    <mergeCell ref="A2:I2"/>
    <mergeCell ref="A3:I3"/>
    <mergeCell ref="A4:I4"/>
    <mergeCell ref="C6:I6"/>
  </mergeCells>
  <printOptions/>
  <pageMargins left="0.7125984251968505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2"/>
  <sheetViews>
    <sheetView zoomScale="120" zoomScaleNormal="120" zoomScalePageLayoutView="0" workbookViewId="0" topLeftCell="A1">
      <pane ySplit="5" topLeftCell="A25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6.140625" style="2" customWidth="1"/>
    <col min="2" max="2" width="26.8515625" style="2" customWidth="1"/>
    <col min="3" max="4" width="10.421875" style="1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6384" width="9.00390625" style="2" customWidth="1"/>
  </cols>
  <sheetData>
    <row r="1" spans="1:9" s="3" customFormat="1" ht="16.5" customHeight="1">
      <c r="A1" s="576" t="s">
        <v>0</v>
      </c>
      <c r="B1" s="576"/>
      <c r="C1" s="576"/>
      <c r="D1" s="576"/>
      <c r="E1" s="576"/>
      <c r="F1" s="576"/>
      <c r="G1" s="576"/>
      <c r="H1" s="576"/>
      <c r="I1" s="576"/>
    </row>
    <row r="2" spans="1:9" s="4" customFormat="1" ht="24">
      <c r="A2" s="577" t="s">
        <v>60</v>
      </c>
      <c r="B2" s="577"/>
      <c r="C2" s="577"/>
      <c r="D2" s="577"/>
      <c r="E2" s="577"/>
      <c r="F2" s="577"/>
      <c r="G2" s="577"/>
      <c r="H2" s="577"/>
      <c r="I2" s="577"/>
    </row>
    <row r="3" spans="1:9" s="4" customFormat="1" ht="24">
      <c r="A3" s="577" t="s">
        <v>59</v>
      </c>
      <c r="B3" s="577"/>
      <c r="C3" s="577"/>
      <c r="D3" s="577"/>
      <c r="E3" s="577"/>
      <c r="F3" s="577"/>
      <c r="G3" s="577"/>
      <c r="H3" s="577"/>
      <c r="I3" s="577"/>
    </row>
    <row r="4" spans="1:9" s="4" customFormat="1" ht="24">
      <c r="A4" s="577" t="s">
        <v>61</v>
      </c>
      <c r="B4" s="577"/>
      <c r="C4" s="577"/>
      <c r="D4" s="577"/>
      <c r="E4" s="577"/>
      <c r="F4" s="577"/>
      <c r="G4" s="577"/>
      <c r="H4" s="577"/>
      <c r="I4" s="577"/>
    </row>
    <row r="5" spans="1:9" s="7" customFormat="1" ht="70.5" customHeight="1">
      <c r="A5" s="29" t="s">
        <v>2</v>
      </c>
      <c r="B5" s="29" t="s">
        <v>47</v>
      </c>
      <c r="C5" s="30" t="s">
        <v>49</v>
      </c>
      <c r="D5" s="30" t="s">
        <v>48</v>
      </c>
      <c r="E5" s="30" t="s">
        <v>50</v>
      </c>
      <c r="F5" s="31" t="s">
        <v>51</v>
      </c>
      <c r="G5" s="31" t="s">
        <v>52</v>
      </c>
      <c r="H5" s="30" t="s">
        <v>53</v>
      </c>
      <c r="I5" s="30" t="s">
        <v>54</v>
      </c>
    </row>
    <row r="6" spans="1:9" s="8" customFormat="1" ht="21.75" customHeight="1">
      <c r="A6" s="153">
        <v>1</v>
      </c>
      <c r="B6" s="153" t="s">
        <v>266</v>
      </c>
      <c r="C6" s="14">
        <v>1600</v>
      </c>
      <c r="D6" s="14">
        <v>1600</v>
      </c>
      <c r="E6" s="153" t="s">
        <v>44</v>
      </c>
      <c r="F6" s="153" t="s">
        <v>267</v>
      </c>
      <c r="G6" s="153" t="s">
        <v>267</v>
      </c>
      <c r="H6" s="221" t="s">
        <v>55</v>
      </c>
      <c r="I6" s="153" t="s">
        <v>276</v>
      </c>
    </row>
    <row r="7" spans="1:9" s="8" customFormat="1" ht="21.75" customHeight="1">
      <c r="A7" s="153">
        <v>2</v>
      </c>
      <c r="B7" s="153" t="s">
        <v>268</v>
      </c>
      <c r="C7" s="14">
        <v>3500</v>
      </c>
      <c r="D7" s="14">
        <v>3500</v>
      </c>
      <c r="E7" s="153" t="s">
        <v>44</v>
      </c>
      <c r="F7" s="153" t="s">
        <v>267</v>
      </c>
      <c r="G7" s="153" t="s">
        <v>267</v>
      </c>
      <c r="H7" s="221" t="s">
        <v>55</v>
      </c>
      <c r="I7" s="153" t="s">
        <v>277</v>
      </c>
    </row>
    <row r="8" spans="1:9" s="8" customFormat="1" ht="21.75" customHeight="1">
      <c r="A8" s="153">
        <v>3</v>
      </c>
      <c r="B8" s="153" t="s">
        <v>269</v>
      </c>
      <c r="C8" s="14">
        <v>400</v>
      </c>
      <c r="D8" s="14">
        <v>400</v>
      </c>
      <c r="E8" s="153" t="s">
        <v>44</v>
      </c>
      <c r="F8" s="153" t="s">
        <v>267</v>
      </c>
      <c r="G8" s="153" t="s">
        <v>267</v>
      </c>
      <c r="H8" s="221" t="s">
        <v>55</v>
      </c>
      <c r="I8" s="153" t="s">
        <v>278</v>
      </c>
    </row>
    <row r="9" spans="1:9" s="8" customFormat="1" ht="21.75" customHeight="1">
      <c r="A9" s="153">
        <v>4</v>
      </c>
      <c r="B9" s="153" t="s">
        <v>270</v>
      </c>
      <c r="C9" s="14">
        <v>79400</v>
      </c>
      <c r="D9" s="14">
        <v>79400</v>
      </c>
      <c r="E9" s="153" t="s">
        <v>44</v>
      </c>
      <c r="F9" s="153" t="s">
        <v>271</v>
      </c>
      <c r="G9" s="153" t="s">
        <v>271</v>
      </c>
      <c r="H9" s="221" t="s">
        <v>55</v>
      </c>
      <c r="I9" s="153" t="s">
        <v>279</v>
      </c>
    </row>
    <row r="10" spans="1:9" s="8" customFormat="1" ht="21.75" customHeight="1">
      <c r="A10" s="153">
        <v>5</v>
      </c>
      <c r="B10" s="153" t="s">
        <v>270</v>
      </c>
      <c r="C10" s="14">
        <v>37160</v>
      </c>
      <c r="D10" s="14">
        <v>37160</v>
      </c>
      <c r="E10" s="153" t="s">
        <v>44</v>
      </c>
      <c r="F10" s="153" t="s">
        <v>271</v>
      </c>
      <c r="G10" s="153" t="s">
        <v>271</v>
      </c>
      <c r="H10" s="221" t="s">
        <v>55</v>
      </c>
      <c r="I10" s="153" t="s">
        <v>280</v>
      </c>
    </row>
    <row r="11" spans="1:9" s="8" customFormat="1" ht="21.75" customHeight="1">
      <c r="A11" s="153">
        <v>6</v>
      </c>
      <c r="B11" s="153" t="s">
        <v>270</v>
      </c>
      <c r="C11" s="14">
        <v>25560</v>
      </c>
      <c r="D11" s="14">
        <v>25560</v>
      </c>
      <c r="E11" s="153" t="s">
        <v>44</v>
      </c>
      <c r="F11" s="153" t="s">
        <v>271</v>
      </c>
      <c r="G11" s="153" t="s">
        <v>271</v>
      </c>
      <c r="H11" s="221" t="s">
        <v>55</v>
      </c>
      <c r="I11" s="153" t="s">
        <v>281</v>
      </c>
    </row>
    <row r="12" spans="1:9" s="8" customFormat="1" ht="21.75" customHeight="1">
      <c r="A12" s="153">
        <v>7</v>
      </c>
      <c r="B12" s="153" t="s">
        <v>270</v>
      </c>
      <c r="C12" s="14">
        <v>20050</v>
      </c>
      <c r="D12" s="14">
        <v>20050</v>
      </c>
      <c r="E12" s="153" t="s">
        <v>44</v>
      </c>
      <c r="F12" s="153" t="s">
        <v>271</v>
      </c>
      <c r="G12" s="153" t="s">
        <v>271</v>
      </c>
      <c r="H12" s="221" t="s">
        <v>55</v>
      </c>
      <c r="I12" s="153" t="s">
        <v>282</v>
      </c>
    </row>
    <row r="13" spans="1:9" s="8" customFormat="1" ht="21.75" customHeight="1">
      <c r="A13" s="153">
        <v>8</v>
      </c>
      <c r="B13" s="153" t="s">
        <v>270</v>
      </c>
      <c r="C13" s="14">
        <v>49000</v>
      </c>
      <c r="D13" s="14">
        <v>49000</v>
      </c>
      <c r="E13" s="153" t="s">
        <v>44</v>
      </c>
      <c r="F13" s="153" t="s">
        <v>271</v>
      </c>
      <c r="G13" s="153" t="s">
        <v>271</v>
      </c>
      <c r="H13" s="221" t="s">
        <v>55</v>
      </c>
      <c r="I13" s="153" t="s">
        <v>283</v>
      </c>
    </row>
    <row r="14" spans="1:9" s="8" customFormat="1" ht="21.75" customHeight="1">
      <c r="A14" s="153">
        <v>9</v>
      </c>
      <c r="B14" s="153" t="s">
        <v>270</v>
      </c>
      <c r="C14" s="14">
        <v>41280</v>
      </c>
      <c r="D14" s="14">
        <v>41280</v>
      </c>
      <c r="E14" s="153" t="s">
        <v>44</v>
      </c>
      <c r="F14" s="153" t="s">
        <v>271</v>
      </c>
      <c r="G14" s="153" t="s">
        <v>271</v>
      </c>
      <c r="H14" s="221" t="s">
        <v>55</v>
      </c>
      <c r="I14" s="153" t="s">
        <v>284</v>
      </c>
    </row>
    <row r="15" spans="1:9" s="8" customFormat="1" ht="21.75" customHeight="1">
      <c r="A15" s="153">
        <v>10</v>
      </c>
      <c r="B15" s="153" t="s">
        <v>272</v>
      </c>
      <c r="C15" s="14">
        <v>33900</v>
      </c>
      <c r="D15" s="14">
        <v>33900</v>
      </c>
      <c r="E15" s="153" t="s">
        <v>44</v>
      </c>
      <c r="F15" s="153" t="s">
        <v>273</v>
      </c>
      <c r="G15" s="153" t="s">
        <v>273</v>
      </c>
      <c r="H15" s="221" t="s">
        <v>55</v>
      </c>
      <c r="I15" s="153" t="s">
        <v>285</v>
      </c>
    </row>
    <row r="16" spans="1:9" s="8" customFormat="1" ht="21.75" customHeight="1">
      <c r="A16" s="153">
        <v>11</v>
      </c>
      <c r="B16" s="153" t="s">
        <v>274</v>
      </c>
      <c r="C16" s="14">
        <v>10262</v>
      </c>
      <c r="D16" s="14">
        <v>10262</v>
      </c>
      <c r="E16" s="153" t="s">
        <v>44</v>
      </c>
      <c r="F16" s="153" t="s">
        <v>275</v>
      </c>
      <c r="G16" s="153" t="s">
        <v>275</v>
      </c>
      <c r="H16" s="221" t="s">
        <v>55</v>
      </c>
      <c r="I16" s="153" t="s">
        <v>286</v>
      </c>
    </row>
    <row r="17" spans="1:9" s="8" customFormat="1" ht="21.75" customHeight="1">
      <c r="A17" s="153"/>
      <c r="B17" s="34"/>
      <c r="C17" s="58"/>
      <c r="D17" s="58"/>
      <c r="E17" s="153"/>
      <c r="F17" s="153"/>
      <c r="G17" s="153"/>
      <c r="H17" s="153"/>
      <c r="I17" s="5"/>
    </row>
    <row r="18" spans="1:9" s="8" customFormat="1" ht="21.75" customHeight="1">
      <c r="A18" s="20">
        <v>1</v>
      </c>
      <c r="B18" s="221" t="s">
        <v>287</v>
      </c>
      <c r="C18" s="14">
        <v>7000</v>
      </c>
      <c r="D18" s="14">
        <v>7000</v>
      </c>
      <c r="E18" s="20" t="s">
        <v>44</v>
      </c>
      <c r="F18" s="221" t="s">
        <v>288</v>
      </c>
      <c r="G18" s="221" t="s">
        <v>288</v>
      </c>
      <c r="H18" s="221" t="s">
        <v>55</v>
      </c>
      <c r="I18" s="153" t="s">
        <v>289</v>
      </c>
    </row>
    <row r="19" spans="1:9" s="8" customFormat="1" ht="21.75" customHeight="1">
      <c r="A19" s="20">
        <v>2</v>
      </c>
      <c r="B19" s="221" t="s">
        <v>290</v>
      </c>
      <c r="C19" s="14">
        <v>10000</v>
      </c>
      <c r="D19" s="14">
        <v>10000</v>
      </c>
      <c r="E19" s="20" t="s">
        <v>44</v>
      </c>
      <c r="F19" s="221" t="s">
        <v>291</v>
      </c>
      <c r="G19" s="221" t="s">
        <v>291</v>
      </c>
      <c r="H19" s="221" t="s">
        <v>55</v>
      </c>
      <c r="I19" s="153" t="s">
        <v>292</v>
      </c>
    </row>
    <row r="20" spans="1:9" s="8" customFormat="1" ht="21.75" customHeight="1">
      <c r="A20" s="20">
        <v>3</v>
      </c>
      <c r="B20" s="221" t="s">
        <v>293</v>
      </c>
      <c r="C20" s="14">
        <v>10500</v>
      </c>
      <c r="D20" s="14">
        <v>10500</v>
      </c>
      <c r="E20" s="20" t="s">
        <v>44</v>
      </c>
      <c r="F20" s="221" t="s">
        <v>294</v>
      </c>
      <c r="G20" s="221" t="s">
        <v>294</v>
      </c>
      <c r="H20" s="221" t="s">
        <v>55</v>
      </c>
      <c r="I20" s="153" t="s">
        <v>295</v>
      </c>
    </row>
    <row r="21" spans="1:9" s="8" customFormat="1" ht="21.75" customHeight="1">
      <c r="A21" s="20">
        <v>4</v>
      </c>
      <c r="B21" s="221" t="s">
        <v>296</v>
      </c>
      <c r="C21" s="14">
        <v>119500</v>
      </c>
      <c r="D21" s="14">
        <v>119500</v>
      </c>
      <c r="E21" s="20" t="s">
        <v>44</v>
      </c>
      <c r="F21" s="221" t="s">
        <v>297</v>
      </c>
      <c r="G21" s="221" t="s">
        <v>297</v>
      </c>
      <c r="H21" s="221" t="s">
        <v>55</v>
      </c>
      <c r="I21" s="153" t="s">
        <v>298</v>
      </c>
    </row>
    <row r="22" spans="1:9" s="8" customFormat="1" ht="21.75" customHeight="1">
      <c r="A22" s="20">
        <v>5</v>
      </c>
      <c r="B22" s="221" t="s">
        <v>296</v>
      </c>
      <c r="C22" s="14">
        <v>57700</v>
      </c>
      <c r="D22" s="14">
        <v>57700</v>
      </c>
      <c r="E22" s="20" t="s">
        <v>44</v>
      </c>
      <c r="F22" s="221" t="s">
        <v>299</v>
      </c>
      <c r="G22" s="221" t="s">
        <v>299</v>
      </c>
      <c r="H22" s="221" t="s">
        <v>55</v>
      </c>
      <c r="I22" s="153" t="s">
        <v>300</v>
      </c>
    </row>
    <row r="23" spans="1:9" s="8" customFormat="1" ht="21.75" customHeight="1">
      <c r="A23" s="20">
        <v>6</v>
      </c>
      <c r="B23" s="221" t="s">
        <v>296</v>
      </c>
      <c r="C23" s="14">
        <v>38700</v>
      </c>
      <c r="D23" s="14">
        <v>38700</v>
      </c>
      <c r="E23" s="20" t="s">
        <v>44</v>
      </c>
      <c r="F23" s="221" t="s">
        <v>301</v>
      </c>
      <c r="G23" s="221" t="s">
        <v>301</v>
      </c>
      <c r="H23" s="221" t="s">
        <v>55</v>
      </c>
      <c r="I23" s="153" t="s">
        <v>302</v>
      </c>
    </row>
    <row r="24" spans="1:9" s="8" customFormat="1" ht="21.75" customHeight="1">
      <c r="A24" s="20">
        <v>7</v>
      </c>
      <c r="B24" s="221" t="s">
        <v>296</v>
      </c>
      <c r="C24" s="14">
        <v>31970</v>
      </c>
      <c r="D24" s="14">
        <v>31970</v>
      </c>
      <c r="E24" s="20" t="s">
        <v>44</v>
      </c>
      <c r="F24" s="221" t="s">
        <v>301</v>
      </c>
      <c r="G24" s="221" t="s">
        <v>301</v>
      </c>
      <c r="H24" s="221" t="s">
        <v>55</v>
      </c>
      <c r="I24" s="153" t="s">
        <v>303</v>
      </c>
    </row>
    <row r="25" spans="1:9" s="8" customFormat="1" ht="21.75" customHeight="1">
      <c r="A25" s="20">
        <v>8</v>
      </c>
      <c r="B25" s="221" t="s">
        <v>296</v>
      </c>
      <c r="C25" s="14">
        <v>73400</v>
      </c>
      <c r="D25" s="14">
        <v>73400</v>
      </c>
      <c r="E25" s="20" t="s">
        <v>44</v>
      </c>
      <c r="F25" s="221" t="s">
        <v>304</v>
      </c>
      <c r="G25" s="221" t="s">
        <v>304</v>
      </c>
      <c r="H25" s="221" t="s">
        <v>55</v>
      </c>
      <c r="I25" s="153" t="s">
        <v>305</v>
      </c>
    </row>
    <row r="26" spans="1:9" s="8" customFormat="1" ht="21.75" customHeight="1">
      <c r="A26" s="20">
        <v>9</v>
      </c>
      <c r="B26" s="221" t="s">
        <v>296</v>
      </c>
      <c r="C26" s="14">
        <v>59700</v>
      </c>
      <c r="D26" s="14">
        <v>59700</v>
      </c>
      <c r="E26" s="20" t="s">
        <v>44</v>
      </c>
      <c r="F26" s="221" t="s">
        <v>306</v>
      </c>
      <c r="G26" s="221" t="s">
        <v>306</v>
      </c>
      <c r="H26" s="221" t="s">
        <v>55</v>
      </c>
      <c r="I26" s="153" t="s">
        <v>307</v>
      </c>
    </row>
    <row r="27" spans="1:9" s="8" customFormat="1" ht="21.75" customHeight="1">
      <c r="A27" s="20">
        <v>10</v>
      </c>
      <c r="B27" s="221" t="s">
        <v>308</v>
      </c>
      <c r="C27" s="14">
        <v>3171.48</v>
      </c>
      <c r="D27" s="14">
        <v>3171.48</v>
      </c>
      <c r="E27" s="20" t="s">
        <v>44</v>
      </c>
      <c r="F27" s="221" t="s">
        <v>309</v>
      </c>
      <c r="G27" s="221" t="s">
        <v>309</v>
      </c>
      <c r="H27" s="221" t="s">
        <v>55</v>
      </c>
      <c r="I27" s="153" t="s">
        <v>307</v>
      </c>
    </row>
    <row r="28" spans="1:9" s="8" customFormat="1" ht="21.75" customHeight="1">
      <c r="A28" s="20">
        <v>11</v>
      </c>
      <c r="B28" s="221" t="s">
        <v>310</v>
      </c>
      <c r="C28" s="14">
        <v>2140</v>
      </c>
      <c r="D28" s="14">
        <v>2140</v>
      </c>
      <c r="E28" s="20" t="s">
        <v>44</v>
      </c>
      <c r="F28" s="221" t="s">
        <v>311</v>
      </c>
      <c r="G28" s="221" t="s">
        <v>311</v>
      </c>
      <c r="H28" s="221" t="s">
        <v>55</v>
      </c>
      <c r="I28" s="153" t="s">
        <v>312</v>
      </c>
    </row>
    <row r="29" spans="1:9" s="8" customFormat="1" ht="21.75" customHeight="1">
      <c r="A29" s="20">
        <v>12</v>
      </c>
      <c r="B29" s="221" t="s">
        <v>313</v>
      </c>
      <c r="C29" s="14">
        <v>9100</v>
      </c>
      <c r="D29" s="14">
        <v>9100</v>
      </c>
      <c r="E29" s="20" t="s">
        <v>44</v>
      </c>
      <c r="F29" s="221" t="s">
        <v>314</v>
      </c>
      <c r="G29" s="221" t="s">
        <v>314</v>
      </c>
      <c r="H29" s="221" t="s">
        <v>55</v>
      </c>
      <c r="I29" s="153" t="s">
        <v>315</v>
      </c>
    </row>
    <row r="30" spans="1:9" s="8" customFormat="1" ht="21.75" customHeight="1">
      <c r="A30" s="20">
        <v>13</v>
      </c>
      <c r="B30" s="221" t="s">
        <v>316</v>
      </c>
      <c r="C30" s="14">
        <v>8000</v>
      </c>
      <c r="D30" s="14">
        <v>8000</v>
      </c>
      <c r="E30" s="20" t="s">
        <v>44</v>
      </c>
      <c r="F30" s="221" t="s">
        <v>317</v>
      </c>
      <c r="G30" s="221" t="s">
        <v>317</v>
      </c>
      <c r="H30" s="221" t="s">
        <v>55</v>
      </c>
      <c r="I30" s="153" t="s">
        <v>318</v>
      </c>
    </row>
    <row r="31" spans="1:9" s="8" customFormat="1" ht="21.75" customHeight="1">
      <c r="A31" s="20">
        <v>14</v>
      </c>
      <c r="B31" s="221" t="s">
        <v>319</v>
      </c>
      <c r="C31" s="14">
        <v>15000</v>
      </c>
      <c r="D31" s="14">
        <v>15000</v>
      </c>
      <c r="E31" s="20" t="s">
        <v>44</v>
      </c>
      <c r="F31" s="221" t="s">
        <v>320</v>
      </c>
      <c r="G31" s="221" t="s">
        <v>320</v>
      </c>
      <c r="H31" s="221" t="s">
        <v>55</v>
      </c>
      <c r="I31" s="153" t="s">
        <v>321</v>
      </c>
    </row>
    <row r="32" spans="1:9" s="8" customFormat="1" ht="21.75" customHeight="1">
      <c r="A32" s="10"/>
      <c r="B32" s="34"/>
      <c r="C32" s="141"/>
      <c r="D32" s="21"/>
      <c r="E32" s="10"/>
      <c r="F32" s="10"/>
      <c r="G32" s="10"/>
      <c r="H32" s="10"/>
      <c r="I32" s="5"/>
    </row>
    <row r="33" spans="1:9" s="8" customFormat="1" ht="21.75" customHeight="1">
      <c r="A33" s="10"/>
      <c r="B33" s="34"/>
      <c r="C33" s="21"/>
      <c r="D33" s="21"/>
      <c r="E33" s="10"/>
      <c r="F33" s="10"/>
      <c r="G33" s="10"/>
      <c r="H33" s="10"/>
      <c r="I33" s="5"/>
    </row>
    <row r="34" spans="1:9" s="8" customFormat="1" ht="21.75" customHeight="1">
      <c r="A34" s="10"/>
      <c r="B34" s="65"/>
      <c r="C34" s="21"/>
      <c r="D34" s="21"/>
      <c r="E34" s="10"/>
      <c r="F34" s="10"/>
      <c r="G34" s="10"/>
      <c r="H34" s="10"/>
      <c r="I34" s="5"/>
    </row>
    <row r="35" spans="1:9" s="8" customFormat="1" ht="21.75" customHeight="1">
      <c r="A35" s="10"/>
      <c r="B35" s="65"/>
      <c r="C35" s="21"/>
      <c r="D35" s="21"/>
      <c r="E35" s="10"/>
      <c r="F35" s="10"/>
      <c r="G35" s="10"/>
      <c r="H35" s="10"/>
      <c r="I35" s="5"/>
    </row>
    <row r="36" spans="1:9" s="8" customFormat="1" ht="21.75" customHeight="1">
      <c r="A36" s="10"/>
      <c r="B36" s="65"/>
      <c r="C36" s="21"/>
      <c r="D36" s="21"/>
      <c r="E36" s="10"/>
      <c r="F36" s="10"/>
      <c r="G36" s="10"/>
      <c r="H36" s="10"/>
      <c r="I36" s="5"/>
    </row>
    <row r="37" spans="1:9" s="8" customFormat="1" ht="21.75" customHeight="1">
      <c r="A37" s="10"/>
      <c r="B37" s="65"/>
      <c r="C37" s="21"/>
      <c r="D37" s="21"/>
      <c r="E37" s="10"/>
      <c r="F37" s="10"/>
      <c r="G37" s="10"/>
      <c r="H37" s="10"/>
      <c r="I37" s="5"/>
    </row>
    <row r="38" spans="1:9" s="8" customFormat="1" ht="21.75" customHeight="1">
      <c r="A38" s="10"/>
      <c r="B38" s="65"/>
      <c r="C38" s="21"/>
      <c r="D38" s="21"/>
      <c r="E38" s="10"/>
      <c r="F38" s="10"/>
      <c r="G38" s="10"/>
      <c r="H38" s="10"/>
      <c r="I38" s="5"/>
    </row>
    <row r="39" spans="1:9" s="8" customFormat="1" ht="21.75" customHeight="1">
      <c r="A39" s="10"/>
      <c r="B39" s="65"/>
      <c r="C39" s="21"/>
      <c r="D39" s="21"/>
      <c r="E39" s="10"/>
      <c r="F39" s="10"/>
      <c r="G39" s="10"/>
      <c r="H39" s="10"/>
      <c r="I39" s="5"/>
    </row>
    <row r="40" spans="1:9" s="8" customFormat="1" ht="21.75" customHeight="1">
      <c r="A40" s="10"/>
      <c r="B40" s="65"/>
      <c r="C40" s="21"/>
      <c r="D40" s="21"/>
      <c r="E40" s="10"/>
      <c r="F40" s="10"/>
      <c r="G40" s="10"/>
      <c r="H40" s="10"/>
      <c r="I40" s="5"/>
    </row>
    <row r="41" spans="1:9" s="8" customFormat="1" ht="21.75" customHeight="1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21.75" customHeight="1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21.75" customHeight="1">
      <c r="A43" s="10"/>
      <c r="B43" s="34"/>
      <c r="C43" s="21"/>
      <c r="D43" s="21"/>
      <c r="E43" s="10"/>
      <c r="F43" s="10"/>
      <c r="G43" s="10"/>
      <c r="H43" s="10"/>
      <c r="I43" s="15"/>
    </row>
    <row r="44" spans="1:9" s="8" customFormat="1" ht="21.75" customHeight="1">
      <c r="A44" s="10"/>
      <c r="B44" s="34"/>
      <c r="C44" s="21"/>
      <c r="D44" s="21"/>
      <c r="E44" s="10"/>
      <c r="F44" s="10"/>
      <c r="G44" s="10"/>
      <c r="H44" s="10"/>
      <c r="I44" s="5"/>
    </row>
    <row r="45" spans="1:9" s="8" customFormat="1" ht="21.75" customHeight="1">
      <c r="A45" s="10"/>
      <c r="B45" s="34"/>
      <c r="C45" s="59"/>
      <c r="D45" s="59"/>
      <c r="E45" s="10"/>
      <c r="F45" s="10"/>
      <c r="G45" s="10"/>
      <c r="H45" s="10"/>
      <c r="I45" s="5"/>
    </row>
    <row r="46" spans="1:9" s="8" customFormat="1" ht="15.75" customHeight="1">
      <c r="A46" s="10"/>
      <c r="B46" s="34"/>
      <c r="C46" s="60"/>
      <c r="D46" s="60"/>
      <c r="E46" s="10"/>
      <c r="F46" s="10"/>
      <c r="G46" s="10"/>
      <c r="H46" s="10"/>
      <c r="I46" s="5"/>
    </row>
    <row r="47" spans="1:9" s="8" customFormat="1" ht="15.75" customHeight="1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5.75" customHeight="1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5.75" customHeight="1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5.75" customHeight="1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5.75" customHeight="1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5.75" customHeight="1">
      <c r="A52" s="10"/>
      <c r="B52" s="34"/>
      <c r="C52" s="21"/>
      <c r="D52" s="21"/>
      <c r="E52" s="10"/>
      <c r="F52" s="10"/>
      <c r="G52" s="10"/>
      <c r="H52" s="10"/>
      <c r="I52" s="5"/>
    </row>
    <row r="53" spans="1:9" s="8" customFormat="1" ht="15.75" customHeight="1">
      <c r="A53" s="10"/>
      <c r="B53" s="65"/>
      <c r="C53" s="21"/>
      <c r="D53" s="21"/>
      <c r="E53" s="10"/>
      <c r="F53" s="10"/>
      <c r="G53" s="10"/>
      <c r="H53" s="10"/>
      <c r="I53" s="17"/>
    </row>
    <row r="54" spans="1:9" s="8" customFormat="1" ht="15.75" customHeight="1">
      <c r="A54" s="10"/>
      <c r="B54" s="65"/>
      <c r="C54" s="21"/>
      <c r="D54" s="21"/>
      <c r="E54" s="10"/>
      <c r="F54" s="10"/>
      <c r="G54" s="10"/>
      <c r="H54" s="10"/>
      <c r="I54" s="5"/>
    </row>
    <row r="55" spans="1:9" s="8" customFormat="1" ht="15.75" customHeight="1">
      <c r="A55" s="10"/>
      <c r="B55" s="65"/>
      <c r="C55" s="21"/>
      <c r="D55" s="21"/>
      <c r="E55" s="10"/>
      <c r="F55" s="10"/>
      <c r="G55" s="10"/>
      <c r="H55" s="10"/>
      <c r="I55" s="15"/>
    </row>
    <row r="56" spans="1:9" s="8" customFormat="1" ht="15.75" customHeight="1">
      <c r="A56" s="10"/>
      <c r="B56" s="34"/>
      <c r="C56" s="21"/>
      <c r="D56" s="21"/>
      <c r="E56" s="10"/>
      <c r="F56" s="10"/>
      <c r="G56" s="10"/>
      <c r="H56" s="10"/>
      <c r="I56" s="5"/>
    </row>
    <row r="57" spans="1:9" s="8" customFormat="1" ht="15.75" customHeight="1">
      <c r="A57" s="10"/>
      <c r="B57" s="34"/>
      <c r="C57" s="21"/>
      <c r="D57" s="21"/>
      <c r="E57" s="10"/>
      <c r="F57" s="10"/>
      <c r="G57" s="10"/>
      <c r="H57" s="10"/>
      <c r="I57" s="5"/>
    </row>
    <row r="58" spans="1:9" s="8" customFormat="1" ht="15.75" customHeight="1">
      <c r="A58" s="10"/>
      <c r="B58" s="34"/>
      <c r="C58" s="21"/>
      <c r="D58" s="21"/>
      <c r="E58" s="10"/>
      <c r="F58" s="10"/>
      <c r="G58" s="10"/>
      <c r="H58" s="10"/>
      <c r="I58" s="5"/>
    </row>
    <row r="59" spans="1:9" s="8" customFormat="1" ht="15.75" customHeight="1">
      <c r="A59" s="10"/>
      <c r="B59" s="34"/>
      <c r="C59" s="21"/>
      <c r="D59" s="21"/>
      <c r="E59" s="10"/>
      <c r="F59" s="10"/>
      <c r="G59" s="10"/>
      <c r="H59" s="10"/>
      <c r="I59" s="5"/>
    </row>
    <row r="60" spans="1:9" s="8" customFormat="1" ht="15.75" customHeight="1">
      <c r="A60" s="10"/>
      <c r="B60" s="34"/>
      <c r="C60" s="21"/>
      <c r="D60" s="21"/>
      <c r="E60" s="10"/>
      <c r="F60" s="10"/>
      <c r="G60" s="10"/>
      <c r="H60" s="10"/>
      <c r="I60" s="5"/>
    </row>
    <row r="61" spans="1:9" s="8" customFormat="1" ht="15.75" customHeight="1">
      <c r="A61" s="10"/>
      <c r="B61" s="34"/>
      <c r="C61" s="21"/>
      <c r="D61" s="21"/>
      <c r="E61" s="10"/>
      <c r="F61" s="10"/>
      <c r="G61" s="10"/>
      <c r="H61" s="10"/>
      <c r="I61" s="5"/>
    </row>
    <row r="62" spans="1:9" s="8" customFormat="1" ht="15.75" customHeight="1">
      <c r="A62" s="10"/>
      <c r="B62" s="34"/>
      <c r="C62" s="21"/>
      <c r="D62" s="21"/>
      <c r="E62" s="10"/>
      <c r="F62" s="10"/>
      <c r="G62" s="10"/>
      <c r="H62" s="10"/>
      <c r="I62" s="5"/>
    </row>
    <row r="63" spans="1:9" s="8" customFormat="1" ht="15.75" customHeight="1">
      <c r="A63" s="10"/>
      <c r="B63" s="34"/>
      <c r="C63" s="21"/>
      <c r="D63" s="21"/>
      <c r="E63" s="10"/>
      <c r="F63" s="10"/>
      <c r="G63" s="10"/>
      <c r="H63" s="10"/>
      <c r="I63" s="5"/>
    </row>
    <row r="64" spans="1:9" s="8" customFormat="1" ht="15.75" customHeight="1">
      <c r="A64" s="10"/>
      <c r="B64" s="34"/>
      <c r="C64" s="21"/>
      <c r="D64" s="21"/>
      <c r="E64" s="10"/>
      <c r="F64" s="10"/>
      <c r="G64" s="10"/>
      <c r="H64" s="10"/>
      <c r="I64" s="17"/>
    </row>
    <row r="65" spans="1:9" s="8" customFormat="1" ht="15.75" customHeight="1">
      <c r="A65" s="10"/>
      <c r="B65" s="34"/>
      <c r="C65" s="21"/>
      <c r="D65" s="21"/>
      <c r="E65" s="10"/>
      <c r="F65" s="10"/>
      <c r="G65" s="10"/>
      <c r="H65" s="10"/>
      <c r="I65" s="5"/>
    </row>
    <row r="66" spans="1:9" s="8" customFormat="1" ht="15.75" customHeight="1">
      <c r="A66" s="10"/>
      <c r="B66" s="34"/>
      <c r="C66" s="21"/>
      <c r="D66" s="21"/>
      <c r="E66" s="10"/>
      <c r="F66" s="10"/>
      <c r="G66" s="10"/>
      <c r="H66" s="10"/>
      <c r="I66" s="5"/>
    </row>
    <row r="67" spans="1:9" s="8" customFormat="1" ht="15.75" customHeight="1">
      <c r="A67" s="10"/>
      <c r="B67" s="34"/>
      <c r="C67" s="21"/>
      <c r="D67" s="21"/>
      <c r="E67" s="10"/>
      <c r="F67" s="10"/>
      <c r="G67" s="10"/>
      <c r="H67" s="10"/>
      <c r="I67" s="5"/>
    </row>
    <row r="68" spans="1:9" s="8" customFormat="1" ht="15.75" customHeight="1">
      <c r="A68" s="10"/>
      <c r="B68" s="34"/>
      <c r="C68" s="21"/>
      <c r="D68" s="21"/>
      <c r="E68" s="10"/>
      <c r="F68" s="10"/>
      <c r="G68" s="10"/>
      <c r="H68" s="10"/>
      <c r="I68" s="5"/>
    </row>
    <row r="69" spans="1:9" s="8" customFormat="1" ht="15.75" customHeight="1">
      <c r="A69" s="10"/>
      <c r="B69" s="34"/>
      <c r="C69" s="21"/>
      <c r="D69" s="21"/>
      <c r="E69" s="10"/>
      <c r="F69" s="10"/>
      <c r="G69" s="10"/>
      <c r="H69" s="10"/>
      <c r="I69" s="5"/>
    </row>
    <row r="70" spans="1:9" s="8" customFormat="1" ht="15.75" customHeight="1">
      <c r="A70" s="10"/>
      <c r="B70" s="34"/>
      <c r="C70" s="21"/>
      <c r="D70" s="21"/>
      <c r="E70" s="10"/>
      <c r="F70" s="10"/>
      <c r="G70" s="10"/>
      <c r="H70" s="10"/>
      <c r="I70" s="5"/>
    </row>
    <row r="71" spans="1:9" s="8" customFormat="1" ht="15.75" customHeight="1">
      <c r="A71" s="10"/>
      <c r="B71" s="34"/>
      <c r="C71" s="21"/>
      <c r="D71" s="21"/>
      <c r="E71" s="10"/>
      <c r="F71" s="10"/>
      <c r="G71" s="10"/>
      <c r="H71" s="10"/>
      <c r="I71" s="5"/>
    </row>
    <row r="72" spans="1:9" s="8" customFormat="1" ht="15.75" customHeight="1">
      <c r="A72" s="10"/>
      <c r="B72" s="34"/>
      <c r="C72" s="21"/>
      <c r="D72" s="21"/>
      <c r="E72" s="10"/>
      <c r="F72" s="10"/>
      <c r="G72" s="10"/>
      <c r="H72" s="10"/>
      <c r="I72" s="5"/>
    </row>
    <row r="73" spans="1:9" s="8" customFormat="1" ht="15.75" customHeight="1">
      <c r="A73" s="10"/>
      <c r="B73" s="34"/>
      <c r="C73" s="21"/>
      <c r="D73" s="21"/>
      <c r="E73" s="10"/>
      <c r="F73" s="10"/>
      <c r="G73" s="10"/>
      <c r="H73" s="10"/>
      <c r="I73" s="5"/>
    </row>
    <row r="74" spans="1:9" s="8" customFormat="1" ht="15.75" customHeight="1">
      <c r="A74" s="10"/>
      <c r="B74" s="34"/>
      <c r="C74" s="21"/>
      <c r="D74" s="21"/>
      <c r="E74" s="10"/>
      <c r="F74" s="10"/>
      <c r="G74" s="10"/>
      <c r="H74" s="10"/>
      <c r="I74" s="5"/>
    </row>
    <row r="75" spans="1:9" s="8" customFormat="1" ht="15.75" customHeight="1">
      <c r="A75" s="10"/>
      <c r="B75" s="34"/>
      <c r="C75" s="21"/>
      <c r="D75" s="21"/>
      <c r="E75" s="10"/>
      <c r="F75" s="10"/>
      <c r="G75" s="10"/>
      <c r="H75" s="10"/>
      <c r="I75" s="5"/>
    </row>
    <row r="76" spans="1:9" s="8" customFormat="1" ht="15.75" customHeight="1">
      <c r="A76" s="10"/>
      <c r="B76" s="34"/>
      <c r="C76" s="21"/>
      <c r="D76" s="21"/>
      <c r="E76" s="10"/>
      <c r="F76" s="10"/>
      <c r="G76" s="10"/>
      <c r="H76" s="10"/>
      <c r="I76" s="5"/>
    </row>
    <row r="77" spans="1:9" s="8" customFormat="1" ht="15.75" customHeight="1">
      <c r="A77" s="10"/>
      <c r="B77" s="34"/>
      <c r="C77" s="21"/>
      <c r="D77" s="21"/>
      <c r="E77" s="10"/>
      <c r="F77" s="10"/>
      <c r="G77" s="10"/>
      <c r="H77" s="10"/>
      <c r="I77" s="5"/>
    </row>
    <row r="78" spans="1:9" s="8" customFormat="1" ht="15.75" customHeight="1">
      <c r="A78" s="10"/>
      <c r="B78" s="34"/>
      <c r="C78" s="21"/>
      <c r="D78" s="21"/>
      <c r="E78" s="10"/>
      <c r="F78" s="10"/>
      <c r="G78" s="10"/>
      <c r="H78" s="10"/>
      <c r="I78" s="5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5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5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5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5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5"/>
    </row>
    <row r="84" spans="1:9" s="8" customFormat="1" ht="17.25">
      <c r="A84" s="10"/>
      <c r="B84" s="34"/>
      <c r="C84" s="21"/>
      <c r="D84" s="21"/>
      <c r="E84" s="10"/>
      <c r="F84" s="10"/>
      <c r="G84" s="10"/>
      <c r="H84" s="10"/>
      <c r="I84" s="5"/>
    </row>
    <row r="85" spans="1:9" s="8" customFormat="1" ht="17.25">
      <c r="A85" s="10"/>
      <c r="B85" s="34"/>
      <c r="C85" s="21"/>
      <c r="D85" s="21"/>
      <c r="E85" s="10"/>
      <c r="F85" s="10"/>
      <c r="G85" s="10"/>
      <c r="H85" s="10"/>
      <c r="I85" s="11"/>
    </row>
    <row r="86" spans="1:9" s="8" customFormat="1" ht="17.25">
      <c r="A86" s="10"/>
      <c r="B86" s="34"/>
      <c r="C86" s="21"/>
      <c r="D86" s="21"/>
      <c r="E86" s="10"/>
      <c r="F86" s="10"/>
      <c r="G86" s="10"/>
      <c r="H86" s="10"/>
      <c r="I86" s="5"/>
    </row>
    <row r="87" spans="1:9" s="8" customFormat="1" ht="17.25">
      <c r="A87" s="10"/>
      <c r="B87" s="34"/>
      <c r="C87" s="21"/>
      <c r="D87" s="21"/>
      <c r="E87" s="10"/>
      <c r="F87" s="10"/>
      <c r="G87" s="10"/>
      <c r="H87" s="10"/>
      <c r="I87" s="5"/>
    </row>
    <row r="88" spans="1:9" s="8" customFormat="1" ht="17.25">
      <c r="A88" s="10"/>
      <c r="B88" s="34"/>
      <c r="C88" s="21"/>
      <c r="D88" s="21"/>
      <c r="E88" s="10"/>
      <c r="F88" s="10"/>
      <c r="G88" s="10"/>
      <c r="H88" s="10"/>
      <c r="I88" s="5"/>
    </row>
    <row r="89" spans="1:9" s="8" customFormat="1" ht="17.25">
      <c r="A89" s="10"/>
      <c r="B89" s="34"/>
      <c r="C89" s="21"/>
      <c r="D89" s="21"/>
      <c r="E89" s="10"/>
      <c r="F89" s="10"/>
      <c r="G89" s="10"/>
      <c r="H89" s="10"/>
      <c r="I89" s="5"/>
    </row>
    <row r="90" spans="1:9" s="8" customFormat="1" ht="17.25">
      <c r="A90" s="10"/>
      <c r="B90" s="34"/>
      <c r="C90" s="21"/>
      <c r="D90" s="21"/>
      <c r="E90" s="10"/>
      <c r="F90" s="10"/>
      <c r="G90" s="10"/>
      <c r="H90" s="10"/>
      <c r="I90" s="5"/>
    </row>
    <row r="91" spans="1:9" s="8" customFormat="1" ht="17.25">
      <c r="A91" s="10"/>
      <c r="B91" s="34"/>
      <c r="C91" s="21"/>
      <c r="D91" s="21"/>
      <c r="E91" s="10"/>
      <c r="F91" s="10"/>
      <c r="G91" s="10"/>
      <c r="H91" s="10"/>
      <c r="I91" s="5"/>
    </row>
    <row r="92" spans="1:9" s="8" customFormat="1" ht="17.25">
      <c r="A92" s="10"/>
      <c r="B92" s="34"/>
      <c r="C92" s="21"/>
      <c r="D92" s="21"/>
      <c r="E92" s="10"/>
      <c r="F92" s="10"/>
      <c r="G92" s="10"/>
      <c r="H92" s="10"/>
      <c r="I92" s="5"/>
    </row>
    <row r="93" spans="1:9" s="8" customFormat="1" ht="17.25">
      <c r="A93" s="10"/>
      <c r="B93" s="34"/>
      <c r="C93" s="21"/>
      <c r="D93" s="21"/>
      <c r="E93" s="10"/>
      <c r="F93" s="10"/>
      <c r="G93" s="10"/>
      <c r="H93" s="10"/>
      <c r="I93" s="5"/>
    </row>
    <row r="94" spans="1:9" s="8" customFormat="1" ht="17.25">
      <c r="A94" s="10"/>
      <c r="B94" s="34"/>
      <c r="C94" s="21"/>
      <c r="D94" s="21"/>
      <c r="E94" s="10"/>
      <c r="F94" s="10"/>
      <c r="G94" s="10"/>
      <c r="H94" s="10"/>
      <c r="I94" s="5"/>
    </row>
    <row r="95" spans="1:9" s="8" customFormat="1" ht="17.25">
      <c r="A95" s="10"/>
      <c r="B95" s="34"/>
      <c r="C95" s="21"/>
      <c r="D95" s="21"/>
      <c r="E95" s="10"/>
      <c r="F95" s="10"/>
      <c r="G95" s="10"/>
      <c r="H95" s="10"/>
      <c r="I95" s="5"/>
    </row>
    <row r="96" spans="1:9" s="8" customFormat="1" ht="17.25">
      <c r="A96" s="10"/>
      <c r="B96" s="34"/>
      <c r="C96" s="21"/>
      <c r="D96" s="21"/>
      <c r="E96" s="10"/>
      <c r="F96" s="10"/>
      <c r="G96" s="10"/>
      <c r="H96" s="10"/>
      <c r="I96" s="5"/>
    </row>
    <row r="97" spans="1:9" s="8" customFormat="1" ht="17.25">
      <c r="A97" s="10"/>
      <c r="B97" s="34"/>
      <c r="C97" s="21"/>
      <c r="D97" s="21"/>
      <c r="E97" s="10"/>
      <c r="F97" s="10"/>
      <c r="G97" s="10"/>
      <c r="H97" s="10"/>
      <c r="I97" s="5"/>
    </row>
    <row r="98" spans="1:9" s="8" customFormat="1" ht="17.25">
      <c r="A98" s="10"/>
      <c r="B98" s="34"/>
      <c r="C98" s="21"/>
      <c r="D98" s="21"/>
      <c r="E98" s="10"/>
      <c r="F98" s="10"/>
      <c r="G98" s="10"/>
      <c r="H98" s="10"/>
      <c r="I98" s="5"/>
    </row>
    <row r="99" spans="1:9" s="8" customFormat="1" ht="17.25">
      <c r="A99" s="10"/>
      <c r="B99" s="34"/>
      <c r="C99" s="21"/>
      <c r="D99" s="21"/>
      <c r="E99" s="10"/>
      <c r="F99" s="10"/>
      <c r="G99" s="10"/>
      <c r="H99" s="10"/>
      <c r="I99" s="5"/>
    </row>
    <row r="100" spans="1:9" s="8" customFormat="1" ht="17.25">
      <c r="A100" s="10"/>
      <c r="B100" s="34"/>
      <c r="C100" s="21"/>
      <c r="D100" s="21"/>
      <c r="E100" s="10"/>
      <c r="F100" s="10"/>
      <c r="G100" s="10"/>
      <c r="H100" s="10"/>
      <c r="I100" s="5"/>
    </row>
    <row r="101" spans="1:9" s="8" customFormat="1" ht="17.25">
      <c r="A101" s="10"/>
      <c r="B101" s="34"/>
      <c r="C101" s="21"/>
      <c r="D101" s="21"/>
      <c r="E101" s="10"/>
      <c r="F101" s="10"/>
      <c r="G101" s="10"/>
      <c r="H101" s="10"/>
      <c r="I101" s="5"/>
    </row>
    <row r="102" spans="1:9" s="8" customFormat="1" ht="17.25">
      <c r="A102" s="10"/>
      <c r="B102" s="34"/>
      <c r="C102" s="21"/>
      <c r="D102" s="21"/>
      <c r="E102" s="10"/>
      <c r="F102" s="10"/>
      <c r="G102" s="10"/>
      <c r="H102" s="10"/>
      <c r="I102" s="5"/>
    </row>
    <row r="103" spans="1:9" s="8" customFormat="1" ht="17.25">
      <c r="A103" s="10"/>
      <c r="B103" s="34"/>
      <c r="C103" s="21"/>
      <c r="D103" s="21"/>
      <c r="E103" s="10"/>
      <c r="F103" s="10"/>
      <c r="G103" s="10"/>
      <c r="H103" s="10"/>
      <c r="I103" s="5"/>
    </row>
    <row r="104" spans="1:9" s="8" customFormat="1" ht="17.25">
      <c r="A104" s="10"/>
      <c r="B104" s="34"/>
      <c r="C104" s="21"/>
      <c r="D104" s="21"/>
      <c r="E104" s="10"/>
      <c r="F104" s="10"/>
      <c r="G104" s="10"/>
      <c r="H104" s="10"/>
      <c r="I104" s="5"/>
    </row>
    <row r="105" spans="1:9" s="8" customFormat="1" ht="17.25">
      <c r="A105" s="10"/>
      <c r="B105" s="34"/>
      <c r="C105" s="21"/>
      <c r="D105" s="21"/>
      <c r="E105" s="10"/>
      <c r="F105" s="10"/>
      <c r="G105" s="10"/>
      <c r="H105" s="10"/>
      <c r="I105" s="15"/>
    </row>
    <row r="106" spans="1:9" s="8" customFormat="1" ht="17.25">
      <c r="A106" s="10"/>
      <c r="B106" s="34"/>
      <c r="C106" s="21"/>
      <c r="D106" s="21"/>
      <c r="E106" s="10"/>
      <c r="F106" s="10"/>
      <c r="G106" s="10"/>
      <c r="H106" s="10"/>
      <c r="I106" s="6"/>
    </row>
    <row r="107" spans="1:9" s="8" customFormat="1" ht="17.25">
      <c r="A107" s="10"/>
      <c r="B107" s="34"/>
      <c r="C107" s="21"/>
      <c r="D107" s="21"/>
      <c r="E107" s="10"/>
      <c r="F107" s="10"/>
      <c r="G107" s="10"/>
      <c r="H107" s="10"/>
      <c r="I107" s="6"/>
    </row>
    <row r="108" spans="1:9" s="8" customFormat="1" ht="17.25">
      <c r="A108" s="10"/>
      <c r="B108" s="34"/>
      <c r="C108" s="21"/>
      <c r="D108" s="21"/>
      <c r="E108" s="10"/>
      <c r="F108" s="10"/>
      <c r="G108" s="10"/>
      <c r="H108" s="10"/>
      <c r="I108" s="6"/>
    </row>
    <row r="109" spans="1:9" s="8" customFormat="1" ht="18.75" customHeight="1">
      <c r="A109" s="10"/>
      <c r="B109" s="34"/>
      <c r="C109" s="21"/>
      <c r="D109" s="21"/>
      <c r="E109" s="10"/>
      <c r="F109" s="10"/>
      <c r="G109" s="10"/>
      <c r="H109" s="10"/>
      <c r="I109" s="6"/>
    </row>
    <row r="110" spans="1:9" s="8" customFormat="1" ht="17.25">
      <c r="A110" s="10"/>
      <c r="B110" s="34"/>
      <c r="C110" s="21"/>
      <c r="D110" s="21"/>
      <c r="E110" s="10"/>
      <c r="F110" s="10"/>
      <c r="G110" s="10"/>
      <c r="H110" s="10"/>
      <c r="I110" s="6"/>
    </row>
    <row r="111" spans="1:9" s="8" customFormat="1" ht="17.25">
      <c r="A111" s="10"/>
      <c r="B111" s="34"/>
      <c r="C111" s="21"/>
      <c r="D111" s="21"/>
      <c r="E111" s="10"/>
      <c r="F111" s="10"/>
      <c r="G111" s="10"/>
      <c r="H111" s="10"/>
      <c r="I111" s="6"/>
    </row>
    <row r="112" spans="1:9" s="8" customFormat="1" ht="17.25">
      <c r="A112" s="10"/>
      <c r="B112" s="34"/>
      <c r="C112" s="21"/>
      <c r="D112" s="21"/>
      <c r="E112" s="10"/>
      <c r="F112" s="10"/>
      <c r="G112" s="10"/>
      <c r="H112" s="10"/>
      <c r="I112" s="6"/>
    </row>
    <row r="113" spans="1:9" s="8" customFormat="1" ht="17.25">
      <c r="A113" s="10"/>
      <c r="B113" s="34"/>
      <c r="C113" s="21"/>
      <c r="D113" s="21"/>
      <c r="E113" s="10"/>
      <c r="F113" s="10"/>
      <c r="G113" s="10"/>
      <c r="H113" s="10"/>
      <c r="I113" s="6"/>
    </row>
    <row r="114" spans="1:9" s="8" customFormat="1" ht="17.25">
      <c r="A114" s="10"/>
      <c r="B114" s="34"/>
      <c r="C114" s="21"/>
      <c r="D114" s="21"/>
      <c r="E114" s="10"/>
      <c r="F114" s="10"/>
      <c r="G114" s="10"/>
      <c r="H114" s="10"/>
      <c r="I114" s="6"/>
    </row>
    <row r="115" spans="1:9" s="8" customFormat="1" ht="17.25">
      <c r="A115" s="10"/>
      <c r="B115" s="34"/>
      <c r="C115" s="21"/>
      <c r="D115" s="21"/>
      <c r="E115" s="10"/>
      <c r="F115" s="10"/>
      <c r="G115" s="10"/>
      <c r="H115" s="10"/>
      <c r="I115" s="6"/>
    </row>
    <row r="116" spans="1:9" s="8" customFormat="1" ht="17.25">
      <c r="A116" s="10"/>
      <c r="B116" s="34"/>
      <c r="C116" s="21"/>
      <c r="D116" s="21"/>
      <c r="E116" s="10"/>
      <c r="F116" s="10"/>
      <c r="G116" s="10"/>
      <c r="H116" s="10"/>
      <c r="I116" s="6"/>
    </row>
    <row r="117" spans="1:9" s="8" customFormat="1" ht="17.25">
      <c r="A117" s="10"/>
      <c r="B117" s="34"/>
      <c r="C117" s="21"/>
      <c r="D117" s="21"/>
      <c r="E117" s="10"/>
      <c r="F117" s="10"/>
      <c r="G117" s="10"/>
      <c r="H117" s="10"/>
      <c r="I117" s="6"/>
    </row>
    <row r="118" spans="1:9" s="8" customFormat="1" ht="17.25">
      <c r="A118" s="10"/>
      <c r="B118" s="34"/>
      <c r="C118" s="21"/>
      <c r="D118" s="21"/>
      <c r="E118" s="10"/>
      <c r="F118" s="10"/>
      <c r="G118" s="10"/>
      <c r="H118" s="10"/>
      <c r="I118" s="6"/>
    </row>
    <row r="119" spans="1:9" s="8" customFormat="1" ht="17.25">
      <c r="A119" s="10"/>
      <c r="B119" s="34"/>
      <c r="C119" s="21"/>
      <c r="D119" s="21"/>
      <c r="E119" s="10"/>
      <c r="F119" s="10"/>
      <c r="G119" s="10"/>
      <c r="H119" s="10"/>
      <c r="I119" s="6"/>
    </row>
    <row r="120" spans="1:9" s="8" customFormat="1" ht="17.25">
      <c r="A120" s="10"/>
      <c r="B120" s="34"/>
      <c r="C120" s="21"/>
      <c r="D120" s="21"/>
      <c r="E120" s="10"/>
      <c r="F120" s="10"/>
      <c r="G120" s="10"/>
      <c r="H120" s="10"/>
      <c r="I120" s="6"/>
    </row>
    <row r="121" spans="1:9" s="8" customFormat="1" ht="17.25">
      <c r="A121" s="10"/>
      <c r="B121" s="34"/>
      <c r="C121" s="21"/>
      <c r="D121" s="21"/>
      <c r="E121" s="10"/>
      <c r="F121" s="10"/>
      <c r="G121" s="10"/>
      <c r="H121" s="10"/>
      <c r="I121" s="6"/>
    </row>
    <row r="122" spans="1:9" s="8" customFormat="1" ht="17.25">
      <c r="A122" s="10"/>
      <c r="B122" s="34"/>
      <c r="C122" s="21"/>
      <c r="D122" s="21"/>
      <c r="E122" s="10"/>
      <c r="F122" s="10"/>
      <c r="G122" s="10"/>
      <c r="H122" s="10"/>
      <c r="I122" s="6"/>
    </row>
    <row r="123" spans="1:9" s="8" customFormat="1" ht="17.25">
      <c r="A123" s="10"/>
      <c r="B123" s="34"/>
      <c r="C123" s="21"/>
      <c r="D123" s="21"/>
      <c r="E123" s="10"/>
      <c r="F123" s="10"/>
      <c r="G123" s="10"/>
      <c r="H123" s="10"/>
      <c r="I123" s="6"/>
    </row>
    <row r="124" spans="1:9" s="8" customFormat="1" ht="17.25">
      <c r="A124" s="10"/>
      <c r="B124" s="34"/>
      <c r="C124" s="21"/>
      <c r="D124" s="21"/>
      <c r="E124" s="10"/>
      <c r="F124" s="10"/>
      <c r="G124" s="10"/>
      <c r="H124" s="10"/>
      <c r="I124" s="6"/>
    </row>
    <row r="125" spans="1:9" s="8" customFormat="1" ht="17.25">
      <c r="A125" s="10"/>
      <c r="B125" s="34"/>
      <c r="C125" s="21"/>
      <c r="D125" s="21"/>
      <c r="E125" s="10"/>
      <c r="F125" s="10"/>
      <c r="G125" s="10"/>
      <c r="H125" s="10"/>
      <c r="I125" s="6"/>
    </row>
    <row r="126" spans="1:9" s="8" customFormat="1" ht="17.25">
      <c r="A126" s="10"/>
      <c r="B126" s="34"/>
      <c r="C126" s="21"/>
      <c r="D126" s="21"/>
      <c r="E126" s="10"/>
      <c r="F126" s="10"/>
      <c r="G126" s="10"/>
      <c r="H126" s="10"/>
      <c r="I126" s="6"/>
    </row>
    <row r="127" spans="1:9" s="8" customFormat="1" ht="17.25">
      <c r="A127" s="10"/>
      <c r="B127" s="34"/>
      <c r="C127" s="21"/>
      <c r="D127" s="21"/>
      <c r="E127" s="10"/>
      <c r="F127" s="10"/>
      <c r="G127" s="10"/>
      <c r="H127" s="10"/>
      <c r="I127" s="6"/>
    </row>
    <row r="128" spans="1:9" s="8" customFormat="1" ht="17.25">
      <c r="A128" s="10"/>
      <c r="B128" s="34"/>
      <c r="C128" s="21"/>
      <c r="D128" s="21"/>
      <c r="E128" s="10"/>
      <c r="F128" s="10"/>
      <c r="G128" s="10"/>
      <c r="H128" s="10"/>
      <c r="I128" s="6"/>
    </row>
    <row r="129" spans="1:9" s="8" customFormat="1" ht="17.25">
      <c r="A129" s="10"/>
      <c r="B129" s="34"/>
      <c r="C129" s="21"/>
      <c r="D129" s="21"/>
      <c r="E129" s="10"/>
      <c r="F129" s="10"/>
      <c r="G129" s="10"/>
      <c r="H129" s="10"/>
      <c r="I129" s="6"/>
    </row>
    <row r="130" spans="1:9" s="8" customFormat="1" ht="17.25">
      <c r="A130" s="10"/>
      <c r="B130" s="34"/>
      <c r="C130" s="21"/>
      <c r="D130" s="21"/>
      <c r="E130" s="10"/>
      <c r="F130" s="10"/>
      <c r="G130" s="10"/>
      <c r="H130" s="10"/>
      <c r="I130" s="6"/>
    </row>
    <row r="131" spans="1:9" s="8" customFormat="1" ht="17.25">
      <c r="A131" s="10"/>
      <c r="B131" s="34"/>
      <c r="C131" s="21"/>
      <c r="D131" s="21"/>
      <c r="E131" s="10"/>
      <c r="F131" s="10"/>
      <c r="G131" s="10"/>
      <c r="H131" s="10"/>
      <c r="I131" s="6"/>
    </row>
    <row r="132" spans="1:9" s="8" customFormat="1" ht="17.25">
      <c r="A132" s="10"/>
      <c r="B132" s="34"/>
      <c r="C132" s="21"/>
      <c r="D132" s="21"/>
      <c r="E132" s="10"/>
      <c r="F132" s="10"/>
      <c r="G132" s="10"/>
      <c r="H132" s="10"/>
      <c r="I132" s="6"/>
    </row>
    <row r="133" spans="1:9" s="8" customFormat="1" ht="17.25">
      <c r="A133" s="10"/>
      <c r="B133" s="34"/>
      <c r="C133" s="21"/>
      <c r="D133" s="21"/>
      <c r="E133" s="10"/>
      <c r="F133" s="10"/>
      <c r="G133" s="10"/>
      <c r="H133" s="10"/>
      <c r="I133" s="6"/>
    </row>
    <row r="134" spans="1:9" s="8" customFormat="1" ht="17.25">
      <c r="A134" s="10"/>
      <c r="B134" s="34"/>
      <c r="C134" s="21"/>
      <c r="D134" s="21"/>
      <c r="E134" s="10"/>
      <c r="F134" s="10"/>
      <c r="G134" s="10"/>
      <c r="H134" s="10"/>
      <c r="I134" s="6"/>
    </row>
    <row r="135" spans="1:9" s="8" customFormat="1" ht="17.25">
      <c r="A135" s="10"/>
      <c r="B135" s="34"/>
      <c r="C135" s="21"/>
      <c r="D135" s="21"/>
      <c r="E135" s="10"/>
      <c r="F135" s="10"/>
      <c r="G135" s="10"/>
      <c r="H135" s="10"/>
      <c r="I135" s="6"/>
    </row>
    <row r="136" spans="1:9" s="8" customFormat="1" ht="17.25">
      <c r="A136" s="10"/>
      <c r="B136" s="34"/>
      <c r="C136" s="21"/>
      <c r="D136" s="21"/>
      <c r="E136" s="10"/>
      <c r="F136" s="10"/>
      <c r="G136" s="10"/>
      <c r="H136" s="10"/>
      <c r="I136" s="5"/>
    </row>
    <row r="137" spans="1:9" s="8" customFormat="1" ht="17.25">
      <c r="A137" s="5"/>
      <c r="B137" s="5"/>
      <c r="C137" s="42"/>
      <c r="D137" s="42"/>
      <c r="E137" s="19"/>
      <c r="F137" s="5"/>
      <c r="G137" s="5"/>
      <c r="H137" s="5"/>
      <c r="I137" s="5"/>
    </row>
    <row r="138" spans="1:9" s="8" customFormat="1" ht="17.25">
      <c r="A138" s="61"/>
      <c r="B138" s="44"/>
      <c r="C138" s="66"/>
      <c r="D138" s="66"/>
      <c r="E138" s="67"/>
      <c r="F138" s="44"/>
      <c r="G138" s="44"/>
      <c r="H138" s="23"/>
      <c r="I138" s="15"/>
    </row>
    <row r="139" spans="1:9" s="8" customFormat="1" ht="17.25">
      <c r="A139" s="61"/>
      <c r="B139" s="44"/>
      <c r="C139" s="62"/>
      <c r="D139" s="62"/>
      <c r="E139" s="67"/>
      <c r="F139" s="44"/>
      <c r="G139" s="44"/>
      <c r="H139" s="23"/>
      <c r="I139" s="5"/>
    </row>
    <row r="140" spans="1:9" s="8" customFormat="1" ht="17.25">
      <c r="A140" s="61"/>
      <c r="B140" s="44"/>
      <c r="C140" s="62"/>
      <c r="D140" s="62"/>
      <c r="E140" s="67"/>
      <c r="F140" s="44"/>
      <c r="G140" s="44"/>
      <c r="H140" s="23"/>
      <c r="I140" s="5"/>
    </row>
    <row r="141" spans="1:9" s="8" customFormat="1" ht="17.25">
      <c r="A141" s="61"/>
      <c r="B141" s="44"/>
      <c r="C141" s="62"/>
      <c r="D141" s="62"/>
      <c r="E141" s="67"/>
      <c r="F141" s="44"/>
      <c r="G141" s="44"/>
      <c r="H141" s="23"/>
      <c r="I141" s="5"/>
    </row>
    <row r="142" spans="1:9" s="8" customFormat="1" ht="17.25">
      <c r="A142" s="61"/>
      <c r="B142" s="44"/>
      <c r="C142" s="62"/>
      <c r="D142" s="62"/>
      <c r="E142" s="67"/>
      <c r="F142" s="44"/>
      <c r="G142" s="44"/>
      <c r="H142" s="23"/>
      <c r="I142" s="5"/>
    </row>
    <row r="143" spans="1:9" s="8" customFormat="1" ht="17.25">
      <c r="A143" s="61"/>
      <c r="B143" s="44"/>
      <c r="C143" s="62"/>
      <c r="D143" s="62"/>
      <c r="E143" s="67"/>
      <c r="F143" s="44"/>
      <c r="G143" s="44"/>
      <c r="H143" s="23"/>
      <c r="I143" s="5"/>
    </row>
    <row r="144" spans="1:9" s="8" customFormat="1" ht="17.25">
      <c r="A144" s="61"/>
      <c r="B144" s="44"/>
      <c r="C144" s="62"/>
      <c r="D144" s="62"/>
      <c r="E144" s="67"/>
      <c r="F144" s="44"/>
      <c r="G144" s="44"/>
      <c r="H144" s="23"/>
      <c r="I144" s="5"/>
    </row>
    <row r="145" spans="1:9" s="8" customFormat="1" ht="17.25">
      <c r="A145" s="61"/>
      <c r="B145" s="44"/>
      <c r="C145" s="62"/>
      <c r="D145" s="62"/>
      <c r="E145" s="67"/>
      <c r="F145" s="44"/>
      <c r="G145" s="44"/>
      <c r="H145" s="23"/>
      <c r="I145" s="5"/>
    </row>
    <row r="146" spans="1:9" s="8" customFormat="1" ht="17.25">
      <c r="A146" s="61"/>
      <c r="B146" s="44"/>
      <c r="C146" s="62"/>
      <c r="D146" s="62"/>
      <c r="E146" s="67"/>
      <c r="F146" s="44"/>
      <c r="G146" s="44"/>
      <c r="H146" s="23"/>
      <c r="I146" s="5"/>
    </row>
    <row r="147" spans="1:9" s="8" customFormat="1" ht="17.25">
      <c r="A147" s="61"/>
      <c r="B147" s="44"/>
      <c r="C147" s="62"/>
      <c r="D147" s="62"/>
      <c r="E147" s="67"/>
      <c r="F147" s="44"/>
      <c r="G147" s="44"/>
      <c r="H147" s="23"/>
      <c r="I147" s="5"/>
    </row>
    <row r="148" spans="1:9" s="8" customFormat="1" ht="17.25">
      <c r="A148" s="61"/>
      <c r="B148" s="44"/>
      <c r="C148" s="62"/>
      <c r="D148" s="62"/>
      <c r="E148" s="67"/>
      <c r="F148" s="44"/>
      <c r="G148" s="44"/>
      <c r="H148" s="23"/>
      <c r="I148" s="5"/>
    </row>
    <row r="149" spans="1:9" s="8" customFormat="1" ht="17.25">
      <c r="A149" s="61"/>
      <c r="B149" s="44"/>
      <c r="C149" s="62"/>
      <c r="D149" s="62"/>
      <c r="E149" s="67"/>
      <c r="F149" s="44"/>
      <c r="G149" s="44"/>
      <c r="H149" s="23"/>
      <c r="I149" s="5"/>
    </row>
    <row r="150" spans="1:9" s="8" customFormat="1" ht="17.25">
      <c r="A150" s="61"/>
      <c r="B150" s="44"/>
      <c r="C150" s="62"/>
      <c r="D150" s="62"/>
      <c r="E150" s="67"/>
      <c r="F150" s="44"/>
      <c r="G150" s="44"/>
      <c r="H150" s="23"/>
      <c r="I150" s="5"/>
    </row>
    <row r="151" spans="1:9" s="8" customFormat="1" ht="17.25">
      <c r="A151" s="61"/>
      <c r="B151" s="44"/>
      <c r="C151" s="62"/>
      <c r="D151" s="62"/>
      <c r="E151" s="67"/>
      <c r="F151" s="44"/>
      <c r="G151" s="44"/>
      <c r="H151" s="23"/>
      <c r="I151" s="5"/>
    </row>
    <row r="152" spans="1:9" s="8" customFormat="1" ht="17.25">
      <c r="A152" s="61"/>
      <c r="B152" s="44"/>
      <c r="C152" s="62"/>
      <c r="D152" s="62"/>
      <c r="E152" s="67"/>
      <c r="F152" s="44"/>
      <c r="G152" s="44"/>
      <c r="H152" s="23"/>
      <c r="I152" s="5"/>
    </row>
    <row r="153" spans="1:9" s="8" customFormat="1" ht="17.25">
      <c r="A153" s="61"/>
      <c r="B153" s="44"/>
      <c r="C153" s="62"/>
      <c r="D153" s="62"/>
      <c r="E153" s="67"/>
      <c r="F153" s="44"/>
      <c r="G153" s="44"/>
      <c r="H153" s="23"/>
      <c r="I153" s="5"/>
    </row>
    <row r="154" spans="1:9" s="8" customFormat="1" ht="17.25">
      <c r="A154" s="61"/>
      <c r="B154" s="44"/>
      <c r="C154" s="62"/>
      <c r="D154" s="62"/>
      <c r="E154" s="67"/>
      <c r="F154" s="44"/>
      <c r="G154" s="44"/>
      <c r="H154" s="23"/>
      <c r="I154" s="5"/>
    </row>
    <row r="155" spans="1:9" s="8" customFormat="1" ht="17.25">
      <c r="A155" s="61"/>
      <c r="B155" s="44"/>
      <c r="C155" s="62"/>
      <c r="D155" s="62"/>
      <c r="E155" s="67"/>
      <c r="F155" s="44"/>
      <c r="G155" s="44"/>
      <c r="H155" s="23"/>
      <c r="I155" s="5"/>
    </row>
    <row r="156" spans="1:9" s="8" customFormat="1" ht="17.25">
      <c r="A156" s="61"/>
      <c r="B156" s="44"/>
      <c r="C156" s="62"/>
      <c r="D156" s="62"/>
      <c r="E156" s="67"/>
      <c r="F156" s="44"/>
      <c r="G156" s="44"/>
      <c r="H156" s="23"/>
      <c r="I156" s="5"/>
    </row>
    <row r="157" spans="1:9" s="8" customFormat="1" ht="17.25">
      <c r="A157" s="61"/>
      <c r="B157" s="44"/>
      <c r="C157" s="62"/>
      <c r="D157" s="62"/>
      <c r="E157" s="67"/>
      <c r="F157" s="44"/>
      <c r="G157" s="44"/>
      <c r="H157" s="23"/>
      <c r="I157" s="5"/>
    </row>
    <row r="158" spans="1:9" s="8" customFormat="1" ht="17.25">
      <c r="A158" s="61"/>
      <c r="B158" s="44"/>
      <c r="C158" s="62"/>
      <c r="D158" s="62"/>
      <c r="E158" s="67"/>
      <c r="F158" s="44"/>
      <c r="G158" s="44"/>
      <c r="H158" s="23"/>
      <c r="I158" s="5"/>
    </row>
    <row r="159" spans="1:9" s="8" customFormat="1" ht="17.25">
      <c r="A159" s="61"/>
      <c r="B159" s="44"/>
      <c r="C159" s="62"/>
      <c r="D159" s="62"/>
      <c r="E159" s="67"/>
      <c r="F159" s="44"/>
      <c r="G159" s="44"/>
      <c r="H159" s="23"/>
      <c r="I159" s="5"/>
    </row>
    <row r="160" spans="1:9" s="8" customFormat="1" ht="17.25">
      <c r="A160" s="61"/>
      <c r="B160" s="44"/>
      <c r="C160" s="62"/>
      <c r="D160" s="62"/>
      <c r="E160" s="67"/>
      <c r="F160" s="44"/>
      <c r="G160" s="44"/>
      <c r="H160" s="23"/>
      <c r="I160" s="5"/>
    </row>
    <row r="161" spans="1:9" s="8" customFormat="1" ht="17.25">
      <c r="A161" s="61"/>
      <c r="B161" s="44"/>
      <c r="C161" s="66"/>
      <c r="D161" s="66"/>
      <c r="E161" s="67"/>
      <c r="F161" s="44"/>
      <c r="G161" s="44"/>
      <c r="H161" s="23"/>
      <c r="I161" s="5"/>
    </row>
    <row r="162" spans="1:9" s="8" customFormat="1" ht="17.25">
      <c r="A162" s="61"/>
      <c r="B162" s="44"/>
      <c r="C162" s="66"/>
      <c r="D162" s="66"/>
      <c r="E162" s="67"/>
      <c r="F162" s="44"/>
      <c r="G162" s="44"/>
      <c r="H162" s="23"/>
      <c r="I162" s="5"/>
    </row>
    <row r="163" spans="1:9" s="8" customFormat="1" ht="17.25">
      <c r="A163" s="61"/>
      <c r="B163" s="44"/>
      <c r="C163" s="66"/>
      <c r="D163" s="66"/>
      <c r="E163" s="67"/>
      <c r="F163" s="44"/>
      <c r="G163" s="44"/>
      <c r="H163" s="23"/>
      <c r="I163" s="5"/>
    </row>
    <row r="164" spans="1:9" s="8" customFormat="1" ht="17.25">
      <c r="A164" s="61"/>
      <c r="B164" s="44"/>
      <c r="C164" s="66"/>
      <c r="D164" s="66"/>
      <c r="E164" s="67"/>
      <c r="F164" s="44"/>
      <c r="G164" s="44"/>
      <c r="H164" s="23"/>
      <c r="I164" s="5"/>
    </row>
    <row r="165" spans="1:9" s="8" customFormat="1" ht="17.25">
      <c r="A165" s="61"/>
      <c r="B165" s="44"/>
      <c r="C165" s="62"/>
      <c r="D165" s="62"/>
      <c r="E165" s="67"/>
      <c r="F165" s="44"/>
      <c r="G165" s="44"/>
      <c r="H165" s="23"/>
      <c r="I165" s="5"/>
    </row>
    <row r="166" spans="1:9" s="8" customFormat="1" ht="17.25">
      <c r="A166" s="61"/>
      <c r="B166" s="44"/>
      <c r="C166" s="66"/>
      <c r="D166" s="66"/>
      <c r="E166" s="67"/>
      <c r="F166" s="44"/>
      <c r="G166" s="44"/>
      <c r="H166" s="23"/>
      <c r="I166" s="5"/>
    </row>
    <row r="167" spans="1:9" s="8" customFormat="1" ht="17.25">
      <c r="A167" s="61"/>
      <c r="B167" s="44"/>
      <c r="C167" s="66"/>
      <c r="D167" s="66"/>
      <c r="E167" s="67"/>
      <c r="F167" s="44"/>
      <c r="G167" s="44"/>
      <c r="H167" s="23"/>
      <c r="I167" s="5"/>
    </row>
    <row r="168" spans="1:9" s="8" customFormat="1" ht="17.25">
      <c r="A168" s="61"/>
      <c r="B168" s="44"/>
      <c r="C168" s="66"/>
      <c r="D168" s="66"/>
      <c r="E168" s="67"/>
      <c r="F168" s="44"/>
      <c r="G168" s="44"/>
      <c r="H168" s="23"/>
      <c r="I168" s="5"/>
    </row>
    <row r="169" spans="1:9" s="8" customFormat="1" ht="17.25">
      <c r="A169" s="61"/>
      <c r="B169" s="44"/>
      <c r="C169" s="66"/>
      <c r="D169" s="66"/>
      <c r="E169" s="67"/>
      <c r="F169" s="44"/>
      <c r="G169" s="44"/>
      <c r="H169" s="23"/>
      <c r="I169" s="5"/>
    </row>
    <row r="170" spans="1:9" s="8" customFormat="1" ht="17.25">
      <c r="A170" s="61"/>
      <c r="B170" s="44"/>
      <c r="C170" s="66"/>
      <c r="D170" s="66"/>
      <c r="E170" s="67"/>
      <c r="F170" s="44"/>
      <c r="G170" s="44"/>
      <c r="H170" s="23"/>
      <c r="I170" s="5"/>
    </row>
    <row r="171" spans="1:9" s="8" customFormat="1" ht="17.25">
      <c r="A171" s="61"/>
      <c r="B171" s="44"/>
      <c r="C171" s="62"/>
      <c r="D171" s="62"/>
      <c r="E171" s="67"/>
      <c r="F171" s="44"/>
      <c r="G171" s="44"/>
      <c r="H171" s="23"/>
      <c r="I171" s="5"/>
    </row>
    <row r="172" spans="1:9" s="8" customFormat="1" ht="17.25">
      <c r="A172" s="61"/>
      <c r="B172" s="44"/>
      <c r="C172" s="62"/>
      <c r="D172" s="62"/>
      <c r="E172" s="67"/>
      <c r="F172" s="44"/>
      <c r="G172" s="44"/>
      <c r="H172" s="23"/>
      <c r="I172" s="5"/>
    </row>
    <row r="173" spans="1:9" s="8" customFormat="1" ht="17.25">
      <c r="A173" s="61"/>
      <c r="B173" s="44"/>
      <c r="C173" s="62"/>
      <c r="D173" s="62"/>
      <c r="E173" s="67"/>
      <c r="F173" s="44"/>
      <c r="G173" s="44"/>
      <c r="H173" s="23"/>
      <c r="I173" s="5"/>
    </row>
    <row r="174" spans="1:9" s="8" customFormat="1" ht="17.25">
      <c r="A174" s="61"/>
      <c r="B174" s="44"/>
      <c r="C174" s="62"/>
      <c r="D174" s="62"/>
      <c r="E174" s="67"/>
      <c r="F174" s="44"/>
      <c r="G174" s="44"/>
      <c r="H174" s="23"/>
      <c r="I174" s="5"/>
    </row>
    <row r="175" spans="1:9" s="8" customFormat="1" ht="17.25">
      <c r="A175" s="61"/>
      <c r="B175" s="44"/>
      <c r="C175" s="62"/>
      <c r="D175" s="62"/>
      <c r="E175" s="67"/>
      <c r="F175" s="44"/>
      <c r="G175" s="44"/>
      <c r="H175" s="23"/>
      <c r="I175" s="5"/>
    </row>
    <row r="176" spans="1:9" s="8" customFormat="1" ht="17.25">
      <c r="A176" s="61"/>
      <c r="B176" s="44"/>
      <c r="C176" s="62"/>
      <c r="D176" s="62"/>
      <c r="E176" s="67"/>
      <c r="F176" s="44"/>
      <c r="G176" s="44"/>
      <c r="H176" s="23"/>
      <c r="I176" s="5"/>
    </row>
    <row r="177" spans="1:9" s="8" customFormat="1" ht="17.25">
      <c r="A177" s="61"/>
      <c r="B177" s="44"/>
      <c r="C177" s="62"/>
      <c r="D177" s="62"/>
      <c r="E177" s="67"/>
      <c r="F177" s="44"/>
      <c r="G177" s="44"/>
      <c r="H177" s="23"/>
      <c r="I177" s="5"/>
    </row>
    <row r="178" spans="1:9" s="8" customFormat="1" ht="17.25">
      <c r="A178" s="61"/>
      <c r="B178" s="44"/>
      <c r="C178" s="62"/>
      <c r="D178" s="62"/>
      <c r="E178" s="67"/>
      <c r="F178" s="44"/>
      <c r="G178" s="44"/>
      <c r="H178" s="23"/>
      <c r="I178" s="5"/>
    </row>
    <row r="179" spans="1:9" s="8" customFormat="1" ht="17.25">
      <c r="A179" s="61"/>
      <c r="B179" s="44"/>
      <c r="C179" s="62"/>
      <c r="D179" s="62"/>
      <c r="E179" s="67"/>
      <c r="F179" s="44"/>
      <c r="G179" s="44"/>
      <c r="H179" s="23"/>
      <c r="I179" s="5"/>
    </row>
    <row r="180" spans="1:9" s="8" customFormat="1" ht="17.25">
      <c r="A180" s="61"/>
      <c r="B180" s="44"/>
      <c r="C180" s="62"/>
      <c r="D180" s="62"/>
      <c r="E180" s="67"/>
      <c r="F180" s="44"/>
      <c r="G180" s="44"/>
      <c r="H180" s="23"/>
      <c r="I180" s="5"/>
    </row>
    <row r="181" spans="1:9" s="8" customFormat="1" ht="17.25">
      <c r="A181" s="5"/>
      <c r="B181" s="5"/>
      <c r="C181" s="118"/>
      <c r="D181" s="118"/>
      <c r="E181" s="19"/>
      <c r="F181" s="5"/>
      <c r="G181" s="5"/>
      <c r="H181" s="5"/>
      <c r="I181" s="5"/>
    </row>
    <row r="182" spans="1:9" s="8" customFormat="1" ht="17.25">
      <c r="A182" s="22"/>
      <c r="B182" s="22"/>
      <c r="C182" s="24"/>
      <c r="D182" s="24"/>
      <c r="E182" s="68"/>
      <c r="F182" s="22"/>
      <c r="G182" s="22"/>
      <c r="H182" s="23"/>
      <c r="I182" s="5"/>
    </row>
    <row r="183" spans="1:9" s="8" customFormat="1" ht="17.25">
      <c r="A183" s="22"/>
      <c r="B183" s="23"/>
      <c r="C183" s="24"/>
      <c r="D183" s="24"/>
      <c r="E183" s="68"/>
      <c r="F183" s="23"/>
      <c r="G183" s="23"/>
      <c r="H183" s="23"/>
      <c r="I183" s="5"/>
    </row>
    <row r="184" spans="1:9" s="8" customFormat="1" ht="17.25">
      <c r="A184" s="22"/>
      <c r="B184" s="23"/>
      <c r="C184" s="24"/>
      <c r="D184" s="24"/>
      <c r="E184" s="68"/>
      <c r="F184" s="23"/>
      <c r="G184" s="23"/>
      <c r="H184" s="23"/>
      <c r="I184" s="5"/>
    </row>
    <row r="185" spans="1:9" s="8" customFormat="1" ht="17.25">
      <c r="A185" s="22"/>
      <c r="B185" s="23"/>
      <c r="C185" s="24"/>
      <c r="D185" s="24"/>
      <c r="E185" s="68"/>
      <c r="F185" s="23"/>
      <c r="G185" s="23"/>
      <c r="H185" s="23"/>
      <c r="I185" s="5"/>
    </row>
    <row r="186" spans="1:9" s="8" customFormat="1" ht="17.25">
      <c r="A186" s="22"/>
      <c r="B186" s="23"/>
      <c r="C186" s="24"/>
      <c r="D186" s="24"/>
      <c r="E186" s="68"/>
      <c r="F186" s="23"/>
      <c r="G186" s="23"/>
      <c r="H186" s="23"/>
      <c r="I186" s="5"/>
    </row>
    <row r="187" spans="1:9" s="8" customFormat="1" ht="17.25">
      <c r="A187" s="22"/>
      <c r="B187" s="23"/>
      <c r="C187" s="24"/>
      <c r="D187" s="24"/>
      <c r="E187" s="68"/>
      <c r="F187" s="23"/>
      <c r="G187" s="23"/>
      <c r="H187" s="23"/>
      <c r="I187" s="5"/>
    </row>
    <row r="188" spans="1:9" s="8" customFormat="1" ht="17.25">
      <c r="A188" s="22"/>
      <c r="B188" s="23"/>
      <c r="C188" s="24"/>
      <c r="D188" s="24"/>
      <c r="E188" s="22"/>
      <c r="F188" s="23"/>
      <c r="G188" s="23"/>
      <c r="H188" s="23"/>
      <c r="I188" s="5"/>
    </row>
    <row r="189" spans="1:9" s="8" customFormat="1" ht="17.25">
      <c r="A189" s="22"/>
      <c r="B189" s="23"/>
      <c r="C189" s="24"/>
      <c r="D189" s="24"/>
      <c r="E189" s="22"/>
      <c r="F189" s="23"/>
      <c r="G189" s="23"/>
      <c r="H189" s="23"/>
      <c r="I189" s="5"/>
    </row>
    <row r="190" spans="1:9" s="8" customFormat="1" ht="17.25">
      <c r="A190" s="22"/>
      <c r="B190" s="23"/>
      <c r="C190" s="24"/>
      <c r="D190" s="24"/>
      <c r="E190" s="22"/>
      <c r="F190" s="23"/>
      <c r="G190" s="23"/>
      <c r="H190" s="23"/>
      <c r="I190" s="5"/>
    </row>
    <row r="191" spans="1:9" s="8" customFormat="1" ht="17.25">
      <c r="A191" s="22"/>
      <c r="B191" s="23"/>
      <c r="C191" s="24"/>
      <c r="D191" s="24"/>
      <c r="E191" s="68"/>
      <c r="F191" s="23"/>
      <c r="G191" s="23"/>
      <c r="H191" s="23"/>
      <c r="I191" s="5"/>
    </row>
    <row r="192" spans="1:9" s="8" customFormat="1" ht="17.25">
      <c r="A192" s="22"/>
      <c r="B192" s="23"/>
      <c r="C192" s="24"/>
      <c r="D192" s="24"/>
      <c r="E192" s="68"/>
      <c r="F192" s="23"/>
      <c r="G192" s="23"/>
      <c r="H192" s="23"/>
      <c r="I192" s="5"/>
    </row>
    <row r="193" spans="1:9" s="8" customFormat="1" ht="17.25">
      <c r="A193" s="22"/>
      <c r="B193" s="23"/>
      <c r="C193" s="24"/>
      <c r="D193" s="24"/>
      <c r="E193" s="68"/>
      <c r="F193" s="23"/>
      <c r="G193" s="23"/>
      <c r="H193" s="23"/>
      <c r="I193" s="5"/>
    </row>
    <row r="194" spans="1:9" s="8" customFormat="1" ht="17.25">
      <c r="A194" s="22"/>
      <c r="B194" s="23"/>
      <c r="C194" s="24"/>
      <c r="D194" s="24"/>
      <c r="E194" s="68"/>
      <c r="F194" s="23"/>
      <c r="G194" s="23"/>
      <c r="H194" s="23"/>
      <c r="I194" s="5"/>
    </row>
    <row r="195" spans="1:9" s="8" customFormat="1" ht="17.25">
      <c r="A195" s="22"/>
      <c r="B195" s="23"/>
      <c r="C195" s="24"/>
      <c r="D195" s="24"/>
      <c r="E195" s="68"/>
      <c r="F195" s="23"/>
      <c r="G195" s="23"/>
      <c r="H195" s="23"/>
      <c r="I195" s="5"/>
    </row>
    <row r="196" spans="1:9" s="8" customFormat="1" ht="17.25">
      <c r="A196" s="22"/>
      <c r="B196" s="23"/>
      <c r="C196" s="24"/>
      <c r="D196" s="24"/>
      <c r="E196" s="68"/>
      <c r="F196" s="23"/>
      <c r="G196" s="23"/>
      <c r="H196" s="23"/>
      <c r="I196" s="5"/>
    </row>
    <row r="197" spans="1:9" s="8" customFormat="1" ht="17.25">
      <c r="A197" s="22"/>
      <c r="B197" s="23"/>
      <c r="C197" s="24"/>
      <c r="D197" s="24"/>
      <c r="E197" s="68"/>
      <c r="F197" s="23"/>
      <c r="G197" s="23"/>
      <c r="H197" s="23"/>
      <c r="I197" s="5"/>
    </row>
    <row r="198" spans="1:9" s="8" customFormat="1" ht="17.25">
      <c r="A198" s="22"/>
      <c r="B198" s="23"/>
      <c r="C198" s="24"/>
      <c r="D198" s="24"/>
      <c r="E198" s="68"/>
      <c r="F198" s="23"/>
      <c r="G198" s="23"/>
      <c r="H198" s="23"/>
      <c r="I198" s="5"/>
    </row>
    <row r="199" spans="1:9" s="8" customFormat="1" ht="17.25">
      <c r="A199" s="22"/>
      <c r="B199" s="23"/>
      <c r="C199" s="24"/>
      <c r="D199" s="24"/>
      <c r="E199" s="68"/>
      <c r="F199" s="23"/>
      <c r="G199" s="23"/>
      <c r="H199" s="23"/>
      <c r="I199" s="5"/>
    </row>
    <row r="200" spans="1:9" s="8" customFormat="1" ht="17.25">
      <c r="A200" s="22"/>
      <c r="B200" s="23"/>
      <c r="C200" s="24"/>
      <c r="D200" s="24"/>
      <c r="E200" s="68"/>
      <c r="F200" s="23"/>
      <c r="G200" s="23"/>
      <c r="H200" s="23"/>
      <c r="I200" s="5"/>
    </row>
    <row r="201" spans="1:9" s="8" customFormat="1" ht="17.25">
      <c r="A201" s="22"/>
      <c r="B201" s="23"/>
      <c r="C201" s="24"/>
      <c r="D201" s="24"/>
      <c r="E201" s="68"/>
      <c r="F201" s="23"/>
      <c r="G201" s="23"/>
      <c r="H201" s="23"/>
      <c r="I201" s="5"/>
    </row>
    <row r="202" spans="1:9" s="8" customFormat="1" ht="17.25">
      <c r="A202" s="22"/>
      <c r="B202" s="23"/>
      <c r="C202" s="24"/>
      <c r="D202" s="24"/>
      <c r="E202" s="68"/>
      <c r="F202" s="23"/>
      <c r="G202" s="23"/>
      <c r="H202" s="23"/>
      <c r="I202" s="5"/>
    </row>
    <row r="203" spans="1:9" s="8" customFormat="1" ht="17.25">
      <c r="A203" s="22"/>
      <c r="B203" s="23"/>
      <c r="C203" s="24"/>
      <c r="D203" s="24"/>
      <c r="E203" s="68"/>
      <c r="F203" s="23"/>
      <c r="G203" s="23"/>
      <c r="H203" s="23"/>
      <c r="I203" s="5"/>
    </row>
    <row r="204" spans="1:9" s="8" customFormat="1" ht="17.25">
      <c r="A204" s="22"/>
      <c r="B204" s="23"/>
      <c r="C204" s="24"/>
      <c r="D204" s="24"/>
      <c r="E204" s="68"/>
      <c r="F204" s="23"/>
      <c r="G204" s="23"/>
      <c r="H204" s="23"/>
      <c r="I204" s="5"/>
    </row>
    <row r="205" spans="1:9" s="8" customFormat="1" ht="17.25">
      <c r="A205" s="22"/>
      <c r="B205" s="23"/>
      <c r="C205" s="24"/>
      <c r="D205" s="24"/>
      <c r="E205" s="68"/>
      <c r="F205" s="23"/>
      <c r="G205" s="23"/>
      <c r="H205" s="23"/>
      <c r="I205" s="5"/>
    </row>
    <row r="206" spans="1:9" s="8" customFormat="1" ht="17.25">
      <c r="A206" s="22"/>
      <c r="B206" s="23"/>
      <c r="C206" s="24"/>
      <c r="D206" s="24"/>
      <c r="E206" s="68"/>
      <c r="F206" s="23"/>
      <c r="G206" s="23"/>
      <c r="H206" s="23"/>
      <c r="I206" s="5"/>
    </row>
    <row r="207" spans="1:9" s="8" customFormat="1" ht="17.25">
      <c r="A207" s="22"/>
      <c r="B207" s="23"/>
      <c r="C207" s="24"/>
      <c r="D207" s="24"/>
      <c r="E207" s="68"/>
      <c r="F207" s="23"/>
      <c r="G207" s="23"/>
      <c r="H207" s="23"/>
      <c r="I207" s="5"/>
    </row>
    <row r="208" spans="1:9" s="8" customFormat="1" ht="17.25">
      <c r="A208" s="22"/>
      <c r="B208" s="23"/>
      <c r="C208" s="24"/>
      <c r="D208" s="24"/>
      <c r="E208" s="68"/>
      <c r="F208" s="23"/>
      <c r="G208" s="23"/>
      <c r="H208" s="23"/>
      <c r="I208" s="5"/>
    </row>
    <row r="209" spans="1:9" s="8" customFormat="1" ht="17.25">
      <c r="A209" s="22"/>
      <c r="B209" s="23"/>
      <c r="C209" s="24"/>
      <c r="D209" s="24"/>
      <c r="E209" s="68"/>
      <c r="F209" s="23"/>
      <c r="G209" s="23"/>
      <c r="H209" s="23"/>
      <c r="I209" s="5"/>
    </row>
    <row r="210" spans="1:9" s="8" customFormat="1" ht="17.25">
      <c r="A210" s="22"/>
      <c r="B210" s="23"/>
      <c r="C210" s="24"/>
      <c r="D210" s="24"/>
      <c r="E210" s="68"/>
      <c r="F210" s="23"/>
      <c r="G210" s="23"/>
      <c r="H210" s="23"/>
      <c r="I210" s="5"/>
    </row>
    <row r="211" spans="1:9" s="8" customFormat="1" ht="17.25">
      <c r="A211" s="22"/>
      <c r="B211" s="23"/>
      <c r="C211" s="24"/>
      <c r="D211" s="24"/>
      <c r="E211" s="68"/>
      <c r="F211" s="23"/>
      <c r="G211" s="23"/>
      <c r="H211" s="23"/>
      <c r="I211" s="5"/>
    </row>
    <row r="212" spans="1:9" s="8" customFormat="1" ht="17.25">
      <c r="A212" s="22"/>
      <c r="B212" s="23"/>
      <c r="C212" s="24"/>
      <c r="D212" s="24"/>
      <c r="E212" s="68"/>
      <c r="F212" s="23"/>
      <c r="G212" s="23"/>
      <c r="H212" s="23"/>
      <c r="I212" s="5"/>
    </row>
    <row r="213" spans="1:9" s="8" customFormat="1" ht="17.25">
      <c r="A213" s="22"/>
      <c r="B213" s="23"/>
      <c r="C213" s="24"/>
      <c r="D213" s="24"/>
      <c r="E213" s="68"/>
      <c r="F213" s="23"/>
      <c r="G213" s="23"/>
      <c r="H213" s="23"/>
      <c r="I213" s="5"/>
    </row>
    <row r="214" spans="1:9" s="8" customFormat="1" ht="17.25">
      <c r="A214" s="22"/>
      <c r="B214" s="23"/>
      <c r="C214" s="24"/>
      <c r="D214" s="24"/>
      <c r="E214" s="68"/>
      <c r="F214" s="23"/>
      <c r="G214" s="23"/>
      <c r="H214" s="23"/>
      <c r="I214" s="5"/>
    </row>
    <row r="215" spans="1:9" s="8" customFormat="1" ht="17.25">
      <c r="A215" s="22"/>
      <c r="B215" s="23"/>
      <c r="C215" s="24"/>
      <c r="D215" s="24"/>
      <c r="E215" s="68"/>
      <c r="F215" s="23"/>
      <c r="G215" s="23"/>
      <c r="H215" s="23"/>
      <c r="I215" s="5"/>
    </row>
    <row r="216" spans="1:9" s="8" customFormat="1" ht="17.25">
      <c r="A216" s="22"/>
      <c r="B216" s="23"/>
      <c r="C216" s="24"/>
      <c r="D216" s="24"/>
      <c r="E216" s="68"/>
      <c r="F216" s="23"/>
      <c r="G216" s="23"/>
      <c r="H216" s="23"/>
      <c r="I216" s="5"/>
    </row>
    <row r="217" spans="1:9" s="8" customFormat="1" ht="17.25">
      <c r="A217" s="22"/>
      <c r="B217" s="23"/>
      <c r="C217" s="24"/>
      <c r="D217" s="24"/>
      <c r="E217" s="68"/>
      <c r="F217" s="23"/>
      <c r="G217" s="23"/>
      <c r="H217" s="23"/>
      <c r="I217" s="5"/>
    </row>
    <row r="218" spans="1:9" s="8" customFormat="1" ht="17.25">
      <c r="A218" s="22"/>
      <c r="B218" s="23"/>
      <c r="C218" s="24"/>
      <c r="D218" s="24"/>
      <c r="E218" s="68"/>
      <c r="F218" s="23"/>
      <c r="G218" s="23"/>
      <c r="H218" s="23"/>
      <c r="I218" s="5"/>
    </row>
    <row r="219" spans="1:9" s="8" customFormat="1" ht="17.25">
      <c r="A219" s="22"/>
      <c r="B219" s="23"/>
      <c r="C219" s="24"/>
      <c r="D219" s="24"/>
      <c r="E219" s="68"/>
      <c r="F219" s="23"/>
      <c r="G219" s="23"/>
      <c r="H219" s="23"/>
      <c r="I219" s="5"/>
    </row>
    <row r="220" spans="1:9" s="8" customFormat="1" ht="17.25">
      <c r="A220" s="22"/>
      <c r="B220" s="23"/>
      <c r="C220" s="24"/>
      <c r="D220" s="24"/>
      <c r="E220" s="68"/>
      <c r="F220" s="23"/>
      <c r="G220" s="23"/>
      <c r="H220" s="23"/>
      <c r="I220" s="5"/>
    </row>
    <row r="221" spans="1:9" s="8" customFormat="1" ht="17.25">
      <c r="A221" s="22"/>
      <c r="B221" s="23"/>
      <c r="C221" s="24"/>
      <c r="D221" s="24"/>
      <c r="E221" s="68"/>
      <c r="F221" s="23"/>
      <c r="G221" s="23"/>
      <c r="H221" s="23"/>
      <c r="I221" s="5"/>
    </row>
    <row r="222" spans="1:9" s="8" customFormat="1" ht="17.25">
      <c r="A222" s="22"/>
      <c r="B222" s="23"/>
      <c r="C222" s="24"/>
      <c r="D222" s="24"/>
      <c r="E222" s="68"/>
      <c r="F222" s="23"/>
      <c r="G222" s="23"/>
      <c r="H222" s="23"/>
      <c r="I222" s="5"/>
    </row>
    <row r="223" spans="1:9" s="8" customFormat="1" ht="17.25">
      <c r="A223" s="5"/>
      <c r="B223" s="5"/>
      <c r="C223" s="118"/>
      <c r="D223" s="118"/>
      <c r="E223" s="19"/>
      <c r="F223" s="5"/>
      <c r="G223" s="5"/>
      <c r="H223" s="5"/>
      <c r="I223" s="5"/>
    </row>
    <row r="224" spans="1:9" s="8" customFormat="1" ht="17.25">
      <c r="A224" s="50"/>
      <c r="B224" s="6"/>
      <c r="C224" s="52"/>
      <c r="D224" s="52"/>
      <c r="E224" s="22"/>
      <c r="F224" s="51"/>
      <c r="G224" s="51"/>
      <c r="H224" s="10"/>
      <c r="I224" s="15"/>
    </row>
    <row r="225" spans="1:9" s="8" customFormat="1" ht="17.25">
      <c r="A225" s="6"/>
      <c r="B225" s="6"/>
      <c r="C225" s="13"/>
      <c r="D225" s="13"/>
      <c r="E225" s="22"/>
      <c r="F225" s="26"/>
      <c r="G225" s="26"/>
      <c r="H225" s="10"/>
      <c r="I225" s="5"/>
    </row>
    <row r="226" spans="1:9" s="8" customFormat="1" ht="17.25">
      <c r="A226" s="6"/>
      <c r="B226" s="6"/>
      <c r="C226" s="52"/>
      <c r="D226" s="52"/>
      <c r="E226" s="22"/>
      <c r="F226" s="26"/>
      <c r="G226" s="26"/>
      <c r="H226" s="10"/>
      <c r="I226" s="5"/>
    </row>
    <row r="227" spans="1:9" s="8" customFormat="1" ht="17.25">
      <c r="A227" s="6"/>
      <c r="B227" s="6"/>
      <c r="C227" s="52"/>
      <c r="D227" s="52"/>
      <c r="E227" s="22"/>
      <c r="F227" s="26"/>
      <c r="G227" s="26"/>
      <c r="H227" s="10"/>
      <c r="I227" s="5"/>
    </row>
    <row r="228" spans="1:9" s="8" customFormat="1" ht="17.25">
      <c r="A228" s="6"/>
      <c r="B228" s="6"/>
      <c r="C228" s="52"/>
      <c r="D228" s="52"/>
      <c r="E228" s="22"/>
      <c r="F228" s="26"/>
      <c r="G228" s="26"/>
      <c r="H228" s="10"/>
      <c r="I228" s="5"/>
    </row>
    <row r="229" spans="1:9" s="8" customFormat="1" ht="17.25">
      <c r="A229" s="6"/>
      <c r="B229" s="6"/>
      <c r="C229" s="32"/>
      <c r="D229" s="32"/>
      <c r="E229" s="22"/>
      <c r="F229" s="26"/>
      <c r="G229" s="26"/>
      <c r="H229" s="10"/>
      <c r="I229" s="5"/>
    </row>
    <row r="230" spans="1:9" s="8" customFormat="1" ht="17.25">
      <c r="A230" s="6"/>
      <c r="B230" s="6"/>
      <c r="C230" s="13"/>
      <c r="D230" s="13"/>
      <c r="E230" s="22"/>
      <c r="F230" s="26"/>
      <c r="G230" s="26"/>
      <c r="H230" s="10"/>
      <c r="I230" s="5"/>
    </row>
    <row r="231" spans="1:9" s="8" customFormat="1" ht="17.25">
      <c r="A231" s="5"/>
      <c r="B231" s="5"/>
      <c r="C231" s="43"/>
      <c r="D231" s="43"/>
      <c r="E231" s="19"/>
      <c r="F231" s="5"/>
      <c r="G231" s="5"/>
      <c r="H231" s="5"/>
      <c r="I231" s="5"/>
    </row>
    <row r="232" spans="1:9" s="8" customFormat="1" ht="17.25">
      <c r="A232" s="6"/>
      <c r="B232" s="6"/>
      <c r="C232" s="13"/>
      <c r="D232" s="13"/>
      <c r="E232" s="70"/>
      <c r="F232" s="26"/>
      <c r="G232" s="26"/>
      <c r="H232" s="10"/>
      <c r="I232" s="5"/>
    </row>
    <row r="233" spans="1:9" s="8" customFormat="1" ht="17.25">
      <c r="A233" s="6"/>
      <c r="B233" s="6"/>
      <c r="C233" s="13"/>
      <c r="D233" s="13"/>
      <c r="E233" s="70"/>
      <c r="F233" s="26"/>
      <c r="G233" s="26"/>
      <c r="H233" s="10"/>
      <c r="I233" s="5"/>
    </row>
    <row r="234" spans="1:9" s="8" customFormat="1" ht="17.25">
      <c r="A234" s="6"/>
      <c r="B234" s="6"/>
      <c r="C234" s="13"/>
      <c r="D234" s="13"/>
      <c r="E234" s="70"/>
      <c r="F234" s="26"/>
      <c r="G234" s="26"/>
      <c r="H234" s="10"/>
      <c r="I234" s="5"/>
    </row>
    <row r="235" spans="1:9" s="8" customFormat="1" ht="17.25">
      <c r="A235" s="6"/>
      <c r="B235" s="6"/>
      <c r="C235" s="13"/>
      <c r="D235" s="13"/>
      <c r="E235" s="70"/>
      <c r="F235" s="26"/>
      <c r="G235" s="26"/>
      <c r="H235" s="10"/>
      <c r="I235" s="5"/>
    </row>
    <row r="236" spans="1:9" s="8" customFormat="1" ht="17.25">
      <c r="A236" s="6"/>
      <c r="B236" s="6"/>
      <c r="C236" s="13"/>
      <c r="D236" s="13"/>
      <c r="E236" s="70"/>
      <c r="F236" s="26"/>
      <c r="G236" s="26"/>
      <c r="H236" s="10"/>
      <c r="I236" s="5"/>
    </row>
    <row r="237" spans="1:9" s="8" customFormat="1" ht="17.25">
      <c r="A237" s="6"/>
      <c r="B237" s="6"/>
      <c r="C237" s="13"/>
      <c r="D237" s="13"/>
      <c r="E237" s="70"/>
      <c r="F237" s="26"/>
      <c r="G237" s="26"/>
      <c r="H237" s="10"/>
      <c r="I237" s="5"/>
    </row>
    <row r="238" spans="1:9" s="8" customFormat="1" ht="17.25">
      <c r="A238" s="6"/>
      <c r="B238" s="6"/>
      <c r="C238" s="13"/>
      <c r="D238" s="13"/>
      <c r="E238" s="70"/>
      <c r="F238" s="26"/>
      <c r="G238" s="26"/>
      <c r="H238" s="10"/>
      <c r="I238" s="5"/>
    </row>
    <row r="239" spans="1:9" s="8" customFormat="1" ht="17.25">
      <c r="A239" s="6"/>
      <c r="B239" s="6"/>
      <c r="C239" s="13"/>
      <c r="D239" s="13"/>
      <c r="E239" s="70"/>
      <c r="F239" s="26"/>
      <c r="G239" s="26"/>
      <c r="H239" s="10"/>
      <c r="I239" s="5"/>
    </row>
    <row r="240" spans="1:9" s="8" customFormat="1" ht="17.25">
      <c r="A240" s="6"/>
      <c r="B240" s="6"/>
      <c r="C240" s="13"/>
      <c r="D240" s="13"/>
      <c r="E240" s="70"/>
      <c r="F240" s="26"/>
      <c r="G240" s="26"/>
      <c r="H240" s="10"/>
      <c r="I240" s="5"/>
    </row>
    <row r="241" spans="1:9" s="8" customFormat="1" ht="17.25">
      <c r="A241" s="6"/>
      <c r="B241" s="6"/>
      <c r="C241" s="13"/>
      <c r="D241" s="13"/>
      <c r="E241" s="70"/>
      <c r="F241" s="26"/>
      <c r="G241" s="26"/>
      <c r="H241" s="10"/>
      <c r="I241" s="5"/>
    </row>
    <row r="242" spans="1:9" s="8" customFormat="1" ht="17.25">
      <c r="A242" s="6"/>
      <c r="B242" s="6"/>
      <c r="C242" s="13"/>
      <c r="D242" s="13"/>
      <c r="E242" s="70"/>
      <c r="F242" s="26"/>
      <c r="G242" s="26"/>
      <c r="H242" s="10"/>
      <c r="I242" s="5"/>
    </row>
    <row r="243" spans="1:9" s="8" customFormat="1" ht="17.25">
      <c r="A243" s="6"/>
      <c r="B243" s="12"/>
      <c r="C243" s="13"/>
      <c r="D243" s="13"/>
      <c r="E243" s="70"/>
      <c r="F243" s="26"/>
      <c r="G243" s="26"/>
      <c r="H243" s="10"/>
      <c r="I243" s="5"/>
    </row>
    <row r="244" spans="1:9" s="8" customFormat="1" ht="17.25">
      <c r="A244" s="6"/>
      <c r="B244" s="6"/>
      <c r="C244" s="13"/>
      <c r="D244" s="13"/>
      <c r="E244" s="70"/>
      <c r="F244" s="26"/>
      <c r="G244" s="26"/>
      <c r="H244" s="10"/>
      <c r="I244" s="5"/>
    </row>
    <row r="245" spans="1:9" s="8" customFormat="1" ht="17.25">
      <c r="A245" s="6"/>
      <c r="B245" s="6"/>
      <c r="C245" s="13"/>
      <c r="D245" s="13"/>
      <c r="E245" s="70"/>
      <c r="F245" s="26"/>
      <c r="G245" s="26"/>
      <c r="H245" s="10"/>
      <c r="I245" s="5"/>
    </row>
    <row r="246" spans="1:9" s="8" customFormat="1" ht="17.25">
      <c r="A246" s="6"/>
      <c r="B246" s="6"/>
      <c r="C246" s="13"/>
      <c r="D246" s="13"/>
      <c r="E246" s="70"/>
      <c r="F246" s="26"/>
      <c r="G246" s="26"/>
      <c r="H246" s="10"/>
      <c r="I246" s="5"/>
    </row>
    <row r="247" spans="1:9" s="8" customFormat="1" ht="17.25">
      <c r="A247" s="5"/>
      <c r="B247" s="5"/>
      <c r="C247" s="119"/>
      <c r="D247" s="119"/>
      <c r="E247" s="19"/>
      <c r="F247" s="5"/>
      <c r="G247" s="5"/>
      <c r="H247" s="5"/>
      <c r="I247" s="5"/>
    </row>
    <row r="248" spans="1:9" s="8" customFormat="1" ht="17.25">
      <c r="A248" s="6"/>
      <c r="B248" s="45"/>
      <c r="C248" s="48"/>
      <c r="D248" s="48"/>
      <c r="E248" s="53"/>
      <c r="F248" s="47"/>
      <c r="G248" s="47"/>
      <c r="H248" s="10"/>
      <c r="I248" s="17"/>
    </row>
    <row r="249" spans="1:9" s="8" customFormat="1" ht="17.25">
      <c r="A249" s="6"/>
      <c r="B249" s="45"/>
      <c r="C249" s="48"/>
      <c r="D249" s="48"/>
      <c r="E249" s="53"/>
      <c r="F249" s="47"/>
      <c r="G249" s="47"/>
      <c r="H249" s="10"/>
      <c r="I249" s="5"/>
    </row>
    <row r="250" spans="1:9" s="8" customFormat="1" ht="17.25">
      <c r="A250" s="5"/>
      <c r="B250" s="5"/>
      <c r="C250" s="119"/>
      <c r="D250" s="119"/>
      <c r="E250" s="19"/>
      <c r="F250" s="5"/>
      <c r="G250" s="5"/>
      <c r="H250" s="5"/>
      <c r="I250" s="5"/>
    </row>
    <row r="251" spans="1:9" s="8" customFormat="1" ht="17.25">
      <c r="A251" s="6"/>
      <c r="B251" s="12"/>
      <c r="C251" s="13"/>
      <c r="D251" s="13"/>
      <c r="E251" s="6"/>
      <c r="F251" s="12"/>
      <c r="G251" s="12"/>
      <c r="H251" s="10"/>
      <c r="I251" s="5"/>
    </row>
    <row r="252" spans="1:9" s="8" customFormat="1" ht="17.25">
      <c r="A252" s="5"/>
      <c r="B252" s="5"/>
      <c r="C252" s="35"/>
      <c r="D252" s="35"/>
      <c r="E252" s="19"/>
      <c r="F252" s="5"/>
      <c r="G252" s="5"/>
      <c r="H252" s="5"/>
      <c r="I252" s="5"/>
    </row>
    <row r="253" spans="1:9" s="8" customFormat="1" ht="17.25">
      <c r="A253" s="10"/>
      <c r="B253" s="10"/>
      <c r="C253" s="14"/>
      <c r="D253" s="14"/>
      <c r="E253" s="49"/>
      <c r="F253" s="10"/>
      <c r="G253" s="10"/>
      <c r="H253" s="10"/>
      <c r="I253" s="15"/>
    </row>
    <row r="254" spans="1:9" s="8" customFormat="1" ht="17.25">
      <c r="A254" s="10"/>
      <c r="B254" s="10"/>
      <c r="C254" s="14"/>
      <c r="D254" s="14"/>
      <c r="E254" s="49"/>
      <c r="F254" s="10"/>
      <c r="G254" s="10"/>
      <c r="H254" s="10"/>
      <c r="I254" s="5"/>
    </row>
    <row r="255" spans="1:9" s="8" customFormat="1" ht="17.25">
      <c r="A255" s="10"/>
      <c r="B255" s="10"/>
      <c r="C255" s="14"/>
      <c r="D255" s="14"/>
      <c r="E255" s="49"/>
      <c r="F255" s="10"/>
      <c r="G255" s="10"/>
      <c r="H255" s="10"/>
      <c r="I255" s="5"/>
    </row>
    <row r="256" spans="1:9" s="8" customFormat="1" ht="17.25">
      <c r="A256" s="10"/>
      <c r="B256" s="10"/>
      <c r="C256" s="25"/>
      <c r="D256" s="25"/>
      <c r="E256" s="49"/>
      <c r="F256" s="10"/>
      <c r="G256" s="10"/>
      <c r="H256" s="10"/>
      <c r="I256" s="5"/>
    </row>
    <row r="257" spans="1:9" s="8" customFormat="1" ht="17.25">
      <c r="A257" s="5"/>
      <c r="B257" s="5"/>
      <c r="C257" s="119"/>
      <c r="D257" s="119"/>
      <c r="E257" s="19"/>
      <c r="F257" s="5"/>
      <c r="G257" s="5"/>
      <c r="H257" s="5"/>
      <c r="I257" s="5"/>
    </row>
    <row r="258" spans="1:9" s="8" customFormat="1" ht="109.5" customHeight="1">
      <c r="A258" s="11"/>
      <c r="B258" s="11"/>
      <c r="C258" s="41"/>
      <c r="D258" s="41"/>
      <c r="E258" s="49"/>
      <c r="F258" s="11"/>
      <c r="G258" s="11"/>
      <c r="H258" s="10"/>
      <c r="I258" s="5"/>
    </row>
    <row r="259" spans="1:9" s="8" customFormat="1" ht="17.25">
      <c r="A259" s="11"/>
      <c r="B259" s="11"/>
      <c r="C259" s="41"/>
      <c r="D259" s="41"/>
      <c r="E259" s="46"/>
      <c r="F259" s="11"/>
      <c r="G259" s="11"/>
      <c r="H259" s="10"/>
      <c r="I259" s="5"/>
    </row>
    <row r="260" spans="1:9" s="8" customFormat="1" ht="17.25">
      <c r="A260" s="11"/>
      <c r="B260" s="11"/>
      <c r="C260" s="41"/>
      <c r="D260" s="41"/>
      <c r="E260" s="46"/>
      <c r="F260" s="11"/>
      <c r="G260" s="11"/>
      <c r="H260" s="10"/>
      <c r="I260" s="5"/>
    </row>
    <row r="261" spans="1:9" s="8" customFormat="1" ht="17.25">
      <c r="A261" s="11"/>
      <c r="B261" s="11"/>
      <c r="C261" s="41"/>
      <c r="D261" s="41"/>
      <c r="E261" s="46"/>
      <c r="F261" s="11"/>
      <c r="G261" s="11"/>
      <c r="H261" s="10"/>
      <c r="I261" s="5"/>
    </row>
    <row r="262" spans="1:9" s="8" customFormat="1" ht="17.25">
      <c r="A262" s="11"/>
      <c r="B262" s="11"/>
      <c r="C262" s="41"/>
      <c r="D262" s="41"/>
      <c r="E262" s="46"/>
      <c r="F262" s="11"/>
      <c r="G262" s="11"/>
      <c r="H262" s="10"/>
      <c r="I262" s="5"/>
    </row>
    <row r="263" spans="1:9" s="8" customFormat="1" ht="17.25">
      <c r="A263" s="11"/>
      <c r="B263" s="11"/>
      <c r="C263" s="63"/>
      <c r="D263" s="63"/>
      <c r="E263" s="11"/>
      <c r="F263" s="11"/>
      <c r="G263" s="5"/>
      <c r="H263" s="5"/>
      <c r="I263" s="5"/>
    </row>
    <row r="264" spans="1:9" s="8" customFormat="1" ht="17.25">
      <c r="A264" s="56"/>
      <c r="B264" s="6"/>
      <c r="C264" s="55"/>
      <c r="D264" s="55"/>
      <c r="E264" s="6"/>
      <c r="F264" s="53"/>
      <c r="G264" s="53"/>
      <c r="H264" s="10"/>
      <c r="I264" s="15"/>
    </row>
    <row r="265" spans="1:9" s="8" customFormat="1" ht="17.25">
      <c r="A265" s="18"/>
      <c r="B265" s="27"/>
      <c r="C265" s="55"/>
      <c r="D265" s="55"/>
      <c r="E265" s="6"/>
      <c r="F265" s="6"/>
      <c r="G265" s="6"/>
      <c r="H265" s="10"/>
      <c r="I265" s="5"/>
    </row>
    <row r="266" spans="1:9" s="8" customFormat="1" ht="17.25">
      <c r="A266" s="18"/>
      <c r="B266" s="6"/>
      <c r="C266" s="55"/>
      <c r="D266" s="55"/>
      <c r="E266" s="6"/>
      <c r="F266" s="6"/>
      <c r="G266" s="6"/>
      <c r="H266" s="10"/>
      <c r="I266" s="5"/>
    </row>
    <row r="267" spans="1:9" s="8" customFormat="1" ht="17.25">
      <c r="A267" s="18"/>
      <c r="B267" s="27"/>
      <c r="C267" s="72"/>
      <c r="D267" s="72"/>
      <c r="E267" s="6"/>
      <c r="F267" s="6"/>
      <c r="G267" s="6"/>
      <c r="H267" s="10"/>
      <c r="I267" s="5"/>
    </row>
    <row r="268" spans="1:9" s="8" customFormat="1" ht="17.25">
      <c r="A268" s="56"/>
      <c r="B268" s="6"/>
      <c r="C268" s="55"/>
      <c r="D268" s="55"/>
      <c r="E268" s="27"/>
      <c r="F268" s="6"/>
      <c r="G268" s="6"/>
      <c r="H268" s="10"/>
      <c r="I268" s="5"/>
    </row>
    <row r="269" spans="1:9" s="8" customFormat="1" ht="17.25">
      <c r="A269" s="56"/>
      <c r="B269" s="27"/>
      <c r="C269" s="55"/>
      <c r="D269" s="55"/>
      <c r="E269" s="6"/>
      <c r="F269" s="6"/>
      <c r="G269" s="6"/>
      <c r="H269" s="10"/>
      <c r="I269" s="5"/>
    </row>
    <row r="270" spans="1:9" s="8" customFormat="1" ht="17.25">
      <c r="A270" s="56"/>
      <c r="B270" s="6"/>
      <c r="C270" s="55"/>
      <c r="D270" s="55"/>
      <c r="E270" s="27"/>
      <c r="F270" s="6"/>
      <c r="G270" s="6"/>
      <c r="H270" s="10"/>
      <c r="I270" s="5"/>
    </row>
    <row r="271" spans="1:9" s="8" customFormat="1" ht="17.25">
      <c r="A271" s="56"/>
      <c r="B271" s="6"/>
      <c r="C271" s="55"/>
      <c r="D271" s="55"/>
      <c r="E271" s="27"/>
      <c r="F271" s="6"/>
      <c r="G271" s="6"/>
      <c r="H271" s="10"/>
      <c r="I271" s="5"/>
    </row>
    <row r="272" spans="1:9" s="8" customFormat="1" ht="17.25">
      <c r="A272" s="18"/>
      <c r="B272" s="6"/>
      <c r="C272" s="55"/>
      <c r="D272" s="55"/>
      <c r="E272" s="27"/>
      <c r="F272" s="27"/>
      <c r="G272" s="27"/>
      <c r="H272" s="10"/>
      <c r="I272" s="5"/>
    </row>
    <row r="273" spans="1:9" s="8" customFormat="1" ht="17.25">
      <c r="A273" s="10"/>
      <c r="B273" s="10"/>
      <c r="C273" s="58"/>
      <c r="D273" s="58"/>
      <c r="E273" s="34"/>
      <c r="F273" s="49"/>
      <c r="G273" s="49"/>
      <c r="H273" s="10"/>
      <c r="I273" s="5"/>
    </row>
    <row r="274" spans="1:9" s="8" customFormat="1" ht="17.25">
      <c r="A274" s="10"/>
      <c r="B274" s="10"/>
      <c r="C274" s="58"/>
      <c r="D274" s="58"/>
      <c r="E274" s="34"/>
      <c r="F274" s="10"/>
      <c r="G274" s="10"/>
      <c r="H274" s="10"/>
      <c r="I274" s="5"/>
    </row>
    <row r="275" spans="1:9" s="8" customFormat="1" ht="17.25">
      <c r="A275" s="5"/>
      <c r="B275" s="5"/>
      <c r="C275" s="42"/>
      <c r="D275" s="42"/>
      <c r="E275" s="19"/>
      <c r="F275" s="5"/>
      <c r="G275" s="5"/>
      <c r="H275" s="5"/>
      <c r="I275" s="5"/>
    </row>
    <row r="276" spans="1:9" s="8" customFormat="1" ht="72.75" customHeight="1">
      <c r="A276" s="37"/>
      <c r="B276" s="127"/>
      <c r="C276" s="40"/>
      <c r="D276" s="40"/>
      <c r="E276" s="73"/>
      <c r="F276" s="127"/>
      <c r="G276" s="127"/>
      <c r="H276" s="49"/>
      <c r="I276" s="11"/>
    </row>
    <row r="277" spans="1:9" s="8" customFormat="1" ht="17.25">
      <c r="A277" s="37"/>
      <c r="B277" s="127"/>
      <c r="C277" s="39"/>
      <c r="D277" s="39"/>
      <c r="E277" s="38"/>
      <c r="F277" s="38"/>
      <c r="G277" s="38"/>
      <c r="H277" s="49"/>
      <c r="I277" s="5"/>
    </row>
    <row r="278" spans="1:9" s="8" customFormat="1" ht="17.25">
      <c r="A278" s="37"/>
      <c r="B278" s="127"/>
      <c r="C278" s="39"/>
      <c r="D278" s="39"/>
      <c r="E278" s="38"/>
      <c r="F278" s="127"/>
      <c r="G278" s="127"/>
      <c r="H278" s="49"/>
      <c r="I278" s="5"/>
    </row>
    <row r="279" spans="1:9" s="8" customFormat="1" ht="17.25">
      <c r="A279" s="37"/>
      <c r="B279" s="127"/>
      <c r="C279" s="39"/>
      <c r="D279" s="39"/>
      <c r="E279" s="38"/>
      <c r="F279" s="38"/>
      <c r="G279" s="38"/>
      <c r="H279" s="49"/>
      <c r="I279" s="5"/>
    </row>
    <row r="280" spans="1:9" s="8" customFormat="1" ht="17.25">
      <c r="A280" s="37"/>
      <c r="B280" s="127"/>
      <c r="C280" s="40"/>
      <c r="D280" s="40"/>
      <c r="E280" s="38"/>
      <c r="F280" s="127"/>
      <c r="G280" s="127"/>
      <c r="H280" s="49"/>
      <c r="I280" s="5"/>
    </row>
    <row r="281" spans="1:9" s="8" customFormat="1" ht="17.25">
      <c r="A281" s="37"/>
      <c r="B281" s="127"/>
      <c r="C281" s="39"/>
      <c r="D281" s="39"/>
      <c r="E281" s="38"/>
      <c r="F281" s="127"/>
      <c r="G281" s="127"/>
      <c r="H281" s="49"/>
      <c r="I281" s="5"/>
    </row>
    <row r="282" spans="1:9" s="8" customFormat="1" ht="17.25">
      <c r="A282" s="37"/>
      <c r="B282" s="127"/>
      <c r="C282" s="39"/>
      <c r="D282" s="39"/>
      <c r="E282" s="38"/>
      <c r="F282" s="127"/>
      <c r="G282" s="127"/>
      <c r="H282" s="49"/>
      <c r="I282" s="5"/>
    </row>
    <row r="283" spans="1:9" s="8" customFormat="1" ht="17.25">
      <c r="A283" s="37"/>
      <c r="B283" s="127"/>
      <c r="C283" s="39"/>
      <c r="D283" s="39"/>
      <c r="E283" s="38"/>
      <c r="F283" s="127"/>
      <c r="G283" s="127"/>
      <c r="H283" s="49"/>
      <c r="I283" s="5"/>
    </row>
    <row r="284" spans="1:9" s="8" customFormat="1" ht="17.25">
      <c r="A284" s="37"/>
      <c r="B284" s="127"/>
      <c r="C284" s="39"/>
      <c r="D284" s="39"/>
      <c r="E284" s="38"/>
      <c r="F284" s="11"/>
      <c r="G284" s="11"/>
      <c r="H284" s="49"/>
      <c r="I284" s="5"/>
    </row>
    <row r="285" spans="1:9" s="8" customFormat="1" ht="17.25">
      <c r="A285" s="37"/>
      <c r="B285" s="127"/>
      <c r="C285" s="39"/>
      <c r="D285" s="39"/>
      <c r="E285" s="38"/>
      <c r="F285" s="38"/>
      <c r="G285" s="38"/>
      <c r="H285" s="49"/>
      <c r="I285" s="5"/>
    </row>
    <row r="286" spans="1:9" s="8" customFormat="1" ht="17.25">
      <c r="A286" s="37"/>
      <c r="B286" s="127"/>
      <c r="C286" s="39"/>
      <c r="D286" s="39"/>
      <c r="E286" s="38"/>
      <c r="F286" s="127"/>
      <c r="G286" s="127"/>
      <c r="H286" s="49"/>
      <c r="I286" s="5"/>
    </row>
    <row r="287" spans="1:9" s="8" customFormat="1" ht="17.25">
      <c r="A287" s="37"/>
      <c r="B287" s="127"/>
      <c r="C287" s="39"/>
      <c r="D287" s="39"/>
      <c r="E287" s="38"/>
      <c r="F287" s="38"/>
      <c r="G287" s="38"/>
      <c r="H287" s="49"/>
      <c r="I287" s="5"/>
    </row>
    <row r="288" spans="1:9" s="8" customFormat="1" ht="17.25">
      <c r="A288" s="37"/>
      <c r="B288" s="127"/>
      <c r="C288" s="39"/>
      <c r="D288" s="39"/>
      <c r="E288" s="38"/>
      <c r="F288" s="127"/>
      <c r="G288" s="127"/>
      <c r="H288" s="49"/>
      <c r="I288" s="5"/>
    </row>
    <row r="289" spans="1:9" s="8" customFormat="1" ht="17.25">
      <c r="A289" s="5"/>
      <c r="B289" s="5"/>
      <c r="C289" s="43"/>
      <c r="D289" s="43"/>
      <c r="E289" s="19"/>
      <c r="F289" s="5"/>
      <c r="G289" s="5"/>
      <c r="H289" s="5"/>
      <c r="I289" s="5"/>
    </row>
    <row r="290" spans="1:9" s="8" customFormat="1" ht="17.25">
      <c r="A290" s="37"/>
      <c r="B290" s="127"/>
      <c r="C290" s="39"/>
      <c r="D290" s="39"/>
      <c r="E290" s="38"/>
      <c r="F290" s="127"/>
      <c r="G290" s="127"/>
      <c r="H290" s="49"/>
      <c r="I290" s="5"/>
    </row>
    <row r="291" spans="1:9" s="8" customFormat="1" ht="17.25">
      <c r="A291" s="37"/>
      <c r="B291" s="127"/>
      <c r="C291" s="39"/>
      <c r="D291" s="39"/>
      <c r="E291" s="38"/>
      <c r="F291" s="127"/>
      <c r="G291" s="127"/>
      <c r="H291" s="49"/>
      <c r="I291" s="5"/>
    </row>
    <row r="292" spans="1:9" s="8" customFormat="1" ht="17.25">
      <c r="A292" s="37"/>
      <c r="B292" s="127"/>
      <c r="C292" s="39"/>
      <c r="D292" s="39"/>
      <c r="E292" s="38"/>
      <c r="F292" s="127"/>
      <c r="G292" s="127"/>
      <c r="H292" s="49"/>
      <c r="I292" s="5"/>
    </row>
    <row r="293" spans="1:9" s="8" customFormat="1" ht="17.25">
      <c r="A293" s="37"/>
      <c r="B293" s="127"/>
      <c r="C293" s="39"/>
      <c r="D293" s="39"/>
      <c r="E293" s="38"/>
      <c r="F293" s="127"/>
      <c r="G293" s="127"/>
      <c r="H293" s="49"/>
      <c r="I293" s="5"/>
    </row>
    <row r="294" spans="1:9" s="8" customFormat="1" ht="17.25">
      <c r="A294" s="37"/>
      <c r="B294" s="127"/>
      <c r="C294" s="39"/>
      <c r="D294" s="39"/>
      <c r="E294" s="38"/>
      <c r="F294" s="127"/>
      <c r="G294" s="127"/>
      <c r="H294" s="49"/>
      <c r="I294" s="5"/>
    </row>
    <row r="295" spans="1:9" s="8" customFormat="1" ht="17.25">
      <c r="A295" s="37"/>
      <c r="B295" s="127"/>
      <c r="C295" s="39"/>
      <c r="D295" s="39"/>
      <c r="E295" s="38"/>
      <c r="F295" s="127"/>
      <c r="G295" s="127"/>
      <c r="H295" s="49"/>
      <c r="I295" s="5"/>
    </row>
    <row r="296" spans="1:9" s="8" customFormat="1" ht="17.25">
      <c r="A296" s="37"/>
      <c r="B296" s="127"/>
      <c r="C296" s="39"/>
      <c r="D296" s="39"/>
      <c r="E296" s="38"/>
      <c r="F296" s="38"/>
      <c r="G296" s="38"/>
      <c r="H296" s="49"/>
      <c r="I296" s="5"/>
    </row>
    <row r="297" spans="1:9" s="8" customFormat="1" ht="17.25">
      <c r="A297" s="37"/>
      <c r="B297" s="127"/>
      <c r="C297" s="39"/>
      <c r="D297" s="39"/>
      <c r="E297" s="38"/>
      <c r="F297" s="127"/>
      <c r="G297" s="127"/>
      <c r="H297" s="49"/>
      <c r="I297" s="5"/>
    </row>
    <row r="298" spans="1:9" s="8" customFormat="1" ht="17.25">
      <c r="A298" s="37"/>
      <c r="B298" s="127"/>
      <c r="C298" s="39"/>
      <c r="D298" s="39"/>
      <c r="E298" s="38"/>
      <c r="F298" s="127"/>
      <c r="G298" s="127"/>
      <c r="H298" s="49"/>
      <c r="I298" s="5"/>
    </row>
    <row r="299" spans="1:9" s="8" customFormat="1" ht="17.25">
      <c r="A299" s="37"/>
      <c r="B299" s="127"/>
      <c r="C299" s="40"/>
      <c r="D299" s="40"/>
      <c r="E299" s="38"/>
      <c r="F299" s="127"/>
      <c r="G299" s="127"/>
      <c r="H299" s="49"/>
      <c r="I299" s="5"/>
    </row>
    <row r="300" spans="1:9" s="8" customFormat="1" ht="17.25">
      <c r="A300" s="37"/>
      <c r="B300" s="127"/>
      <c r="C300" s="39"/>
      <c r="D300" s="39"/>
      <c r="E300" s="38"/>
      <c r="F300" s="38"/>
      <c r="G300" s="38"/>
      <c r="H300" s="49"/>
      <c r="I300" s="5"/>
    </row>
    <row r="301" spans="1:9" s="8" customFormat="1" ht="17.25">
      <c r="A301" s="37"/>
      <c r="B301" s="127"/>
      <c r="C301" s="39"/>
      <c r="D301" s="39"/>
      <c r="E301" s="38"/>
      <c r="F301" s="127"/>
      <c r="G301" s="127"/>
      <c r="H301" s="49"/>
      <c r="I301" s="5"/>
    </row>
    <row r="302" spans="1:9" s="8" customFormat="1" ht="17.25">
      <c r="A302" s="37"/>
      <c r="B302" s="127"/>
      <c r="C302" s="39"/>
      <c r="D302" s="39"/>
      <c r="E302" s="38"/>
      <c r="F302" s="127"/>
      <c r="G302" s="127"/>
      <c r="H302" s="49"/>
      <c r="I302" s="5"/>
    </row>
    <row r="303" spans="1:9" s="8" customFormat="1" ht="17.25">
      <c r="A303" s="37"/>
      <c r="B303" s="37"/>
      <c r="C303" s="39"/>
      <c r="D303" s="39"/>
      <c r="E303" s="38"/>
      <c r="F303" s="127"/>
      <c r="G303" s="127"/>
      <c r="H303" s="49"/>
      <c r="I303" s="5"/>
    </row>
    <row r="304" spans="1:9" s="8" customFormat="1" ht="17.25">
      <c r="A304" s="5"/>
      <c r="B304" s="5"/>
      <c r="C304" s="43"/>
      <c r="D304" s="43"/>
      <c r="E304" s="19"/>
      <c r="F304" s="5"/>
      <c r="G304" s="5"/>
      <c r="H304" s="5"/>
      <c r="I304" s="5"/>
    </row>
    <row r="305" spans="1:9" s="8" customFormat="1" ht="17.25">
      <c r="A305" s="10"/>
      <c r="B305" s="96"/>
      <c r="C305" s="97"/>
      <c r="D305" s="121"/>
      <c r="E305" s="98"/>
      <c r="F305" s="96"/>
      <c r="G305" s="96"/>
      <c r="H305" s="10"/>
      <c r="I305" s="15"/>
    </row>
    <row r="306" spans="1:9" s="8" customFormat="1" ht="17.25">
      <c r="A306" s="10"/>
      <c r="B306" s="10"/>
      <c r="C306" s="58"/>
      <c r="D306" s="58"/>
      <c r="E306" s="76"/>
      <c r="F306" s="10"/>
      <c r="G306" s="10"/>
      <c r="H306" s="10"/>
      <c r="I306" s="10"/>
    </row>
    <row r="307" spans="1:9" s="8" customFormat="1" ht="18.75">
      <c r="A307" s="71"/>
      <c r="B307" s="78"/>
      <c r="C307" s="79"/>
      <c r="D307" s="122"/>
      <c r="E307" s="80"/>
      <c r="F307" s="81"/>
      <c r="G307" s="81"/>
      <c r="H307" s="10"/>
      <c r="I307" s="10"/>
    </row>
    <row r="308" spans="1:9" s="8" customFormat="1" ht="18.75">
      <c r="A308" s="10"/>
      <c r="B308" s="82"/>
      <c r="C308" s="58"/>
      <c r="D308" s="58"/>
      <c r="E308" s="77"/>
      <c r="F308" s="10"/>
      <c r="G308" s="10"/>
      <c r="H308" s="10"/>
      <c r="I308" s="10"/>
    </row>
    <row r="309" spans="1:9" s="8" customFormat="1" ht="17.25">
      <c r="A309" s="10"/>
      <c r="B309" s="57"/>
      <c r="C309" s="83"/>
      <c r="D309" s="83"/>
      <c r="E309" s="76"/>
      <c r="F309" s="57"/>
      <c r="G309" s="57"/>
      <c r="H309" s="10"/>
      <c r="I309" s="10"/>
    </row>
    <row r="310" spans="1:9" s="8" customFormat="1" ht="17.25">
      <c r="A310" s="10"/>
      <c r="B310" s="57"/>
      <c r="C310" s="83"/>
      <c r="D310" s="83"/>
      <c r="E310" s="76"/>
      <c r="F310" s="57"/>
      <c r="G310" s="57"/>
      <c r="H310" s="10"/>
      <c r="I310" s="10"/>
    </row>
    <row r="311" spans="1:9" s="8" customFormat="1" ht="17.25">
      <c r="A311" s="10"/>
      <c r="B311" s="57"/>
      <c r="C311" s="83"/>
      <c r="D311" s="83"/>
      <c r="E311" s="76"/>
      <c r="F311" s="57"/>
      <c r="G311" s="57"/>
      <c r="H311" s="10"/>
      <c r="I311" s="10"/>
    </row>
    <row r="312" spans="1:9" s="8" customFormat="1" ht="18.75">
      <c r="A312" s="10"/>
      <c r="B312" s="84"/>
      <c r="C312" s="85"/>
      <c r="D312" s="85"/>
      <c r="E312" s="86"/>
      <c r="F312" s="64"/>
      <c r="G312" s="64"/>
      <c r="H312" s="10"/>
      <c r="I312" s="10"/>
    </row>
    <row r="313" spans="1:9" s="8" customFormat="1" ht="18.75">
      <c r="A313" s="10"/>
      <c r="B313" s="84"/>
      <c r="C313" s="87"/>
      <c r="D313" s="87"/>
      <c r="E313" s="86"/>
      <c r="F313" s="64"/>
      <c r="G313" s="64"/>
      <c r="H313" s="10"/>
      <c r="I313" s="10"/>
    </row>
    <row r="314" spans="1:9" s="8" customFormat="1" ht="18.75">
      <c r="A314" s="10"/>
      <c r="B314" s="82"/>
      <c r="C314" s="87"/>
      <c r="D314" s="87"/>
      <c r="E314" s="88"/>
      <c r="F314" s="64"/>
      <c r="G314" s="64"/>
      <c r="H314" s="10"/>
      <c r="I314" s="10"/>
    </row>
    <row r="315" spans="1:9" s="8" customFormat="1" ht="18.75">
      <c r="A315" s="10"/>
      <c r="B315" s="82"/>
      <c r="C315" s="87"/>
      <c r="D315" s="87"/>
      <c r="E315" s="88"/>
      <c r="F315" s="64"/>
      <c r="G315" s="64"/>
      <c r="H315" s="10"/>
      <c r="I315" s="10"/>
    </row>
    <row r="316" spans="1:9" s="8" customFormat="1" ht="18.75">
      <c r="A316" s="10"/>
      <c r="B316" s="82"/>
      <c r="C316" s="87"/>
      <c r="D316" s="87"/>
      <c r="E316" s="88"/>
      <c r="F316" s="89"/>
      <c r="G316" s="89"/>
      <c r="H316" s="10"/>
      <c r="I316" s="10"/>
    </row>
    <row r="317" spans="1:9" s="8" customFormat="1" ht="18.75">
      <c r="A317" s="10"/>
      <c r="B317" s="82"/>
      <c r="C317" s="87"/>
      <c r="D317" s="87"/>
      <c r="E317" s="88"/>
      <c r="F317" s="64"/>
      <c r="G317" s="64"/>
      <c r="H317" s="10"/>
      <c r="I317" s="10"/>
    </row>
    <row r="318" spans="1:9" s="8" customFormat="1" ht="18.75">
      <c r="A318" s="10"/>
      <c r="B318" s="82"/>
      <c r="C318" s="87"/>
      <c r="D318" s="87"/>
      <c r="E318" s="88"/>
      <c r="F318" s="89"/>
      <c r="G318" s="89"/>
      <c r="H318" s="10"/>
      <c r="I318" s="10"/>
    </row>
    <row r="319" spans="1:9" s="8" customFormat="1" ht="18.75">
      <c r="A319" s="10"/>
      <c r="B319" s="82"/>
      <c r="C319" s="87"/>
      <c r="D319" s="87"/>
      <c r="E319" s="77"/>
      <c r="F319" s="64"/>
      <c r="G319" s="64"/>
      <c r="H319" s="10"/>
      <c r="I319" s="10"/>
    </row>
    <row r="320" spans="1:9" s="8" customFormat="1" ht="18.75">
      <c r="A320" s="10"/>
      <c r="B320" s="82"/>
      <c r="C320" s="58"/>
      <c r="D320" s="58"/>
      <c r="E320" s="77"/>
      <c r="F320" s="64"/>
      <c r="G320" s="64"/>
      <c r="H320" s="10"/>
      <c r="I320" s="10"/>
    </row>
    <row r="321" spans="1:9" s="8" customFormat="1" ht="18.75">
      <c r="A321" s="10"/>
      <c r="B321" s="82"/>
      <c r="C321" s="58"/>
      <c r="D321" s="58"/>
      <c r="E321" s="77"/>
      <c r="F321" s="89"/>
      <c r="G321" s="89"/>
      <c r="H321" s="10"/>
      <c r="I321" s="10"/>
    </row>
    <row r="322" spans="1:9" s="8" customFormat="1" ht="18.75">
      <c r="A322" s="10"/>
      <c r="B322" s="82"/>
      <c r="C322" s="58"/>
      <c r="D322" s="58"/>
      <c r="E322" s="77"/>
      <c r="F322" s="89"/>
      <c r="G322" s="89"/>
      <c r="H322" s="10"/>
      <c r="I322" s="10"/>
    </row>
    <row r="323" spans="1:9" s="8" customFormat="1" ht="18.75">
      <c r="A323" s="10"/>
      <c r="B323" s="82"/>
      <c r="C323" s="58"/>
      <c r="D323" s="58"/>
      <c r="E323" s="77"/>
      <c r="F323" s="10"/>
      <c r="G323" s="10"/>
      <c r="H323" s="10"/>
      <c r="I323" s="10"/>
    </row>
    <row r="324" spans="1:9" s="8" customFormat="1" ht="18.75">
      <c r="A324" s="10"/>
      <c r="B324" s="82"/>
      <c r="C324" s="58"/>
      <c r="D324" s="58"/>
      <c r="E324" s="77"/>
      <c r="F324" s="64"/>
      <c r="G324" s="64"/>
      <c r="H324" s="10"/>
      <c r="I324" s="10"/>
    </row>
    <row r="325" spans="1:9" s="8" customFormat="1" ht="18.75">
      <c r="A325" s="10"/>
      <c r="B325" s="82"/>
      <c r="C325" s="58"/>
      <c r="D325" s="58"/>
      <c r="E325" s="77"/>
      <c r="F325" s="89"/>
      <c r="G325" s="89"/>
      <c r="H325" s="10"/>
      <c r="I325" s="5"/>
    </row>
    <row r="326" spans="1:9" s="8" customFormat="1" ht="18.75">
      <c r="A326" s="10"/>
      <c r="B326" s="91"/>
      <c r="C326" s="92"/>
      <c r="D326" s="92"/>
      <c r="E326" s="93"/>
      <c r="F326" s="94"/>
      <c r="G326" s="94"/>
      <c r="H326" s="10"/>
      <c r="I326" s="5"/>
    </row>
    <row r="327" spans="1:9" s="8" customFormat="1" ht="18.75">
      <c r="A327" s="10"/>
      <c r="B327" s="82"/>
      <c r="C327" s="58"/>
      <c r="D327" s="58"/>
      <c r="E327" s="95"/>
      <c r="F327" s="10"/>
      <c r="G327" s="10"/>
      <c r="H327" s="10"/>
      <c r="I327" s="5"/>
    </row>
    <row r="328" spans="1:9" s="8" customFormat="1" ht="17.25">
      <c r="A328" s="5"/>
      <c r="B328" s="5"/>
      <c r="C328" s="117"/>
      <c r="D328" s="117"/>
      <c r="E328" s="19"/>
      <c r="F328" s="5"/>
      <c r="G328" s="5"/>
      <c r="H328" s="5"/>
      <c r="I328" s="5"/>
    </row>
    <row r="329" spans="1:9" s="8" customFormat="1" ht="17.25">
      <c r="A329" s="6"/>
      <c r="B329" s="6"/>
      <c r="C329" s="55"/>
      <c r="D329" s="55"/>
      <c r="E329" s="54"/>
      <c r="F329" s="6"/>
      <c r="G329" s="6"/>
      <c r="H329" s="10"/>
      <c r="I329" s="5"/>
    </row>
    <row r="330" spans="1:9" s="8" customFormat="1" ht="17.25">
      <c r="A330" s="6"/>
      <c r="B330" s="6"/>
      <c r="C330" s="55"/>
      <c r="D330" s="55"/>
      <c r="E330" s="54"/>
      <c r="F330" s="6"/>
      <c r="G330" s="6"/>
      <c r="H330" s="10"/>
      <c r="I330" s="5"/>
    </row>
    <row r="331" spans="1:9" s="8" customFormat="1" ht="17.25">
      <c r="A331" s="6"/>
      <c r="B331" s="6"/>
      <c r="C331" s="55"/>
      <c r="D331" s="55"/>
      <c r="E331" s="54"/>
      <c r="F331" s="6"/>
      <c r="G331" s="6"/>
      <c r="H331" s="10"/>
      <c r="I331" s="5"/>
    </row>
    <row r="332" spans="1:9" s="8" customFormat="1" ht="17.25">
      <c r="A332" s="10"/>
      <c r="B332" s="99"/>
      <c r="C332" s="102"/>
      <c r="D332" s="102"/>
      <c r="E332" s="74"/>
      <c r="F332" s="100"/>
      <c r="G332" s="100"/>
      <c r="H332" s="10"/>
      <c r="I332" s="5"/>
    </row>
    <row r="333" spans="1:9" s="8" customFormat="1" ht="17.25">
      <c r="A333" s="71"/>
      <c r="B333" s="71"/>
      <c r="C333" s="103"/>
      <c r="D333" s="123"/>
      <c r="E333" s="104"/>
      <c r="F333" s="71"/>
      <c r="G333" s="71"/>
      <c r="H333" s="10"/>
      <c r="I333" s="10"/>
    </row>
    <row r="334" spans="1:9" s="8" customFormat="1" ht="18.75">
      <c r="A334" s="10"/>
      <c r="B334" s="105"/>
      <c r="C334" s="106"/>
      <c r="D334" s="106"/>
      <c r="E334" s="88"/>
      <c r="F334" s="107"/>
      <c r="G334" s="107"/>
      <c r="H334" s="10"/>
      <c r="I334" s="10"/>
    </row>
    <row r="335" spans="1:9" s="8" customFormat="1" ht="18">
      <c r="A335" s="10"/>
      <c r="B335" s="105"/>
      <c r="C335" s="106"/>
      <c r="D335" s="106"/>
      <c r="E335" s="90"/>
      <c r="F335" s="101"/>
      <c r="G335" s="101"/>
      <c r="H335" s="10"/>
      <c r="I335" s="10"/>
    </row>
    <row r="336" spans="1:9" s="8" customFormat="1" ht="18">
      <c r="A336" s="10"/>
      <c r="B336" s="105"/>
      <c r="C336" s="106"/>
      <c r="D336" s="106"/>
      <c r="E336" s="90"/>
      <c r="F336" s="101"/>
      <c r="G336" s="101"/>
      <c r="H336" s="10"/>
      <c r="I336" s="10"/>
    </row>
    <row r="337" spans="1:9" s="8" customFormat="1" ht="18">
      <c r="A337" s="10"/>
      <c r="B337" s="105"/>
      <c r="C337" s="106"/>
      <c r="D337" s="106"/>
      <c r="E337" s="90"/>
      <c r="F337" s="108"/>
      <c r="G337" s="108"/>
      <c r="H337" s="10"/>
      <c r="I337" s="10"/>
    </row>
    <row r="338" spans="1:9" s="8" customFormat="1" ht="18">
      <c r="A338" s="10"/>
      <c r="B338" s="105"/>
      <c r="C338" s="106"/>
      <c r="D338" s="106"/>
      <c r="E338" s="90"/>
      <c r="F338" s="107"/>
      <c r="G338" s="107"/>
      <c r="H338" s="10"/>
      <c r="I338" s="10"/>
    </row>
    <row r="339" spans="1:9" s="8" customFormat="1" ht="18">
      <c r="A339" s="10"/>
      <c r="B339" s="105"/>
      <c r="C339" s="106"/>
      <c r="D339" s="106"/>
      <c r="E339" s="90"/>
      <c r="F339" s="109"/>
      <c r="G339" s="109"/>
      <c r="H339" s="10"/>
      <c r="I339" s="10"/>
    </row>
    <row r="340" spans="1:9" s="8" customFormat="1" ht="18">
      <c r="A340" s="10"/>
      <c r="B340" s="105"/>
      <c r="C340" s="106"/>
      <c r="D340" s="106"/>
      <c r="E340" s="90"/>
      <c r="F340" s="107"/>
      <c r="G340" s="107"/>
      <c r="H340" s="10"/>
      <c r="I340" s="10"/>
    </row>
    <row r="341" spans="1:9" s="8" customFormat="1" ht="18">
      <c r="A341" s="10"/>
      <c r="B341" s="105"/>
      <c r="C341" s="106"/>
      <c r="D341" s="106"/>
      <c r="E341" s="90"/>
      <c r="F341" s="107"/>
      <c r="G341" s="107"/>
      <c r="H341" s="10"/>
      <c r="I341" s="10"/>
    </row>
    <row r="342" spans="1:9" s="8" customFormat="1" ht="17.25">
      <c r="A342" s="10"/>
      <c r="B342" s="57"/>
      <c r="C342" s="83"/>
      <c r="D342" s="83"/>
      <c r="E342" s="76"/>
      <c r="F342" s="57"/>
      <c r="G342" s="57"/>
      <c r="H342" s="10"/>
      <c r="I342" s="10"/>
    </row>
    <row r="343" spans="1:9" s="8" customFormat="1" ht="17.25">
      <c r="A343" s="10"/>
      <c r="B343" s="57"/>
      <c r="C343" s="75"/>
      <c r="D343" s="75"/>
      <c r="E343" s="76"/>
      <c r="F343" s="57"/>
      <c r="G343" s="57"/>
      <c r="H343" s="10"/>
      <c r="I343" s="10"/>
    </row>
    <row r="344" spans="1:9" s="8" customFormat="1" ht="17.25">
      <c r="A344" s="10"/>
      <c r="B344" s="57"/>
      <c r="C344" s="75"/>
      <c r="D344" s="75"/>
      <c r="E344" s="76"/>
      <c r="F344" s="57"/>
      <c r="G344" s="57"/>
      <c r="H344" s="10"/>
      <c r="I344" s="10"/>
    </row>
    <row r="345" spans="1:9" s="8" customFormat="1" ht="17.25">
      <c r="A345" s="10"/>
      <c r="B345" s="105"/>
      <c r="C345" s="25"/>
      <c r="D345" s="25"/>
      <c r="E345" s="76"/>
      <c r="F345" s="10"/>
      <c r="G345" s="10"/>
      <c r="H345" s="10"/>
      <c r="I345" s="10"/>
    </row>
    <row r="346" spans="1:9" s="8" customFormat="1" ht="17.25">
      <c r="A346" s="71"/>
      <c r="B346" s="111"/>
      <c r="C346" s="112"/>
      <c r="D346" s="112"/>
      <c r="E346" s="104"/>
      <c r="F346" s="113"/>
      <c r="G346" s="113"/>
      <c r="H346" s="10"/>
      <c r="I346" s="10"/>
    </row>
    <row r="347" spans="1:9" s="8" customFormat="1" ht="17.25">
      <c r="A347" s="10"/>
      <c r="B347" s="114"/>
      <c r="C347" s="115"/>
      <c r="D347" s="115"/>
      <c r="E347" s="110"/>
      <c r="F347" s="69"/>
      <c r="G347" s="69"/>
      <c r="H347" s="10"/>
      <c r="I347" s="10"/>
    </row>
    <row r="348" spans="1:9" s="8" customFormat="1" ht="17.25">
      <c r="A348" s="10"/>
      <c r="B348" s="10"/>
      <c r="C348" s="58"/>
      <c r="D348" s="58"/>
      <c r="E348" s="106"/>
      <c r="F348" s="10"/>
      <c r="G348" s="10"/>
      <c r="H348" s="10"/>
      <c r="I348" s="10"/>
    </row>
    <row r="349" spans="1:9" s="8" customFormat="1" ht="17.25">
      <c r="A349" s="10"/>
      <c r="B349" s="114"/>
      <c r="C349" s="115"/>
      <c r="D349" s="115"/>
      <c r="E349" s="110"/>
      <c r="F349" s="69"/>
      <c r="G349" s="69"/>
      <c r="H349" s="10"/>
      <c r="I349" s="10"/>
    </row>
    <row r="350" spans="1:9" s="8" customFormat="1" ht="17.25">
      <c r="A350" s="10"/>
      <c r="B350" s="114"/>
      <c r="C350" s="115"/>
      <c r="D350" s="115"/>
      <c r="E350" s="110"/>
      <c r="F350" s="69"/>
      <c r="G350" s="69"/>
      <c r="H350" s="10"/>
      <c r="I350" s="10"/>
    </row>
    <row r="351" spans="1:9" s="8" customFormat="1" ht="17.25">
      <c r="A351" s="10"/>
      <c r="B351" s="114"/>
      <c r="C351" s="116"/>
      <c r="D351" s="116"/>
      <c r="E351" s="110"/>
      <c r="F351" s="69"/>
      <c r="G351" s="69"/>
      <c r="H351" s="10"/>
      <c r="I351" s="10"/>
    </row>
    <row r="352" spans="1:9" s="8" customFormat="1" ht="17.25">
      <c r="A352" s="10"/>
      <c r="B352" s="114"/>
      <c r="C352" s="115"/>
      <c r="D352" s="115"/>
      <c r="E352" s="110"/>
      <c r="F352" s="69"/>
      <c r="G352" s="69"/>
      <c r="H352" s="10"/>
      <c r="I352" s="10"/>
    </row>
    <row r="353" spans="1:9" s="8" customFormat="1" ht="17.25">
      <c r="A353" s="10"/>
      <c r="B353" s="10"/>
      <c r="C353" s="120"/>
      <c r="D353" s="120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10"/>
      <c r="B362" s="10"/>
      <c r="C362" s="25"/>
      <c r="D362" s="25"/>
      <c r="E362" s="20"/>
      <c r="F362" s="10"/>
      <c r="G362" s="10"/>
      <c r="H362" s="10"/>
      <c r="I362" s="10"/>
    </row>
    <row r="363" spans="1:9" s="8" customFormat="1" ht="17.25">
      <c r="A363" s="10"/>
      <c r="B363" s="10"/>
      <c r="C363" s="25"/>
      <c r="D363" s="25"/>
      <c r="E363" s="20"/>
      <c r="F363" s="10"/>
      <c r="G363" s="10"/>
      <c r="H363" s="10"/>
      <c r="I363" s="10"/>
    </row>
    <row r="364" spans="1:9" s="8" customFormat="1" ht="17.25">
      <c r="A364" s="10"/>
      <c r="B364" s="10"/>
      <c r="C364" s="25"/>
      <c r="D364" s="25"/>
      <c r="E364" s="20"/>
      <c r="F364" s="10"/>
      <c r="G364" s="10"/>
      <c r="H364" s="10"/>
      <c r="I364" s="10"/>
    </row>
    <row r="365" spans="1:9" s="8" customFormat="1" ht="17.25">
      <c r="A365" s="10"/>
      <c r="B365" s="10"/>
      <c r="C365" s="25"/>
      <c r="D365" s="25"/>
      <c r="E365" s="20"/>
      <c r="F365" s="10"/>
      <c r="G365" s="10"/>
      <c r="H365" s="10"/>
      <c r="I365" s="10"/>
    </row>
    <row r="366" spans="1:9" s="8" customFormat="1" ht="17.25">
      <c r="A366" s="10"/>
      <c r="B366" s="10"/>
      <c r="C366" s="25"/>
      <c r="D366" s="25"/>
      <c r="E366" s="20"/>
      <c r="F366" s="10"/>
      <c r="G366" s="10"/>
      <c r="H366" s="10"/>
      <c r="I366" s="10"/>
    </row>
    <row r="367" spans="1:9" s="8" customFormat="1" ht="17.25">
      <c r="A367" s="10"/>
      <c r="B367" s="10"/>
      <c r="C367" s="25"/>
      <c r="D367" s="25"/>
      <c r="E367" s="20"/>
      <c r="F367" s="10"/>
      <c r="G367" s="10"/>
      <c r="H367" s="10"/>
      <c r="I367" s="10"/>
    </row>
    <row r="368" spans="1:9" s="8" customFormat="1" ht="17.25">
      <c r="A368" s="10"/>
      <c r="B368" s="10"/>
      <c r="C368" s="25"/>
      <c r="D368" s="25"/>
      <c r="E368" s="20"/>
      <c r="F368" s="10"/>
      <c r="G368" s="10"/>
      <c r="H368" s="10"/>
      <c r="I368" s="10"/>
    </row>
    <row r="369" spans="1:9" s="8" customFormat="1" ht="17.25">
      <c r="A369" s="10"/>
      <c r="B369" s="10"/>
      <c r="C369" s="25"/>
      <c r="D369" s="25"/>
      <c r="E369" s="20"/>
      <c r="F369" s="10"/>
      <c r="G369" s="10"/>
      <c r="H369" s="10"/>
      <c r="I369" s="10"/>
    </row>
    <row r="370" spans="1:9" s="8" customFormat="1" ht="17.25">
      <c r="A370" s="10"/>
      <c r="B370" s="10"/>
      <c r="C370" s="25"/>
      <c r="D370" s="25"/>
      <c r="E370" s="20"/>
      <c r="F370" s="10"/>
      <c r="G370" s="10"/>
      <c r="H370" s="10"/>
      <c r="I370" s="10"/>
    </row>
    <row r="371" spans="1:9" s="8" customFormat="1" ht="17.25">
      <c r="A371" s="10"/>
      <c r="B371" s="10"/>
      <c r="C371" s="25"/>
      <c r="D371" s="25"/>
      <c r="E371" s="20"/>
      <c r="F371" s="10"/>
      <c r="G371" s="10"/>
      <c r="H371" s="10"/>
      <c r="I371" s="10"/>
    </row>
    <row r="372" spans="1:9" s="8" customFormat="1" ht="17.25">
      <c r="A372" s="10"/>
      <c r="B372" s="10"/>
      <c r="C372" s="25"/>
      <c r="D372" s="25"/>
      <c r="E372" s="20"/>
      <c r="F372" s="10"/>
      <c r="G372" s="10"/>
      <c r="H372" s="10"/>
      <c r="I372" s="10"/>
    </row>
    <row r="373" spans="1:9" s="8" customFormat="1" ht="17.25">
      <c r="A373" s="10"/>
      <c r="B373" s="10"/>
      <c r="C373" s="25"/>
      <c r="D373" s="25"/>
      <c r="E373" s="20"/>
      <c r="F373" s="10"/>
      <c r="G373" s="10"/>
      <c r="H373" s="10"/>
      <c r="I373" s="10"/>
    </row>
    <row r="374" spans="1:9" s="8" customFormat="1" ht="17.25">
      <c r="A374" s="10"/>
      <c r="B374" s="10"/>
      <c r="C374" s="25"/>
      <c r="D374" s="25"/>
      <c r="E374" s="20"/>
      <c r="F374" s="10"/>
      <c r="G374" s="10"/>
      <c r="H374" s="10"/>
      <c r="I374" s="10"/>
    </row>
    <row r="375" spans="1:9" s="8" customFormat="1" ht="17.25">
      <c r="A375" s="10"/>
      <c r="B375" s="10"/>
      <c r="C375" s="25"/>
      <c r="D375" s="25"/>
      <c r="E375" s="20"/>
      <c r="F375" s="10"/>
      <c r="G375" s="10"/>
      <c r="H375" s="10"/>
      <c r="I375" s="10"/>
    </row>
    <row r="376" spans="1:9" s="8" customFormat="1" ht="17.25">
      <c r="A376" s="10"/>
      <c r="B376" s="10"/>
      <c r="C376" s="25"/>
      <c r="D376" s="25"/>
      <c r="E376" s="20"/>
      <c r="F376" s="10"/>
      <c r="G376" s="10"/>
      <c r="H376" s="10"/>
      <c r="I376" s="10"/>
    </row>
    <row r="377" spans="1:9" s="8" customFormat="1" ht="17.25">
      <c r="A377" s="10"/>
      <c r="B377" s="10"/>
      <c r="C377" s="25"/>
      <c r="D377" s="25"/>
      <c r="E377" s="20"/>
      <c r="F377" s="10"/>
      <c r="G377" s="10"/>
      <c r="H377" s="10"/>
      <c r="I377" s="10"/>
    </row>
    <row r="378" spans="1:9" s="8" customFormat="1" ht="17.25">
      <c r="A378" s="10"/>
      <c r="B378" s="10"/>
      <c r="C378" s="25"/>
      <c r="D378" s="25"/>
      <c r="E378" s="20"/>
      <c r="F378" s="10"/>
      <c r="G378" s="10"/>
      <c r="H378" s="10"/>
      <c r="I378" s="10"/>
    </row>
    <row r="379" spans="1:9" s="8" customFormat="1" ht="17.25">
      <c r="A379" s="10"/>
      <c r="B379" s="10"/>
      <c r="C379" s="25"/>
      <c r="D379" s="25"/>
      <c r="E379" s="20"/>
      <c r="F379" s="10"/>
      <c r="G379" s="10"/>
      <c r="H379" s="10"/>
      <c r="I379" s="10"/>
    </row>
    <row r="380" spans="1:9" s="8" customFormat="1" ht="17.25">
      <c r="A380" s="10"/>
      <c r="B380" s="10"/>
      <c r="C380" s="25"/>
      <c r="D380" s="25"/>
      <c r="E380" s="20"/>
      <c r="F380" s="10"/>
      <c r="G380" s="10"/>
      <c r="H380" s="10"/>
      <c r="I380" s="10"/>
    </row>
    <row r="381" spans="1:9" s="8" customFormat="1" ht="17.25">
      <c r="A381" s="10"/>
      <c r="B381" s="10"/>
      <c r="C381" s="25"/>
      <c r="D381" s="25"/>
      <c r="E381" s="20"/>
      <c r="F381" s="10"/>
      <c r="G381" s="10"/>
      <c r="H381" s="10"/>
      <c r="I381" s="10"/>
    </row>
    <row r="382" spans="1:9" s="8" customFormat="1" ht="17.25">
      <c r="A382" s="10"/>
      <c r="B382" s="10"/>
      <c r="C382" s="25"/>
      <c r="D382" s="25"/>
      <c r="E382" s="20"/>
      <c r="F382" s="10"/>
      <c r="G382" s="10"/>
      <c r="H382" s="10"/>
      <c r="I382" s="10"/>
    </row>
    <row r="383" spans="1:9" s="8" customFormat="1" ht="17.25">
      <c r="A383" s="10"/>
      <c r="B383" s="10"/>
      <c r="C383" s="25"/>
      <c r="D383" s="25"/>
      <c r="E383" s="20"/>
      <c r="F383" s="10"/>
      <c r="G383" s="10"/>
      <c r="H383" s="10"/>
      <c r="I383" s="10"/>
    </row>
    <row r="384" spans="1:9" s="8" customFormat="1" ht="17.25">
      <c r="A384" s="10"/>
      <c r="B384" s="10"/>
      <c r="C384" s="25"/>
      <c r="D384" s="25"/>
      <c r="E384" s="20"/>
      <c r="F384" s="10"/>
      <c r="G384" s="10"/>
      <c r="H384" s="10"/>
      <c r="I384" s="10"/>
    </row>
    <row r="385" spans="1:9" s="8" customFormat="1" ht="17.25">
      <c r="A385" s="10"/>
      <c r="B385" s="10"/>
      <c r="C385" s="25"/>
      <c r="D385" s="25"/>
      <c r="E385" s="20"/>
      <c r="F385" s="10"/>
      <c r="G385" s="10"/>
      <c r="H385" s="10"/>
      <c r="I385" s="10"/>
    </row>
    <row r="386" spans="1:9" s="8" customFormat="1" ht="17.25">
      <c r="A386" s="10"/>
      <c r="B386" s="10"/>
      <c r="C386" s="25"/>
      <c r="D386" s="25"/>
      <c r="E386" s="20"/>
      <c r="F386" s="10"/>
      <c r="G386" s="10"/>
      <c r="H386" s="10"/>
      <c r="I386" s="10"/>
    </row>
    <row r="387" spans="1:9" s="8" customFormat="1" ht="17.25">
      <c r="A387" s="10"/>
      <c r="B387" s="10"/>
      <c r="C387" s="25"/>
      <c r="D387" s="25"/>
      <c r="E387" s="20"/>
      <c r="F387" s="10"/>
      <c r="G387" s="10"/>
      <c r="H387" s="10"/>
      <c r="I387" s="10"/>
    </row>
    <row r="388" spans="1:9" s="8" customFormat="1" ht="17.25">
      <c r="A388" s="10"/>
      <c r="B388" s="10"/>
      <c r="C388" s="25"/>
      <c r="D388" s="25"/>
      <c r="E388" s="20"/>
      <c r="F388" s="10"/>
      <c r="G388" s="10"/>
      <c r="H388" s="10"/>
      <c r="I388" s="10"/>
    </row>
    <row r="389" spans="1:9" s="8" customFormat="1" ht="17.25">
      <c r="A389" s="10"/>
      <c r="B389" s="10"/>
      <c r="C389" s="25"/>
      <c r="D389" s="25"/>
      <c r="E389" s="20"/>
      <c r="F389" s="10"/>
      <c r="G389" s="10"/>
      <c r="H389" s="10"/>
      <c r="I389" s="10"/>
    </row>
    <row r="390" spans="1:9" s="8" customFormat="1" ht="17.25">
      <c r="A390" s="10"/>
      <c r="B390" s="10"/>
      <c r="C390" s="25"/>
      <c r="D390" s="25"/>
      <c r="E390" s="20"/>
      <c r="F390" s="10"/>
      <c r="G390" s="10"/>
      <c r="H390" s="10"/>
      <c r="I390" s="10"/>
    </row>
    <row r="391" spans="1:9" s="8" customFormat="1" ht="17.25">
      <c r="A391" s="10"/>
      <c r="B391" s="10"/>
      <c r="C391" s="25"/>
      <c r="D391" s="25"/>
      <c r="E391" s="20"/>
      <c r="F391" s="10"/>
      <c r="G391" s="10"/>
      <c r="H391" s="10"/>
      <c r="I391" s="10"/>
    </row>
    <row r="392" spans="1:9" s="8" customFormat="1" ht="17.25">
      <c r="A392" s="10"/>
      <c r="B392" s="10"/>
      <c r="C392" s="25"/>
      <c r="D392" s="25"/>
      <c r="E392" s="20"/>
      <c r="F392" s="10"/>
      <c r="G392" s="10"/>
      <c r="H392" s="10"/>
      <c r="I392" s="10"/>
    </row>
    <row r="393" spans="1:9" s="8" customFormat="1" ht="17.25">
      <c r="A393" s="10"/>
      <c r="B393" s="10"/>
      <c r="C393" s="25"/>
      <c r="D393" s="25"/>
      <c r="E393" s="20"/>
      <c r="F393" s="10"/>
      <c r="G393" s="10"/>
      <c r="H393" s="10"/>
      <c r="I393" s="10"/>
    </row>
    <row r="394" spans="1:9" s="8" customFormat="1" ht="17.25">
      <c r="A394" s="10"/>
      <c r="B394" s="10"/>
      <c r="C394" s="25"/>
      <c r="D394" s="25"/>
      <c r="E394" s="20"/>
      <c r="F394" s="10"/>
      <c r="G394" s="10"/>
      <c r="H394" s="10"/>
      <c r="I394" s="10"/>
    </row>
    <row r="395" spans="1:9" s="8" customFormat="1" ht="17.25">
      <c r="A395" s="10"/>
      <c r="B395" s="10"/>
      <c r="C395" s="25"/>
      <c r="D395" s="25"/>
      <c r="E395" s="20"/>
      <c r="F395" s="10"/>
      <c r="G395" s="10"/>
      <c r="H395" s="10"/>
      <c r="I395" s="10"/>
    </row>
    <row r="396" spans="1:9" s="8" customFormat="1" ht="17.25">
      <c r="A396" s="10"/>
      <c r="B396" s="10"/>
      <c r="C396" s="25"/>
      <c r="D396" s="25"/>
      <c r="E396" s="20"/>
      <c r="F396" s="10"/>
      <c r="G396" s="10"/>
      <c r="H396" s="10"/>
      <c r="I396" s="10"/>
    </row>
    <row r="397" spans="1:9" s="8" customFormat="1" ht="17.25">
      <c r="A397" s="10"/>
      <c r="B397" s="10"/>
      <c r="C397" s="25"/>
      <c r="D397" s="25"/>
      <c r="E397" s="20"/>
      <c r="F397" s="10"/>
      <c r="G397" s="10"/>
      <c r="H397" s="10"/>
      <c r="I397" s="10"/>
    </row>
    <row r="398" spans="1:9" s="8" customFormat="1" ht="17.25">
      <c r="A398" s="10"/>
      <c r="B398" s="10"/>
      <c r="C398" s="25"/>
      <c r="D398" s="25"/>
      <c r="E398" s="20"/>
      <c r="F398" s="10"/>
      <c r="G398" s="10"/>
      <c r="H398" s="10"/>
      <c r="I398" s="10"/>
    </row>
    <row r="399" spans="1:9" s="8" customFormat="1" ht="17.25">
      <c r="A399" s="10"/>
      <c r="B399" s="10"/>
      <c r="C399" s="25"/>
      <c r="D399" s="25"/>
      <c r="E399" s="20"/>
      <c r="F399" s="10"/>
      <c r="G399" s="10"/>
      <c r="H399" s="10"/>
      <c r="I399" s="10"/>
    </row>
    <row r="400" spans="1:9" s="8" customFormat="1" ht="17.25">
      <c r="A400" s="10"/>
      <c r="B400" s="10"/>
      <c r="C400" s="25"/>
      <c r="D400" s="25"/>
      <c r="E400" s="20"/>
      <c r="F400" s="10"/>
      <c r="G400" s="10"/>
      <c r="H400" s="10"/>
      <c r="I400" s="10"/>
    </row>
    <row r="401" spans="1:9" s="8" customFormat="1" ht="17.25">
      <c r="A401" s="10"/>
      <c r="B401" s="10"/>
      <c r="C401" s="25"/>
      <c r="D401" s="25"/>
      <c r="E401" s="20"/>
      <c r="F401" s="10"/>
      <c r="G401" s="10"/>
      <c r="H401" s="10"/>
      <c r="I401" s="10"/>
    </row>
    <row r="402" spans="1:9" s="8" customFormat="1" ht="17.25">
      <c r="A402" s="10"/>
      <c r="B402" s="10"/>
      <c r="C402" s="25"/>
      <c r="D402" s="25"/>
      <c r="E402" s="20"/>
      <c r="F402" s="10"/>
      <c r="G402" s="10"/>
      <c r="H402" s="10"/>
      <c r="I402" s="10"/>
    </row>
    <row r="403" spans="1:9" s="8" customFormat="1" ht="17.25">
      <c r="A403" s="10"/>
      <c r="B403" s="10"/>
      <c r="C403" s="25"/>
      <c r="D403" s="25"/>
      <c r="E403" s="20"/>
      <c r="F403" s="10"/>
      <c r="G403" s="10"/>
      <c r="H403" s="10"/>
      <c r="I403" s="10"/>
    </row>
    <row r="404" spans="1:9" s="8" customFormat="1" ht="17.25">
      <c r="A404" s="10"/>
      <c r="B404" s="10"/>
      <c r="C404" s="25"/>
      <c r="D404" s="25"/>
      <c r="E404" s="20"/>
      <c r="F404" s="10"/>
      <c r="G404" s="10"/>
      <c r="H404" s="10"/>
      <c r="I404" s="10"/>
    </row>
    <row r="405" spans="1:9" s="8" customFormat="1" ht="17.25">
      <c r="A405" s="10"/>
      <c r="B405" s="10"/>
      <c r="C405" s="25"/>
      <c r="D405" s="25"/>
      <c r="E405" s="20"/>
      <c r="F405" s="10"/>
      <c r="G405" s="10"/>
      <c r="H405" s="10"/>
      <c r="I405" s="10"/>
    </row>
    <row r="406" spans="1:9" s="8" customFormat="1" ht="17.25">
      <c r="A406" s="10"/>
      <c r="B406" s="10"/>
      <c r="C406" s="25"/>
      <c r="D406" s="25"/>
      <c r="E406" s="20"/>
      <c r="F406" s="10"/>
      <c r="G406" s="10"/>
      <c r="H406" s="10"/>
      <c r="I406" s="10"/>
    </row>
    <row r="407" spans="1:9" s="8" customFormat="1" ht="17.25">
      <c r="A407" s="10"/>
      <c r="B407" s="10"/>
      <c r="C407" s="25"/>
      <c r="D407" s="25"/>
      <c r="E407" s="20"/>
      <c r="F407" s="10"/>
      <c r="G407" s="10"/>
      <c r="H407" s="10"/>
      <c r="I407" s="10"/>
    </row>
    <row r="408" spans="1:9" s="8" customFormat="1" ht="17.25">
      <c r="A408" s="10"/>
      <c r="B408" s="10"/>
      <c r="C408" s="25"/>
      <c r="D408" s="25"/>
      <c r="E408" s="20"/>
      <c r="F408" s="10"/>
      <c r="G408" s="10"/>
      <c r="H408" s="10"/>
      <c r="I408" s="10"/>
    </row>
    <row r="409" spans="1:9" s="8" customFormat="1" ht="17.25">
      <c r="A409" s="10"/>
      <c r="B409" s="10"/>
      <c r="C409" s="25"/>
      <c r="D409" s="25"/>
      <c r="E409" s="20"/>
      <c r="F409" s="10"/>
      <c r="G409" s="10"/>
      <c r="H409" s="10"/>
      <c r="I409" s="10"/>
    </row>
    <row r="410" spans="1:9" s="8" customFormat="1" ht="17.25">
      <c r="A410" s="10"/>
      <c r="B410" s="10"/>
      <c r="C410" s="25"/>
      <c r="D410" s="25"/>
      <c r="E410" s="20"/>
      <c r="F410" s="10"/>
      <c r="G410" s="10"/>
      <c r="H410" s="10"/>
      <c r="I410" s="10"/>
    </row>
    <row r="411" spans="1:9" s="8" customFormat="1" ht="17.25">
      <c r="A411" s="10"/>
      <c r="B411" s="10"/>
      <c r="C411" s="25"/>
      <c r="D411" s="25"/>
      <c r="E411" s="20"/>
      <c r="F411" s="10"/>
      <c r="G411" s="10"/>
      <c r="H411" s="10"/>
      <c r="I411" s="10"/>
    </row>
    <row r="412" spans="1:9" s="8" customFormat="1" ht="17.25">
      <c r="A412" s="10"/>
      <c r="B412" s="10"/>
      <c r="C412" s="25"/>
      <c r="D412" s="25"/>
      <c r="E412" s="20"/>
      <c r="F412" s="10"/>
      <c r="G412" s="10"/>
      <c r="H412" s="10"/>
      <c r="I412" s="10"/>
    </row>
    <row r="413" spans="1:9" s="8" customFormat="1" ht="17.25">
      <c r="A413" s="10"/>
      <c r="B413" s="10"/>
      <c r="C413" s="25"/>
      <c r="D413" s="25"/>
      <c r="E413" s="20"/>
      <c r="F413" s="10"/>
      <c r="G413" s="10"/>
      <c r="H413" s="10"/>
      <c r="I413" s="10"/>
    </row>
    <row r="414" spans="1:9" s="8" customFormat="1" ht="17.25">
      <c r="A414" s="10"/>
      <c r="B414" s="10"/>
      <c r="C414" s="25"/>
      <c r="D414" s="25"/>
      <c r="E414" s="20"/>
      <c r="F414" s="10"/>
      <c r="G414" s="10"/>
      <c r="H414" s="10"/>
      <c r="I414" s="10"/>
    </row>
    <row r="415" spans="1:9" s="8" customFormat="1" ht="17.25">
      <c r="A415" s="5"/>
      <c r="B415" s="5"/>
      <c r="C415" s="35"/>
      <c r="D415" s="35"/>
      <c r="E415" s="19"/>
      <c r="F415" s="5"/>
      <c r="G415" s="5"/>
      <c r="H415" s="5"/>
      <c r="I415" s="5"/>
    </row>
    <row r="416" spans="1:9" s="8" customFormat="1" ht="17.25">
      <c r="A416" s="5"/>
      <c r="B416" s="5"/>
      <c r="C416" s="35"/>
      <c r="D416" s="35"/>
      <c r="E416" s="19"/>
      <c r="F416" s="5"/>
      <c r="G416" s="5"/>
      <c r="H416" s="5"/>
      <c r="I416" s="5"/>
    </row>
    <row r="417" spans="1:9" s="8" customFormat="1" ht="17.25">
      <c r="A417" s="5"/>
      <c r="B417" s="5"/>
      <c r="C417" s="35"/>
      <c r="D417" s="35"/>
      <c r="E417" s="19"/>
      <c r="F417" s="5"/>
      <c r="G417" s="5"/>
      <c r="H417" s="5"/>
      <c r="I417" s="5"/>
    </row>
    <row r="418" spans="1:9" s="8" customFormat="1" ht="17.25">
      <c r="A418" s="5"/>
      <c r="B418" s="5"/>
      <c r="C418" s="35"/>
      <c r="D418" s="35"/>
      <c r="E418" s="19"/>
      <c r="F418" s="5"/>
      <c r="G418" s="5"/>
      <c r="H418" s="5"/>
      <c r="I418" s="5"/>
    </row>
    <row r="419" spans="1:9" s="8" customFormat="1" ht="17.25">
      <c r="A419" s="5"/>
      <c r="B419" s="5"/>
      <c r="C419" s="35"/>
      <c r="D419" s="35"/>
      <c r="E419" s="19"/>
      <c r="F419" s="5"/>
      <c r="G419" s="5"/>
      <c r="H419" s="5"/>
      <c r="I419" s="5"/>
    </row>
    <row r="420" spans="1:9" s="8" customFormat="1" ht="17.25">
      <c r="A420" s="5"/>
      <c r="B420" s="5"/>
      <c r="C420" s="35"/>
      <c r="D420" s="35"/>
      <c r="E420" s="19"/>
      <c r="F420" s="5"/>
      <c r="G420" s="5"/>
      <c r="H420" s="5"/>
      <c r="I420" s="5"/>
    </row>
    <row r="421" spans="1:9" s="8" customFormat="1" ht="17.25">
      <c r="A421" s="5"/>
      <c r="B421" s="5"/>
      <c r="C421" s="35"/>
      <c r="D421" s="35"/>
      <c r="E421" s="19"/>
      <c r="F421" s="5"/>
      <c r="G421" s="5"/>
      <c r="H421" s="5"/>
      <c r="I421" s="5"/>
    </row>
    <row r="422" spans="1:9" s="8" customFormat="1" ht="17.25">
      <c r="A422" s="5"/>
      <c r="B422" s="5"/>
      <c r="C422" s="35"/>
      <c r="D422" s="35"/>
      <c r="E422" s="19"/>
      <c r="F422" s="5"/>
      <c r="G422" s="5"/>
      <c r="H422" s="5"/>
      <c r="I422" s="5"/>
    </row>
    <row r="423" spans="1:9" s="8" customFormat="1" ht="17.25">
      <c r="A423" s="5"/>
      <c r="B423" s="5"/>
      <c r="C423" s="35"/>
      <c r="D423" s="35"/>
      <c r="E423" s="19"/>
      <c r="F423" s="5"/>
      <c r="G423" s="5"/>
      <c r="H423" s="5"/>
      <c r="I423" s="5"/>
    </row>
    <row r="424" spans="1:9" s="8" customFormat="1" ht="17.25">
      <c r="A424" s="5"/>
      <c r="B424" s="5"/>
      <c r="C424" s="35"/>
      <c r="D424" s="35"/>
      <c r="E424" s="19"/>
      <c r="F424" s="5"/>
      <c r="G424" s="5"/>
      <c r="H424" s="5"/>
      <c r="I424" s="5"/>
    </row>
    <row r="425" spans="1:9" s="8" customFormat="1" ht="17.25">
      <c r="A425" s="5"/>
      <c r="B425" s="5"/>
      <c r="C425" s="35"/>
      <c r="D425" s="35"/>
      <c r="E425" s="19"/>
      <c r="F425" s="5"/>
      <c r="G425" s="5"/>
      <c r="H425" s="5"/>
      <c r="I425" s="5"/>
    </row>
    <row r="426" spans="1:9" s="8" customFormat="1" ht="17.25">
      <c r="A426" s="5"/>
      <c r="B426" s="5"/>
      <c r="C426" s="35"/>
      <c r="D426" s="35"/>
      <c r="E426" s="19"/>
      <c r="F426" s="5"/>
      <c r="G426" s="5"/>
      <c r="H426" s="5"/>
      <c r="I426" s="5"/>
    </row>
    <row r="427" spans="1:9" s="8" customFormat="1" ht="17.25">
      <c r="A427" s="5"/>
      <c r="B427" s="5"/>
      <c r="C427" s="35"/>
      <c r="D427" s="35"/>
      <c r="E427" s="19"/>
      <c r="F427" s="5"/>
      <c r="G427" s="5"/>
      <c r="H427" s="5"/>
      <c r="I427" s="5"/>
    </row>
    <row r="428" spans="1:9" s="8" customFormat="1" ht="17.25">
      <c r="A428" s="5"/>
      <c r="B428" s="5"/>
      <c r="C428" s="35"/>
      <c r="D428" s="35"/>
      <c r="E428" s="19"/>
      <c r="F428" s="5"/>
      <c r="G428" s="5"/>
      <c r="H428" s="5"/>
      <c r="I428" s="5"/>
    </row>
    <row r="429" spans="1:9" s="8" customFormat="1" ht="17.25">
      <c r="A429" s="5"/>
      <c r="B429" s="5"/>
      <c r="C429" s="35"/>
      <c r="D429" s="35"/>
      <c r="E429" s="19"/>
      <c r="F429" s="5"/>
      <c r="G429" s="5"/>
      <c r="H429" s="5"/>
      <c r="I429" s="5"/>
    </row>
    <row r="430" spans="1:9" s="8" customFormat="1" ht="17.25">
      <c r="A430" s="5"/>
      <c r="B430" s="5"/>
      <c r="C430" s="35"/>
      <c r="D430" s="35"/>
      <c r="E430" s="19"/>
      <c r="F430" s="5"/>
      <c r="G430" s="5"/>
      <c r="H430" s="5"/>
      <c r="I430" s="5"/>
    </row>
    <row r="431" spans="1:9" s="8" customFormat="1" ht="17.25">
      <c r="A431" s="5"/>
      <c r="B431" s="5"/>
      <c r="C431" s="35"/>
      <c r="D431" s="35"/>
      <c r="E431" s="19"/>
      <c r="F431" s="5"/>
      <c r="G431" s="5"/>
      <c r="H431" s="5"/>
      <c r="I431" s="5"/>
    </row>
    <row r="432" spans="1:9" s="8" customFormat="1" ht="17.25">
      <c r="A432" s="5"/>
      <c r="B432" s="5"/>
      <c r="C432" s="35"/>
      <c r="D432" s="35"/>
      <c r="E432" s="19"/>
      <c r="F432" s="5"/>
      <c r="G432" s="5"/>
      <c r="H432" s="5"/>
      <c r="I432" s="5"/>
    </row>
  </sheetData>
  <sheetProtection/>
  <mergeCells count="4">
    <mergeCell ref="A1:I1"/>
    <mergeCell ref="A2:I2"/>
    <mergeCell ref="A3:I3"/>
    <mergeCell ref="A4:I4"/>
  </mergeCells>
  <printOptions/>
  <pageMargins left="0.5905511811023623" right="0" top="0.3937007874015748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1"/>
  <sheetViews>
    <sheetView zoomScale="120" zoomScaleNormal="120" zoomScalePageLayoutView="0" workbookViewId="0" topLeftCell="A1">
      <pane ySplit="5" topLeftCell="A9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6.140625" style="2" customWidth="1"/>
    <col min="2" max="2" width="26.8515625" style="2" customWidth="1"/>
    <col min="3" max="4" width="10.421875" style="16" customWidth="1"/>
    <col min="5" max="5" width="9.140625" style="1" customWidth="1"/>
    <col min="6" max="6" width="22.140625" style="2" customWidth="1"/>
    <col min="7" max="7" width="23.140625" style="2" customWidth="1"/>
    <col min="8" max="8" width="13.140625" style="2" customWidth="1"/>
    <col min="9" max="9" width="17.7109375" style="2" customWidth="1"/>
    <col min="10" max="10" width="9.00390625" style="8" customWidth="1"/>
    <col min="11" max="16384" width="9.00390625" style="2" customWidth="1"/>
  </cols>
  <sheetData>
    <row r="1" spans="1:10" s="3" customFormat="1" ht="16.5" customHeight="1">
      <c r="A1" s="576" t="s">
        <v>0</v>
      </c>
      <c r="B1" s="576"/>
      <c r="C1" s="576"/>
      <c r="D1" s="576"/>
      <c r="E1" s="576"/>
      <c r="F1" s="576"/>
      <c r="G1" s="576"/>
      <c r="H1" s="576"/>
      <c r="I1" s="576"/>
      <c r="J1" s="8"/>
    </row>
    <row r="2" spans="1:10" s="4" customFormat="1" ht="24">
      <c r="A2" s="577" t="s">
        <v>60</v>
      </c>
      <c r="B2" s="577"/>
      <c r="C2" s="577"/>
      <c r="D2" s="577"/>
      <c r="E2" s="577"/>
      <c r="F2" s="577"/>
      <c r="G2" s="577"/>
      <c r="H2" s="577"/>
      <c r="I2" s="577"/>
      <c r="J2" s="8"/>
    </row>
    <row r="3" spans="1:10" s="4" customFormat="1" ht="24">
      <c r="A3" s="577" t="s">
        <v>58</v>
      </c>
      <c r="B3" s="577"/>
      <c r="C3" s="577"/>
      <c r="D3" s="577"/>
      <c r="E3" s="577"/>
      <c r="F3" s="577"/>
      <c r="G3" s="577"/>
      <c r="H3" s="577"/>
      <c r="I3" s="577"/>
      <c r="J3" s="8"/>
    </row>
    <row r="4" spans="1:10" s="4" customFormat="1" ht="24">
      <c r="A4" s="577" t="s">
        <v>61</v>
      </c>
      <c r="B4" s="577"/>
      <c r="C4" s="577"/>
      <c r="D4" s="577"/>
      <c r="E4" s="577"/>
      <c r="F4" s="577"/>
      <c r="G4" s="577"/>
      <c r="H4" s="577"/>
      <c r="I4" s="577"/>
      <c r="J4" s="8"/>
    </row>
    <row r="5" spans="1:10" s="7" customFormat="1" ht="70.5" customHeight="1">
      <c r="A5" s="29" t="s">
        <v>2</v>
      </c>
      <c r="B5" s="29" t="s">
        <v>47</v>
      </c>
      <c r="C5" s="30" t="s">
        <v>49</v>
      </c>
      <c r="D5" s="30" t="s">
        <v>48</v>
      </c>
      <c r="E5" s="30" t="s">
        <v>50</v>
      </c>
      <c r="F5" s="31" t="s">
        <v>51</v>
      </c>
      <c r="G5" s="31" t="s">
        <v>52</v>
      </c>
      <c r="H5" s="30" t="s">
        <v>53</v>
      </c>
      <c r="I5" s="30" t="s">
        <v>54</v>
      </c>
      <c r="J5" s="9"/>
    </row>
    <row r="6" spans="1:9" s="8" customFormat="1" ht="15.75" customHeight="1">
      <c r="A6" s="10"/>
      <c r="B6" s="34"/>
      <c r="C6" s="21"/>
      <c r="D6" s="21"/>
      <c r="E6" s="10"/>
      <c r="F6" s="10"/>
      <c r="G6" s="10"/>
      <c r="H6" s="10"/>
      <c r="I6" s="5"/>
    </row>
    <row r="7" spans="1:9" s="8" customFormat="1" ht="15.75" customHeight="1">
      <c r="A7" s="10"/>
      <c r="B7" s="34"/>
      <c r="C7" s="21"/>
      <c r="D7" s="21"/>
      <c r="E7" s="10"/>
      <c r="F7" s="10"/>
      <c r="G7" s="10"/>
      <c r="H7" s="10"/>
      <c r="I7" s="5"/>
    </row>
    <row r="8" spans="1:9" s="8" customFormat="1" ht="15.75" customHeight="1">
      <c r="A8" s="10"/>
      <c r="B8" s="34"/>
      <c r="C8" s="21"/>
      <c r="D8" s="21"/>
      <c r="E8" s="10"/>
      <c r="F8" s="10"/>
      <c r="G8" s="10"/>
      <c r="H8" s="10"/>
      <c r="I8" s="5"/>
    </row>
    <row r="9" spans="1:9" s="8" customFormat="1" ht="15.75" customHeight="1">
      <c r="A9" s="10"/>
      <c r="B9" s="34"/>
      <c r="C9" s="21"/>
      <c r="D9" s="21"/>
      <c r="E9" s="10"/>
      <c r="F9" s="10"/>
      <c r="G9" s="10"/>
      <c r="H9" s="10"/>
      <c r="I9" s="5"/>
    </row>
    <row r="10" spans="1:9" s="8" customFormat="1" ht="15.75" customHeight="1">
      <c r="A10" s="10"/>
      <c r="B10" s="34"/>
      <c r="C10" s="21"/>
      <c r="D10" s="21"/>
      <c r="E10" s="10"/>
      <c r="F10" s="10"/>
      <c r="G10" s="10"/>
      <c r="H10" s="10"/>
      <c r="I10" s="5"/>
    </row>
    <row r="11" spans="1:9" s="8" customFormat="1" ht="15.75" customHeight="1">
      <c r="A11" s="10"/>
      <c r="B11" s="34"/>
      <c r="C11" s="21"/>
      <c r="D11" s="21"/>
      <c r="E11" s="10"/>
      <c r="F11" s="10"/>
      <c r="G11" s="10"/>
      <c r="H11" s="10"/>
      <c r="I11" s="5"/>
    </row>
    <row r="12" spans="1:9" s="8" customFormat="1" ht="15.75" customHeight="1">
      <c r="A12" s="10"/>
      <c r="B12" s="65"/>
      <c r="C12" s="21"/>
      <c r="D12" s="21"/>
      <c r="E12" s="10"/>
      <c r="F12" s="10"/>
      <c r="G12" s="10"/>
      <c r="H12" s="10"/>
      <c r="I12" s="17"/>
    </row>
    <row r="13" spans="1:9" s="8" customFormat="1" ht="15.75" customHeight="1">
      <c r="A13" s="10"/>
      <c r="B13" s="65"/>
      <c r="C13" s="21"/>
      <c r="D13" s="21"/>
      <c r="E13" s="10"/>
      <c r="F13" s="10"/>
      <c r="G13" s="10"/>
      <c r="H13" s="10"/>
      <c r="I13" s="5"/>
    </row>
    <row r="14" spans="1:9" s="8" customFormat="1" ht="15.75" customHeight="1">
      <c r="A14" s="10"/>
      <c r="B14" s="65"/>
      <c r="C14" s="21"/>
      <c r="D14" s="21"/>
      <c r="E14" s="10"/>
      <c r="F14" s="10"/>
      <c r="G14" s="10"/>
      <c r="H14" s="10"/>
      <c r="I14" s="15"/>
    </row>
    <row r="15" spans="1:9" s="8" customFormat="1" ht="15.75" customHeight="1">
      <c r="A15" s="10"/>
      <c r="B15" s="34"/>
      <c r="C15" s="21"/>
      <c r="D15" s="21"/>
      <c r="E15" s="10"/>
      <c r="F15" s="10"/>
      <c r="G15" s="10"/>
      <c r="H15" s="10"/>
      <c r="I15" s="5"/>
    </row>
    <row r="16" spans="1:9" s="8" customFormat="1" ht="15.75" customHeight="1">
      <c r="A16" s="10"/>
      <c r="B16" s="34"/>
      <c r="C16" s="21"/>
      <c r="D16" s="21"/>
      <c r="E16" s="10"/>
      <c r="F16" s="10"/>
      <c r="G16" s="10"/>
      <c r="H16" s="10"/>
      <c r="I16" s="5"/>
    </row>
    <row r="17" spans="1:9" s="8" customFormat="1" ht="15.75" customHeight="1">
      <c r="A17" s="10"/>
      <c r="B17" s="34"/>
      <c r="C17" s="21"/>
      <c r="D17" s="21"/>
      <c r="E17" s="10"/>
      <c r="F17" s="10"/>
      <c r="G17" s="10"/>
      <c r="H17" s="10"/>
      <c r="I17" s="5"/>
    </row>
    <row r="18" spans="1:9" s="8" customFormat="1" ht="15.75" customHeight="1">
      <c r="A18" s="10"/>
      <c r="B18" s="34"/>
      <c r="C18" s="21"/>
      <c r="D18" s="21"/>
      <c r="E18" s="10"/>
      <c r="F18" s="10"/>
      <c r="G18" s="10"/>
      <c r="H18" s="10"/>
      <c r="I18" s="5"/>
    </row>
    <row r="19" spans="1:9" s="8" customFormat="1" ht="15.75" customHeight="1">
      <c r="A19" s="10"/>
      <c r="B19" s="34"/>
      <c r="C19" s="21"/>
      <c r="D19" s="21"/>
      <c r="E19" s="10"/>
      <c r="F19" s="10"/>
      <c r="G19" s="10"/>
      <c r="H19" s="10"/>
      <c r="I19" s="5"/>
    </row>
    <row r="20" spans="1:9" s="8" customFormat="1" ht="15.75" customHeight="1">
      <c r="A20" s="10"/>
      <c r="B20" s="34"/>
      <c r="C20" s="21"/>
      <c r="D20" s="21"/>
      <c r="E20" s="10"/>
      <c r="F20" s="10"/>
      <c r="G20" s="10"/>
      <c r="H20" s="10"/>
      <c r="I20" s="5"/>
    </row>
    <row r="21" spans="1:9" s="8" customFormat="1" ht="15.75" customHeight="1">
      <c r="A21" s="10"/>
      <c r="B21" s="34"/>
      <c r="C21" s="21"/>
      <c r="D21" s="21"/>
      <c r="E21" s="10"/>
      <c r="F21" s="10"/>
      <c r="G21" s="10"/>
      <c r="H21" s="10"/>
      <c r="I21" s="5"/>
    </row>
    <row r="22" spans="1:9" s="8" customFormat="1" ht="15.75" customHeight="1">
      <c r="A22" s="10"/>
      <c r="B22" s="34"/>
      <c r="C22" s="21"/>
      <c r="D22" s="21"/>
      <c r="E22" s="10"/>
      <c r="F22" s="10"/>
      <c r="G22" s="10"/>
      <c r="H22" s="10"/>
      <c r="I22" s="5"/>
    </row>
    <row r="23" spans="1:9" s="8" customFormat="1" ht="15.75" customHeight="1">
      <c r="A23" s="10"/>
      <c r="B23" s="34"/>
      <c r="C23" s="21"/>
      <c r="D23" s="21"/>
      <c r="E23" s="10"/>
      <c r="F23" s="10"/>
      <c r="G23" s="10"/>
      <c r="H23" s="10"/>
      <c r="I23" s="17"/>
    </row>
    <row r="24" spans="1:9" s="8" customFormat="1" ht="15.75" customHeight="1">
      <c r="A24" s="10"/>
      <c r="B24" s="34"/>
      <c r="C24" s="21"/>
      <c r="D24" s="21"/>
      <c r="E24" s="10"/>
      <c r="F24" s="10"/>
      <c r="G24" s="10"/>
      <c r="H24" s="10"/>
      <c r="I24" s="5"/>
    </row>
    <row r="25" spans="1:9" s="8" customFormat="1" ht="15.75" customHeight="1">
      <c r="A25" s="10"/>
      <c r="B25" s="34"/>
      <c r="C25" s="21"/>
      <c r="D25" s="21"/>
      <c r="E25" s="10"/>
      <c r="F25" s="10"/>
      <c r="G25" s="10"/>
      <c r="H25" s="10"/>
      <c r="I25" s="5"/>
    </row>
    <row r="26" spans="1:9" s="8" customFormat="1" ht="15.75" customHeight="1">
      <c r="A26" s="10"/>
      <c r="B26" s="34"/>
      <c r="C26" s="21"/>
      <c r="D26" s="21"/>
      <c r="E26" s="10"/>
      <c r="F26" s="10"/>
      <c r="G26" s="10"/>
      <c r="H26" s="10"/>
      <c r="I26" s="5"/>
    </row>
    <row r="27" spans="1:9" s="8" customFormat="1" ht="15.75" customHeight="1">
      <c r="A27" s="10"/>
      <c r="B27" s="34"/>
      <c r="C27" s="21"/>
      <c r="D27" s="21"/>
      <c r="E27" s="10"/>
      <c r="F27" s="10"/>
      <c r="G27" s="10"/>
      <c r="H27" s="10"/>
      <c r="I27" s="5"/>
    </row>
    <row r="28" spans="1:9" s="8" customFormat="1" ht="15.75" customHeight="1">
      <c r="A28" s="10"/>
      <c r="B28" s="34"/>
      <c r="C28" s="21"/>
      <c r="D28" s="21"/>
      <c r="E28" s="10"/>
      <c r="F28" s="10"/>
      <c r="G28" s="10"/>
      <c r="H28" s="10"/>
      <c r="I28" s="5"/>
    </row>
    <row r="29" spans="1:9" s="8" customFormat="1" ht="15.75" customHeight="1">
      <c r="A29" s="10"/>
      <c r="B29" s="34"/>
      <c r="C29" s="21"/>
      <c r="D29" s="21"/>
      <c r="E29" s="10"/>
      <c r="F29" s="10"/>
      <c r="G29" s="10"/>
      <c r="H29" s="10"/>
      <c r="I29" s="5"/>
    </row>
    <row r="30" spans="1:9" s="8" customFormat="1" ht="15.75" customHeight="1">
      <c r="A30" s="10"/>
      <c r="B30" s="34"/>
      <c r="C30" s="21"/>
      <c r="D30" s="21"/>
      <c r="E30" s="10"/>
      <c r="F30" s="10"/>
      <c r="G30" s="10"/>
      <c r="H30" s="10"/>
      <c r="I30" s="5"/>
    </row>
    <row r="31" spans="1:9" s="8" customFormat="1" ht="15.75" customHeight="1">
      <c r="A31" s="10"/>
      <c r="B31" s="34"/>
      <c r="C31" s="21"/>
      <c r="D31" s="21"/>
      <c r="E31" s="10"/>
      <c r="F31" s="10"/>
      <c r="G31" s="10"/>
      <c r="H31" s="10"/>
      <c r="I31" s="5"/>
    </row>
    <row r="32" spans="1:9" s="8" customFormat="1" ht="15.75" customHeight="1">
      <c r="A32" s="10"/>
      <c r="B32" s="34"/>
      <c r="C32" s="21"/>
      <c r="D32" s="21"/>
      <c r="E32" s="10"/>
      <c r="F32" s="10"/>
      <c r="G32" s="10"/>
      <c r="H32" s="10"/>
      <c r="I32" s="5"/>
    </row>
    <row r="33" spans="1:9" s="8" customFormat="1" ht="15.75" customHeight="1">
      <c r="A33" s="10"/>
      <c r="B33" s="34"/>
      <c r="C33" s="21"/>
      <c r="D33" s="21"/>
      <c r="E33" s="10"/>
      <c r="F33" s="10"/>
      <c r="G33" s="10"/>
      <c r="H33" s="10"/>
      <c r="I33" s="5"/>
    </row>
    <row r="34" spans="1:9" s="8" customFormat="1" ht="15.75" customHeight="1">
      <c r="A34" s="10"/>
      <c r="B34" s="34"/>
      <c r="C34" s="21"/>
      <c r="D34" s="21"/>
      <c r="E34" s="10"/>
      <c r="F34" s="10"/>
      <c r="G34" s="10"/>
      <c r="H34" s="10"/>
      <c r="I34" s="5"/>
    </row>
    <row r="35" spans="1:9" s="8" customFormat="1" ht="15.75" customHeight="1">
      <c r="A35" s="10"/>
      <c r="B35" s="34"/>
      <c r="C35" s="21"/>
      <c r="D35" s="21"/>
      <c r="E35" s="10"/>
      <c r="F35" s="10"/>
      <c r="G35" s="10"/>
      <c r="H35" s="10"/>
      <c r="I35" s="5"/>
    </row>
    <row r="36" spans="1:9" s="8" customFormat="1" ht="15.75" customHeight="1">
      <c r="A36" s="10"/>
      <c r="B36" s="34"/>
      <c r="C36" s="21"/>
      <c r="D36" s="21"/>
      <c r="E36" s="10"/>
      <c r="F36" s="10"/>
      <c r="G36" s="10"/>
      <c r="H36" s="10"/>
      <c r="I36" s="5"/>
    </row>
    <row r="37" spans="1:9" s="8" customFormat="1" ht="15.75" customHeight="1">
      <c r="A37" s="10"/>
      <c r="B37" s="34"/>
      <c r="C37" s="21"/>
      <c r="D37" s="21"/>
      <c r="E37" s="10"/>
      <c r="F37" s="10"/>
      <c r="G37" s="10"/>
      <c r="H37" s="10"/>
      <c r="I37" s="5"/>
    </row>
    <row r="38" spans="1:9" s="8" customFormat="1" ht="17.25">
      <c r="A38" s="10"/>
      <c r="B38" s="34"/>
      <c r="C38" s="21"/>
      <c r="D38" s="21"/>
      <c r="E38" s="10"/>
      <c r="F38" s="10"/>
      <c r="G38" s="10"/>
      <c r="H38" s="10"/>
      <c r="I38" s="5"/>
    </row>
    <row r="39" spans="1:9" s="8" customFormat="1" ht="17.25">
      <c r="A39" s="10"/>
      <c r="B39" s="34"/>
      <c r="C39" s="21"/>
      <c r="D39" s="21"/>
      <c r="E39" s="10"/>
      <c r="F39" s="10"/>
      <c r="G39" s="10"/>
      <c r="H39" s="10"/>
      <c r="I39" s="5"/>
    </row>
    <row r="40" spans="1:9" s="8" customFormat="1" ht="17.25">
      <c r="A40" s="10"/>
      <c r="B40" s="34"/>
      <c r="C40" s="21"/>
      <c r="D40" s="21"/>
      <c r="E40" s="10"/>
      <c r="F40" s="10"/>
      <c r="G40" s="10"/>
      <c r="H40" s="10"/>
      <c r="I40" s="5"/>
    </row>
    <row r="41" spans="1:9" s="8" customFormat="1" ht="17.25">
      <c r="A41" s="10"/>
      <c r="B41" s="34"/>
      <c r="C41" s="21"/>
      <c r="D41" s="21"/>
      <c r="E41" s="10"/>
      <c r="F41" s="10"/>
      <c r="G41" s="10"/>
      <c r="H41" s="10"/>
      <c r="I41" s="5"/>
    </row>
    <row r="42" spans="1:9" s="8" customFormat="1" ht="17.25">
      <c r="A42" s="10"/>
      <c r="B42" s="34"/>
      <c r="C42" s="21"/>
      <c r="D42" s="21"/>
      <c r="E42" s="10"/>
      <c r="F42" s="10"/>
      <c r="G42" s="10"/>
      <c r="H42" s="10"/>
      <c r="I42" s="5"/>
    </row>
    <row r="43" spans="1:9" s="8" customFormat="1" ht="17.25">
      <c r="A43" s="10"/>
      <c r="B43" s="34"/>
      <c r="C43" s="21"/>
      <c r="D43" s="21"/>
      <c r="E43" s="10"/>
      <c r="F43" s="10"/>
      <c r="G43" s="10"/>
      <c r="H43" s="10"/>
      <c r="I43" s="5"/>
    </row>
    <row r="44" spans="1:9" s="8" customFormat="1" ht="17.25">
      <c r="A44" s="10"/>
      <c r="B44" s="34"/>
      <c r="C44" s="21"/>
      <c r="D44" s="21"/>
      <c r="E44" s="10"/>
      <c r="F44" s="10"/>
      <c r="G44" s="10"/>
      <c r="H44" s="10"/>
      <c r="I44" s="11"/>
    </row>
    <row r="45" spans="1:9" s="8" customFormat="1" ht="17.25">
      <c r="A45" s="10"/>
      <c r="B45" s="34"/>
      <c r="C45" s="21"/>
      <c r="D45" s="21"/>
      <c r="E45" s="10"/>
      <c r="F45" s="10"/>
      <c r="G45" s="10"/>
      <c r="H45" s="10"/>
      <c r="I45" s="5"/>
    </row>
    <row r="46" spans="1:9" s="8" customFormat="1" ht="17.25">
      <c r="A46" s="10"/>
      <c r="B46" s="34"/>
      <c r="C46" s="21"/>
      <c r="D46" s="21"/>
      <c r="E46" s="10"/>
      <c r="F46" s="10"/>
      <c r="G46" s="10"/>
      <c r="H46" s="10"/>
      <c r="I46" s="5"/>
    </row>
    <row r="47" spans="1:9" s="8" customFormat="1" ht="17.25">
      <c r="A47" s="10"/>
      <c r="B47" s="34"/>
      <c r="C47" s="21"/>
      <c r="D47" s="21"/>
      <c r="E47" s="10"/>
      <c r="F47" s="10"/>
      <c r="G47" s="10"/>
      <c r="H47" s="10"/>
      <c r="I47" s="5"/>
    </row>
    <row r="48" spans="1:9" s="8" customFormat="1" ht="17.25">
      <c r="A48" s="10"/>
      <c r="B48" s="34"/>
      <c r="C48" s="21"/>
      <c r="D48" s="21"/>
      <c r="E48" s="10"/>
      <c r="F48" s="10"/>
      <c r="G48" s="10"/>
      <c r="H48" s="10"/>
      <c r="I48" s="5"/>
    </row>
    <row r="49" spans="1:9" s="8" customFormat="1" ht="17.25">
      <c r="A49" s="10"/>
      <c r="B49" s="34"/>
      <c r="C49" s="21"/>
      <c r="D49" s="21"/>
      <c r="E49" s="10"/>
      <c r="F49" s="10"/>
      <c r="G49" s="10"/>
      <c r="H49" s="10"/>
      <c r="I49" s="5"/>
    </row>
    <row r="50" spans="1:9" s="8" customFormat="1" ht="17.25">
      <c r="A50" s="10"/>
      <c r="B50" s="34"/>
      <c r="C50" s="21"/>
      <c r="D50" s="21"/>
      <c r="E50" s="10"/>
      <c r="F50" s="10"/>
      <c r="G50" s="10"/>
      <c r="H50" s="10"/>
      <c r="I50" s="5"/>
    </row>
    <row r="51" spans="1:9" s="8" customFormat="1" ht="17.25">
      <c r="A51" s="10"/>
      <c r="B51" s="34"/>
      <c r="C51" s="21"/>
      <c r="D51" s="21"/>
      <c r="E51" s="10"/>
      <c r="F51" s="10"/>
      <c r="G51" s="10"/>
      <c r="H51" s="10"/>
      <c r="I51" s="5"/>
    </row>
    <row r="52" spans="1:9" s="8" customFormat="1" ht="17.25">
      <c r="A52" s="10"/>
      <c r="B52" s="34"/>
      <c r="C52" s="21"/>
      <c r="D52" s="21"/>
      <c r="E52" s="10"/>
      <c r="F52" s="10"/>
      <c r="G52" s="10"/>
      <c r="H52" s="10"/>
      <c r="I52" s="5"/>
    </row>
    <row r="53" spans="1:9" s="8" customFormat="1" ht="17.25">
      <c r="A53" s="10"/>
      <c r="B53" s="34"/>
      <c r="C53" s="21"/>
      <c r="D53" s="21"/>
      <c r="E53" s="10"/>
      <c r="F53" s="10"/>
      <c r="G53" s="10"/>
      <c r="H53" s="10"/>
      <c r="I53" s="5"/>
    </row>
    <row r="54" spans="1:9" s="8" customFormat="1" ht="17.25">
      <c r="A54" s="10"/>
      <c r="B54" s="34"/>
      <c r="C54" s="21"/>
      <c r="D54" s="21"/>
      <c r="E54" s="10"/>
      <c r="F54" s="10"/>
      <c r="G54" s="10"/>
      <c r="H54" s="10"/>
      <c r="I54" s="5"/>
    </row>
    <row r="55" spans="1:9" s="8" customFormat="1" ht="17.25">
      <c r="A55" s="10"/>
      <c r="B55" s="34"/>
      <c r="C55" s="21"/>
      <c r="D55" s="21"/>
      <c r="E55" s="10"/>
      <c r="F55" s="10"/>
      <c r="G55" s="10"/>
      <c r="H55" s="10"/>
      <c r="I55" s="5"/>
    </row>
    <row r="56" spans="1:9" s="8" customFormat="1" ht="17.25">
      <c r="A56" s="10"/>
      <c r="B56" s="34"/>
      <c r="C56" s="21"/>
      <c r="D56" s="21"/>
      <c r="E56" s="10"/>
      <c r="F56" s="10"/>
      <c r="G56" s="10"/>
      <c r="H56" s="10"/>
      <c r="I56" s="5"/>
    </row>
    <row r="57" spans="1:9" s="8" customFormat="1" ht="17.25">
      <c r="A57" s="10"/>
      <c r="B57" s="34"/>
      <c r="C57" s="21"/>
      <c r="D57" s="21"/>
      <c r="E57" s="10"/>
      <c r="F57" s="10"/>
      <c r="G57" s="10"/>
      <c r="H57" s="10"/>
      <c r="I57" s="5"/>
    </row>
    <row r="58" spans="1:9" s="8" customFormat="1" ht="17.25">
      <c r="A58" s="10"/>
      <c r="B58" s="34"/>
      <c r="C58" s="21"/>
      <c r="D58" s="21"/>
      <c r="E58" s="10"/>
      <c r="F58" s="10"/>
      <c r="G58" s="10"/>
      <c r="H58" s="10"/>
      <c r="I58" s="5"/>
    </row>
    <row r="59" spans="1:9" s="8" customFormat="1" ht="17.25">
      <c r="A59" s="10"/>
      <c r="B59" s="34"/>
      <c r="C59" s="21"/>
      <c r="D59" s="21"/>
      <c r="E59" s="10"/>
      <c r="F59" s="10"/>
      <c r="G59" s="10"/>
      <c r="H59" s="10"/>
      <c r="I59" s="5"/>
    </row>
    <row r="60" spans="1:9" s="8" customFormat="1" ht="17.25">
      <c r="A60" s="10"/>
      <c r="B60" s="34"/>
      <c r="C60" s="21"/>
      <c r="D60" s="21"/>
      <c r="E60" s="10"/>
      <c r="F60" s="10"/>
      <c r="G60" s="10"/>
      <c r="H60" s="10"/>
      <c r="I60" s="5"/>
    </row>
    <row r="61" spans="1:9" s="8" customFormat="1" ht="17.25">
      <c r="A61" s="10"/>
      <c r="B61" s="34"/>
      <c r="C61" s="21"/>
      <c r="D61" s="21"/>
      <c r="E61" s="10"/>
      <c r="F61" s="10"/>
      <c r="G61" s="10"/>
      <c r="H61" s="10"/>
      <c r="I61" s="5"/>
    </row>
    <row r="62" spans="1:9" s="8" customFormat="1" ht="17.25">
      <c r="A62" s="10"/>
      <c r="B62" s="34"/>
      <c r="C62" s="21"/>
      <c r="D62" s="21"/>
      <c r="E62" s="10"/>
      <c r="F62" s="10"/>
      <c r="G62" s="10"/>
      <c r="H62" s="10"/>
      <c r="I62" s="5"/>
    </row>
    <row r="63" spans="1:9" s="8" customFormat="1" ht="17.25">
      <c r="A63" s="10"/>
      <c r="B63" s="34"/>
      <c r="C63" s="21"/>
      <c r="D63" s="21"/>
      <c r="E63" s="10"/>
      <c r="F63" s="10"/>
      <c r="G63" s="10"/>
      <c r="H63" s="10"/>
      <c r="I63" s="5"/>
    </row>
    <row r="64" spans="1:9" s="8" customFormat="1" ht="17.25">
      <c r="A64" s="10"/>
      <c r="B64" s="34"/>
      <c r="C64" s="21"/>
      <c r="D64" s="21"/>
      <c r="E64" s="10"/>
      <c r="F64" s="10"/>
      <c r="G64" s="10"/>
      <c r="H64" s="10"/>
      <c r="I64" s="15"/>
    </row>
    <row r="65" spans="1:9" s="8" customFormat="1" ht="17.25">
      <c r="A65" s="10"/>
      <c r="B65" s="34"/>
      <c r="C65" s="21"/>
      <c r="D65" s="21"/>
      <c r="E65" s="10"/>
      <c r="F65" s="10"/>
      <c r="G65" s="10"/>
      <c r="H65" s="10"/>
      <c r="I65" s="6"/>
    </row>
    <row r="66" spans="1:9" s="8" customFormat="1" ht="17.25">
      <c r="A66" s="10"/>
      <c r="B66" s="34"/>
      <c r="C66" s="21"/>
      <c r="D66" s="21"/>
      <c r="E66" s="10"/>
      <c r="F66" s="10"/>
      <c r="G66" s="10"/>
      <c r="H66" s="10"/>
      <c r="I66" s="6"/>
    </row>
    <row r="67" spans="1:9" s="8" customFormat="1" ht="17.25">
      <c r="A67" s="10"/>
      <c r="B67" s="34"/>
      <c r="C67" s="21"/>
      <c r="D67" s="21"/>
      <c r="E67" s="10"/>
      <c r="F67" s="10"/>
      <c r="G67" s="10"/>
      <c r="H67" s="10"/>
      <c r="I67" s="6"/>
    </row>
    <row r="68" spans="1:9" s="8" customFormat="1" ht="18.75" customHeight="1">
      <c r="A68" s="10"/>
      <c r="B68" s="34"/>
      <c r="C68" s="21"/>
      <c r="D68" s="21"/>
      <c r="E68" s="10"/>
      <c r="F68" s="10"/>
      <c r="G68" s="10"/>
      <c r="H68" s="10"/>
      <c r="I68" s="6"/>
    </row>
    <row r="69" spans="1:9" s="8" customFormat="1" ht="17.25">
      <c r="A69" s="10"/>
      <c r="B69" s="34"/>
      <c r="C69" s="21"/>
      <c r="D69" s="21"/>
      <c r="E69" s="10"/>
      <c r="F69" s="10"/>
      <c r="G69" s="10"/>
      <c r="H69" s="10"/>
      <c r="I69" s="6"/>
    </row>
    <row r="70" spans="1:9" s="8" customFormat="1" ht="17.25">
      <c r="A70" s="10"/>
      <c r="B70" s="34"/>
      <c r="C70" s="21"/>
      <c r="D70" s="21"/>
      <c r="E70" s="10"/>
      <c r="F70" s="10"/>
      <c r="G70" s="10"/>
      <c r="H70" s="10"/>
      <c r="I70" s="6"/>
    </row>
    <row r="71" spans="1:9" s="8" customFormat="1" ht="17.25">
      <c r="A71" s="10"/>
      <c r="B71" s="34"/>
      <c r="C71" s="21"/>
      <c r="D71" s="21"/>
      <c r="E71" s="10"/>
      <c r="F71" s="10"/>
      <c r="G71" s="10"/>
      <c r="H71" s="10"/>
      <c r="I71" s="6"/>
    </row>
    <row r="72" spans="1:9" s="8" customFormat="1" ht="17.25">
      <c r="A72" s="10"/>
      <c r="B72" s="34"/>
      <c r="C72" s="21"/>
      <c r="D72" s="21"/>
      <c r="E72" s="10"/>
      <c r="F72" s="10"/>
      <c r="G72" s="10"/>
      <c r="H72" s="10"/>
      <c r="I72" s="6"/>
    </row>
    <row r="73" spans="1:9" s="8" customFormat="1" ht="17.25">
      <c r="A73" s="10"/>
      <c r="B73" s="34"/>
      <c r="C73" s="21"/>
      <c r="D73" s="21"/>
      <c r="E73" s="10"/>
      <c r="F73" s="10"/>
      <c r="G73" s="10"/>
      <c r="H73" s="10"/>
      <c r="I73" s="6"/>
    </row>
    <row r="74" spans="1:9" s="8" customFormat="1" ht="17.25">
      <c r="A74" s="10"/>
      <c r="B74" s="34"/>
      <c r="C74" s="21"/>
      <c r="D74" s="21"/>
      <c r="E74" s="10"/>
      <c r="F74" s="10"/>
      <c r="G74" s="10"/>
      <c r="H74" s="10"/>
      <c r="I74" s="6"/>
    </row>
    <row r="75" spans="1:9" s="8" customFormat="1" ht="17.25">
      <c r="A75" s="10"/>
      <c r="B75" s="34"/>
      <c r="C75" s="21"/>
      <c r="D75" s="21"/>
      <c r="E75" s="10"/>
      <c r="F75" s="10"/>
      <c r="G75" s="10"/>
      <c r="H75" s="10"/>
      <c r="I75" s="6"/>
    </row>
    <row r="76" spans="1:9" s="8" customFormat="1" ht="17.25">
      <c r="A76" s="10"/>
      <c r="B76" s="34"/>
      <c r="C76" s="21"/>
      <c r="D76" s="21"/>
      <c r="E76" s="10"/>
      <c r="F76" s="10"/>
      <c r="G76" s="10"/>
      <c r="H76" s="10"/>
      <c r="I76" s="6"/>
    </row>
    <row r="77" spans="1:9" s="8" customFormat="1" ht="17.25">
      <c r="A77" s="10"/>
      <c r="B77" s="34"/>
      <c r="C77" s="21"/>
      <c r="D77" s="21"/>
      <c r="E77" s="10"/>
      <c r="F77" s="10"/>
      <c r="G77" s="10"/>
      <c r="H77" s="10"/>
      <c r="I77" s="6"/>
    </row>
    <row r="78" spans="1:9" s="8" customFormat="1" ht="17.25">
      <c r="A78" s="10"/>
      <c r="B78" s="34"/>
      <c r="C78" s="21"/>
      <c r="D78" s="21"/>
      <c r="E78" s="10"/>
      <c r="F78" s="10"/>
      <c r="G78" s="10"/>
      <c r="H78" s="10"/>
      <c r="I78" s="6"/>
    </row>
    <row r="79" spans="1:9" s="8" customFormat="1" ht="17.25">
      <c r="A79" s="10"/>
      <c r="B79" s="34"/>
      <c r="C79" s="21"/>
      <c r="D79" s="21"/>
      <c r="E79" s="10"/>
      <c r="F79" s="10"/>
      <c r="G79" s="10"/>
      <c r="H79" s="10"/>
      <c r="I79" s="6"/>
    </row>
    <row r="80" spans="1:9" s="8" customFormat="1" ht="17.25">
      <c r="A80" s="10"/>
      <c r="B80" s="34"/>
      <c r="C80" s="21"/>
      <c r="D80" s="21"/>
      <c r="E80" s="10"/>
      <c r="F80" s="10"/>
      <c r="G80" s="10"/>
      <c r="H80" s="10"/>
      <c r="I80" s="6"/>
    </row>
    <row r="81" spans="1:9" s="8" customFormat="1" ht="17.25">
      <c r="A81" s="10"/>
      <c r="B81" s="34"/>
      <c r="C81" s="21"/>
      <c r="D81" s="21"/>
      <c r="E81" s="10"/>
      <c r="F81" s="10"/>
      <c r="G81" s="10"/>
      <c r="H81" s="10"/>
      <c r="I81" s="6"/>
    </row>
    <row r="82" spans="1:9" s="8" customFormat="1" ht="17.25">
      <c r="A82" s="10"/>
      <c r="B82" s="34"/>
      <c r="C82" s="21"/>
      <c r="D82" s="21"/>
      <c r="E82" s="10"/>
      <c r="F82" s="10"/>
      <c r="G82" s="10"/>
      <c r="H82" s="10"/>
      <c r="I82" s="6"/>
    </row>
    <row r="83" spans="1:9" s="8" customFormat="1" ht="17.25">
      <c r="A83" s="10"/>
      <c r="B83" s="34"/>
      <c r="C83" s="21"/>
      <c r="D83" s="21"/>
      <c r="E83" s="10"/>
      <c r="F83" s="10"/>
      <c r="G83" s="10"/>
      <c r="H83" s="10"/>
      <c r="I83" s="6"/>
    </row>
    <row r="84" spans="1:9" s="8" customFormat="1" ht="17.25">
      <c r="A84" s="10"/>
      <c r="B84" s="34"/>
      <c r="C84" s="21"/>
      <c r="D84" s="21"/>
      <c r="E84" s="10"/>
      <c r="F84" s="10"/>
      <c r="G84" s="10"/>
      <c r="H84" s="10"/>
      <c r="I84" s="6"/>
    </row>
    <row r="85" spans="1:9" s="8" customFormat="1" ht="17.25">
      <c r="A85" s="10"/>
      <c r="B85" s="34"/>
      <c r="C85" s="21"/>
      <c r="D85" s="21"/>
      <c r="E85" s="10"/>
      <c r="F85" s="10"/>
      <c r="G85" s="10"/>
      <c r="H85" s="10"/>
      <c r="I85" s="6"/>
    </row>
    <row r="86" spans="1:9" s="8" customFormat="1" ht="17.25">
      <c r="A86" s="10"/>
      <c r="B86" s="34"/>
      <c r="C86" s="21"/>
      <c r="D86" s="21"/>
      <c r="E86" s="10"/>
      <c r="F86" s="10"/>
      <c r="G86" s="10"/>
      <c r="H86" s="10"/>
      <c r="I86" s="6"/>
    </row>
    <row r="87" spans="1:9" s="8" customFormat="1" ht="17.25">
      <c r="A87" s="10"/>
      <c r="B87" s="34"/>
      <c r="C87" s="21"/>
      <c r="D87" s="21"/>
      <c r="E87" s="10"/>
      <c r="F87" s="10"/>
      <c r="G87" s="10"/>
      <c r="H87" s="10"/>
      <c r="I87" s="6"/>
    </row>
    <row r="88" spans="1:9" s="8" customFormat="1" ht="17.25">
      <c r="A88" s="10"/>
      <c r="B88" s="34"/>
      <c r="C88" s="21"/>
      <c r="D88" s="21"/>
      <c r="E88" s="10"/>
      <c r="F88" s="10"/>
      <c r="G88" s="10"/>
      <c r="H88" s="10"/>
      <c r="I88" s="6"/>
    </row>
    <row r="89" spans="1:9" s="8" customFormat="1" ht="17.25">
      <c r="A89" s="10"/>
      <c r="B89" s="34"/>
      <c r="C89" s="21"/>
      <c r="D89" s="21"/>
      <c r="E89" s="10"/>
      <c r="F89" s="10"/>
      <c r="G89" s="10"/>
      <c r="H89" s="10"/>
      <c r="I89" s="6"/>
    </row>
    <row r="90" spans="1:9" s="8" customFormat="1" ht="17.25">
      <c r="A90" s="10"/>
      <c r="B90" s="34"/>
      <c r="C90" s="21"/>
      <c r="D90" s="21"/>
      <c r="E90" s="10"/>
      <c r="F90" s="10"/>
      <c r="G90" s="10"/>
      <c r="H90" s="10"/>
      <c r="I90" s="6"/>
    </row>
    <row r="91" spans="1:9" s="8" customFormat="1" ht="17.25">
      <c r="A91" s="10"/>
      <c r="B91" s="34"/>
      <c r="C91" s="21"/>
      <c r="D91" s="21"/>
      <c r="E91" s="10"/>
      <c r="F91" s="10"/>
      <c r="G91" s="10"/>
      <c r="H91" s="10"/>
      <c r="I91" s="6"/>
    </row>
    <row r="92" spans="1:9" s="8" customFormat="1" ht="17.25">
      <c r="A92" s="10"/>
      <c r="B92" s="34"/>
      <c r="C92" s="21"/>
      <c r="D92" s="21"/>
      <c r="E92" s="10"/>
      <c r="F92" s="10"/>
      <c r="G92" s="10"/>
      <c r="H92" s="10"/>
      <c r="I92" s="6"/>
    </row>
    <row r="93" spans="1:9" s="8" customFormat="1" ht="17.25">
      <c r="A93" s="10"/>
      <c r="B93" s="34"/>
      <c r="C93" s="21"/>
      <c r="D93" s="21"/>
      <c r="E93" s="10"/>
      <c r="F93" s="10"/>
      <c r="G93" s="10"/>
      <c r="H93" s="10"/>
      <c r="I93" s="6"/>
    </row>
    <row r="94" spans="1:9" s="8" customFormat="1" ht="17.25">
      <c r="A94" s="10"/>
      <c r="B94" s="34"/>
      <c r="C94" s="21"/>
      <c r="D94" s="21"/>
      <c r="E94" s="10"/>
      <c r="F94" s="10"/>
      <c r="G94" s="10"/>
      <c r="H94" s="10"/>
      <c r="I94" s="6"/>
    </row>
    <row r="95" spans="1:9" s="8" customFormat="1" ht="17.25">
      <c r="A95" s="10"/>
      <c r="B95" s="34"/>
      <c r="C95" s="21"/>
      <c r="D95" s="21"/>
      <c r="E95" s="10"/>
      <c r="F95" s="10"/>
      <c r="G95" s="10"/>
      <c r="H95" s="10"/>
      <c r="I95" s="5"/>
    </row>
    <row r="96" spans="1:9" s="8" customFormat="1" ht="17.25">
      <c r="A96" s="5"/>
      <c r="B96" s="5"/>
      <c r="C96" s="42"/>
      <c r="D96" s="42"/>
      <c r="E96" s="19"/>
      <c r="F96" s="5"/>
      <c r="G96" s="5"/>
      <c r="H96" s="5"/>
      <c r="I96" s="5"/>
    </row>
    <row r="97" spans="1:9" s="8" customFormat="1" ht="17.25">
      <c r="A97" s="61"/>
      <c r="B97" s="44"/>
      <c r="C97" s="66"/>
      <c r="D97" s="66"/>
      <c r="E97" s="67"/>
      <c r="F97" s="44"/>
      <c r="G97" s="44"/>
      <c r="H97" s="23"/>
      <c r="I97" s="15"/>
    </row>
    <row r="98" spans="1:9" s="8" customFormat="1" ht="17.25">
      <c r="A98" s="61"/>
      <c r="B98" s="44"/>
      <c r="C98" s="62"/>
      <c r="D98" s="62"/>
      <c r="E98" s="67"/>
      <c r="F98" s="44"/>
      <c r="G98" s="44"/>
      <c r="H98" s="23"/>
      <c r="I98" s="5"/>
    </row>
    <row r="99" spans="1:9" s="8" customFormat="1" ht="17.25">
      <c r="A99" s="61"/>
      <c r="B99" s="44"/>
      <c r="C99" s="62"/>
      <c r="D99" s="62"/>
      <c r="E99" s="67"/>
      <c r="F99" s="44"/>
      <c r="G99" s="44"/>
      <c r="H99" s="23"/>
      <c r="I99" s="5"/>
    </row>
    <row r="100" spans="1:9" s="8" customFormat="1" ht="17.25">
      <c r="A100" s="61"/>
      <c r="B100" s="44"/>
      <c r="C100" s="62"/>
      <c r="D100" s="62"/>
      <c r="E100" s="67"/>
      <c r="F100" s="44"/>
      <c r="G100" s="44"/>
      <c r="H100" s="23"/>
      <c r="I100" s="5"/>
    </row>
    <row r="101" spans="1:9" s="8" customFormat="1" ht="17.25">
      <c r="A101" s="61"/>
      <c r="B101" s="44"/>
      <c r="C101" s="62"/>
      <c r="D101" s="62"/>
      <c r="E101" s="67"/>
      <c r="F101" s="44"/>
      <c r="G101" s="44"/>
      <c r="H101" s="23"/>
      <c r="I101" s="5"/>
    </row>
    <row r="102" spans="1:9" s="8" customFormat="1" ht="17.25">
      <c r="A102" s="61"/>
      <c r="B102" s="44"/>
      <c r="C102" s="62"/>
      <c r="D102" s="62"/>
      <c r="E102" s="67"/>
      <c r="F102" s="44"/>
      <c r="G102" s="44"/>
      <c r="H102" s="23"/>
      <c r="I102" s="5"/>
    </row>
    <row r="103" spans="1:9" s="8" customFormat="1" ht="17.25">
      <c r="A103" s="61"/>
      <c r="B103" s="44"/>
      <c r="C103" s="62"/>
      <c r="D103" s="62"/>
      <c r="E103" s="67"/>
      <c r="F103" s="44"/>
      <c r="G103" s="44"/>
      <c r="H103" s="23"/>
      <c r="I103" s="5"/>
    </row>
    <row r="104" spans="1:9" s="8" customFormat="1" ht="17.25">
      <c r="A104" s="61"/>
      <c r="B104" s="44"/>
      <c r="C104" s="62"/>
      <c r="D104" s="62"/>
      <c r="E104" s="67"/>
      <c r="F104" s="44"/>
      <c r="G104" s="44"/>
      <c r="H104" s="23"/>
      <c r="I104" s="5"/>
    </row>
    <row r="105" spans="1:9" s="8" customFormat="1" ht="17.25">
      <c r="A105" s="61"/>
      <c r="B105" s="44"/>
      <c r="C105" s="62"/>
      <c r="D105" s="62"/>
      <c r="E105" s="67"/>
      <c r="F105" s="44"/>
      <c r="G105" s="44"/>
      <c r="H105" s="23"/>
      <c r="I105" s="5"/>
    </row>
    <row r="106" spans="1:9" s="8" customFormat="1" ht="17.25">
      <c r="A106" s="61"/>
      <c r="B106" s="44"/>
      <c r="C106" s="62"/>
      <c r="D106" s="62"/>
      <c r="E106" s="67"/>
      <c r="F106" s="44"/>
      <c r="G106" s="44"/>
      <c r="H106" s="23"/>
      <c r="I106" s="5"/>
    </row>
    <row r="107" spans="1:9" s="8" customFormat="1" ht="17.25">
      <c r="A107" s="61"/>
      <c r="B107" s="44"/>
      <c r="C107" s="62"/>
      <c r="D107" s="62"/>
      <c r="E107" s="67"/>
      <c r="F107" s="44"/>
      <c r="G107" s="44"/>
      <c r="H107" s="23"/>
      <c r="I107" s="5"/>
    </row>
    <row r="108" spans="1:9" s="8" customFormat="1" ht="17.25">
      <c r="A108" s="61"/>
      <c r="B108" s="44"/>
      <c r="C108" s="62"/>
      <c r="D108" s="62"/>
      <c r="E108" s="67"/>
      <c r="F108" s="44"/>
      <c r="G108" s="44"/>
      <c r="H108" s="23"/>
      <c r="I108" s="5"/>
    </row>
    <row r="109" spans="1:9" s="8" customFormat="1" ht="17.25">
      <c r="A109" s="61"/>
      <c r="B109" s="44"/>
      <c r="C109" s="62"/>
      <c r="D109" s="62"/>
      <c r="E109" s="67"/>
      <c r="F109" s="44"/>
      <c r="G109" s="44"/>
      <c r="H109" s="23"/>
      <c r="I109" s="5"/>
    </row>
    <row r="110" spans="1:9" s="8" customFormat="1" ht="17.25">
      <c r="A110" s="61"/>
      <c r="B110" s="44"/>
      <c r="C110" s="62"/>
      <c r="D110" s="62"/>
      <c r="E110" s="67"/>
      <c r="F110" s="44"/>
      <c r="G110" s="44"/>
      <c r="H110" s="23"/>
      <c r="I110" s="5"/>
    </row>
    <row r="111" spans="1:9" s="8" customFormat="1" ht="17.25">
      <c r="A111" s="61"/>
      <c r="B111" s="44"/>
      <c r="C111" s="62"/>
      <c r="D111" s="62"/>
      <c r="E111" s="67"/>
      <c r="F111" s="44"/>
      <c r="G111" s="44"/>
      <c r="H111" s="23"/>
      <c r="I111" s="5"/>
    </row>
    <row r="112" spans="1:9" s="8" customFormat="1" ht="17.25">
      <c r="A112" s="61"/>
      <c r="B112" s="44"/>
      <c r="C112" s="62"/>
      <c r="D112" s="62"/>
      <c r="E112" s="67"/>
      <c r="F112" s="44"/>
      <c r="G112" s="44"/>
      <c r="H112" s="23"/>
      <c r="I112" s="5"/>
    </row>
    <row r="113" spans="1:9" s="8" customFormat="1" ht="17.25">
      <c r="A113" s="61"/>
      <c r="B113" s="44"/>
      <c r="C113" s="62"/>
      <c r="D113" s="62"/>
      <c r="E113" s="67"/>
      <c r="F113" s="44"/>
      <c r="G113" s="44"/>
      <c r="H113" s="23"/>
      <c r="I113" s="5"/>
    </row>
    <row r="114" spans="1:9" s="8" customFormat="1" ht="17.25">
      <c r="A114" s="61"/>
      <c r="B114" s="44"/>
      <c r="C114" s="62"/>
      <c r="D114" s="62"/>
      <c r="E114" s="67"/>
      <c r="F114" s="44"/>
      <c r="G114" s="44"/>
      <c r="H114" s="23"/>
      <c r="I114" s="5"/>
    </row>
    <row r="115" spans="1:9" s="8" customFormat="1" ht="17.25">
      <c r="A115" s="61"/>
      <c r="B115" s="44"/>
      <c r="C115" s="62"/>
      <c r="D115" s="62"/>
      <c r="E115" s="67"/>
      <c r="F115" s="44"/>
      <c r="G115" s="44"/>
      <c r="H115" s="23"/>
      <c r="I115" s="5"/>
    </row>
    <row r="116" spans="1:9" s="8" customFormat="1" ht="17.25">
      <c r="A116" s="61"/>
      <c r="B116" s="44"/>
      <c r="C116" s="62"/>
      <c r="D116" s="62"/>
      <c r="E116" s="67"/>
      <c r="F116" s="44"/>
      <c r="G116" s="44"/>
      <c r="H116" s="23"/>
      <c r="I116" s="5"/>
    </row>
    <row r="117" spans="1:9" s="8" customFormat="1" ht="17.25">
      <c r="A117" s="61"/>
      <c r="B117" s="44"/>
      <c r="C117" s="62"/>
      <c r="D117" s="62"/>
      <c r="E117" s="67"/>
      <c r="F117" s="44"/>
      <c r="G117" s="44"/>
      <c r="H117" s="23"/>
      <c r="I117" s="5"/>
    </row>
    <row r="118" spans="1:9" s="8" customFormat="1" ht="17.25">
      <c r="A118" s="61"/>
      <c r="B118" s="44"/>
      <c r="C118" s="62"/>
      <c r="D118" s="62"/>
      <c r="E118" s="67"/>
      <c r="F118" s="44"/>
      <c r="G118" s="44"/>
      <c r="H118" s="23"/>
      <c r="I118" s="5"/>
    </row>
    <row r="119" spans="1:9" s="8" customFormat="1" ht="17.25">
      <c r="A119" s="61"/>
      <c r="B119" s="44"/>
      <c r="C119" s="62"/>
      <c r="D119" s="62"/>
      <c r="E119" s="67"/>
      <c r="F119" s="44"/>
      <c r="G119" s="44"/>
      <c r="H119" s="23"/>
      <c r="I119" s="5"/>
    </row>
    <row r="120" spans="1:9" s="8" customFormat="1" ht="17.25">
      <c r="A120" s="61"/>
      <c r="B120" s="44"/>
      <c r="C120" s="66"/>
      <c r="D120" s="66"/>
      <c r="E120" s="67"/>
      <c r="F120" s="44"/>
      <c r="G120" s="44"/>
      <c r="H120" s="23"/>
      <c r="I120" s="5"/>
    </row>
    <row r="121" spans="1:9" s="8" customFormat="1" ht="17.25">
      <c r="A121" s="61"/>
      <c r="B121" s="44"/>
      <c r="C121" s="66"/>
      <c r="D121" s="66"/>
      <c r="E121" s="67"/>
      <c r="F121" s="44"/>
      <c r="G121" s="44"/>
      <c r="H121" s="23"/>
      <c r="I121" s="5"/>
    </row>
    <row r="122" spans="1:9" s="8" customFormat="1" ht="17.25">
      <c r="A122" s="61"/>
      <c r="B122" s="44"/>
      <c r="C122" s="66"/>
      <c r="D122" s="66"/>
      <c r="E122" s="67"/>
      <c r="F122" s="44"/>
      <c r="G122" s="44"/>
      <c r="H122" s="23"/>
      <c r="I122" s="5"/>
    </row>
    <row r="123" spans="1:9" s="8" customFormat="1" ht="17.25">
      <c r="A123" s="61"/>
      <c r="B123" s="44"/>
      <c r="C123" s="66"/>
      <c r="D123" s="66"/>
      <c r="E123" s="67"/>
      <c r="F123" s="44"/>
      <c r="G123" s="44"/>
      <c r="H123" s="23"/>
      <c r="I123" s="5"/>
    </row>
    <row r="124" spans="1:9" s="8" customFormat="1" ht="17.25">
      <c r="A124" s="61"/>
      <c r="B124" s="44"/>
      <c r="C124" s="62"/>
      <c r="D124" s="62"/>
      <c r="E124" s="67"/>
      <c r="F124" s="44"/>
      <c r="G124" s="44"/>
      <c r="H124" s="23"/>
      <c r="I124" s="5"/>
    </row>
    <row r="125" spans="1:9" s="8" customFormat="1" ht="17.25">
      <c r="A125" s="61"/>
      <c r="B125" s="44"/>
      <c r="C125" s="66"/>
      <c r="D125" s="66"/>
      <c r="E125" s="67"/>
      <c r="F125" s="44"/>
      <c r="G125" s="44"/>
      <c r="H125" s="23"/>
      <c r="I125" s="5"/>
    </row>
    <row r="126" spans="1:9" s="8" customFormat="1" ht="17.25">
      <c r="A126" s="61"/>
      <c r="B126" s="44"/>
      <c r="C126" s="66"/>
      <c r="D126" s="66"/>
      <c r="E126" s="67"/>
      <c r="F126" s="44"/>
      <c r="G126" s="44"/>
      <c r="H126" s="23"/>
      <c r="I126" s="5"/>
    </row>
    <row r="127" spans="1:9" s="8" customFormat="1" ht="17.25">
      <c r="A127" s="61"/>
      <c r="B127" s="44"/>
      <c r="C127" s="66"/>
      <c r="D127" s="66"/>
      <c r="E127" s="67"/>
      <c r="F127" s="44"/>
      <c r="G127" s="44"/>
      <c r="H127" s="23"/>
      <c r="I127" s="5"/>
    </row>
    <row r="128" spans="1:9" s="8" customFormat="1" ht="17.25">
      <c r="A128" s="61"/>
      <c r="B128" s="44"/>
      <c r="C128" s="66"/>
      <c r="D128" s="66"/>
      <c r="E128" s="67"/>
      <c r="F128" s="44"/>
      <c r="G128" s="44"/>
      <c r="H128" s="23"/>
      <c r="I128" s="5"/>
    </row>
    <row r="129" spans="1:9" s="8" customFormat="1" ht="17.25">
      <c r="A129" s="61"/>
      <c r="B129" s="44"/>
      <c r="C129" s="66"/>
      <c r="D129" s="66"/>
      <c r="E129" s="67"/>
      <c r="F129" s="44"/>
      <c r="G129" s="44"/>
      <c r="H129" s="23"/>
      <c r="I129" s="5"/>
    </row>
    <row r="130" spans="1:9" s="8" customFormat="1" ht="17.25">
      <c r="A130" s="61"/>
      <c r="B130" s="44"/>
      <c r="C130" s="62"/>
      <c r="D130" s="62"/>
      <c r="E130" s="67"/>
      <c r="F130" s="44"/>
      <c r="G130" s="44"/>
      <c r="H130" s="23"/>
      <c r="I130" s="5"/>
    </row>
    <row r="131" spans="1:9" s="8" customFormat="1" ht="17.25">
      <c r="A131" s="61"/>
      <c r="B131" s="44"/>
      <c r="C131" s="62"/>
      <c r="D131" s="62"/>
      <c r="E131" s="67"/>
      <c r="F131" s="44"/>
      <c r="G131" s="44"/>
      <c r="H131" s="23"/>
      <c r="I131" s="5"/>
    </row>
    <row r="132" spans="1:9" s="8" customFormat="1" ht="17.25">
      <c r="A132" s="61"/>
      <c r="B132" s="44"/>
      <c r="C132" s="62"/>
      <c r="D132" s="62"/>
      <c r="E132" s="67"/>
      <c r="F132" s="44"/>
      <c r="G132" s="44"/>
      <c r="H132" s="23"/>
      <c r="I132" s="5"/>
    </row>
    <row r="133" spans="1:9" s="8" customFormat="1" ht="17.25">
      <c r="A133" s="61"/>
      <c r="B133" s="44"/>
      <c r="C133" s="62"/>
      <c r="D133" s="62"/>
      <c r="E133" s="67"/>
      <c r="F133" s="44"/>
      <c r="G133" s="44"/>
      <c r="H133" s="23"/>
      <c r="I133" s="5"/>
    </row>
    <row r="134" spans="1:9" s="8" customFormat="1" ht="17.25">
      <c r="A134" s="61"/>
      <c r="B134" s="44"/>
      <c r="C134" s="62"/>
      <c r="D134" s="62"/>
      <c r="E134" s="67"/>
      <c r="F134" s="44"/>
      <c r="G134" s="44"/>
      <c r="H134" s="23"/>
      <c r="I134" s="5"/>
    </row>
    <row r="135" spans="1:9" s="8" customFormat="1" ht="17.25">
      <c r="A135" s="61"/>
      <c r="B135" s="44"/>
      <c r="C135" s="62"/>
      <c r="D135" s="62"/>
      <c r="E135" s="67"/>
      <c r="F135" s="44"/>
      <c r="G135" s="44"/>
      <c r="H135" s="23"/>
      <c r="I135" s="5"/>
    </row>
    <row r="136" spans="1:9" s="8" customFormat="1" ht="17.25">
      <c r="A136" s="61"/>
      <c r="B136" s="44"/>
      <c r="C136" s="62"/>
      <c r="D136" s="62"/>
      <c r="E136" s="67"/>
      <c r="F136" s="44"/>
      <c r="G136" s="44"/>
      <c r="H136" s="23"/>
      <c r="I136" s="5"/>
    </row>
    <row r="137" spans="1:9" s="8" customFormat="1" ht="17.25">
      <c r="A137" s="61"/>
      <c r="B137" s="44"/>
      <c r="C137" s="62"/>
      <c r="D137" s="62"/>
      <c r="E137" s="67"/>
      <c r="F137" s="44"/>
      <c r="G137" s="44"/>
      <c r="H137" s="23"/>
      <c r="I137" s="5"/>
    </row>
    <row r="138" spans="1:9" s="8" customFormat="1" ht="17.25">
      <c r="A138" s="61"/>
      <c r="B138" s="44"/>
      <c r="C138" s="62"/>
      <c r="D138" s="62"/>
      <c r="E138" s="67"/>
      <c r="F138" s="44"/>
      <c r="G138" s="44"/>
      <c r="H138" s="23"/>
      <c r="I138" s="5"/>
    </row>
    <row r="139" spans="1:9" s="8" customFormat="1" ht="17.25">
      <c r="A139" s="61"/>
      <c r="B139" s="44"/>
      <c r="C139" s="62"/>
      <c r="D139" s="62"/>
      <c r="E139" s="67"/>
      <c r="F139" s="44"/>
      <c r="G139" s="44"/>
      <c r="H139" s="23"/>
      <c r="I139" s="5"/>
    </row>
    <row r="140" spans="1:9" s="8" customFormat="1" ht="17.25">
      <c r="A140" s="5"/>
      <c r="B140" s="5"/>
      <c r="C140" s="118"/>
      <c r="D140" s="118"/>
      <c r="E140" s="19"/>
      <c r="F140" s="5"/>
      <c r="G140" s="5"/>
      <c r="H140" s="5"/>
      <c r="I140" s="5"/>
    </row>
    <row r="141" spans="1:9" s="8" customFormat="1" ht="17.25">
      <c r="A141" s="22"/>
      <c r="B141" s="22"/>
      <c r="C141" s="24"/>
      <c r="D141" s="24"/>
      <c r="E141" s="68"/>
      <c r="F141" s="22"/>
      <c r="G141" s="22"/>
      <c r="H141" s="23"/>
      <c r="I141" s="5"/>
    </row>
    <row r="142" spans="1:9" s="8" customFormat="1" ht="17.25">
      <c r="A142" s="22"/>
      <c r="B142" s="23"/>
      <c r="C142" s="24"/>
      <c r="D142" s="24"/>
      <c r="E142" s="68"/>
      <c r="F142" s="23"/>
      <c r="G142" s="23"/>
      <c r="H142" s="23"/>
      <c r="I142" s="5"/>
    </row>
    <row r="143" spans="1:9" s="8" customFormat="1" ht="17.25">
      <c r="A143" s="22"/>
      <c r="B143" s="23"/>
      <c r="C143" s="24"/>
      <c r="D143" s="24"/>
      <c r="E143" s="68"/>
      <c r="F143" s="23"/>
      <c r="G143" s="23"/>
      <c r="H143" s="23"/>
      <c r="I143" s="5"/>
    </row>
    <row r="144" spans="1:9" s="8" customFormat="1" ht="17.25">
      <c r="A144" s="22"/>
      <c r="B144" s="23"/>
      <c r="C144" s="24"/>
      <c r="D144" s="24"/>
      <c r="E144" s="68"/>
      <c r="F144" s="23"/>
      <c r="G144" s="23"/>
      <c r="H144" s="23"/>
      <c r="I144" s="5"/>
    </row>
    <row r="145" spans="1:9" s="8" customFormat="1" ht="17.25">
      <c r="A145" s="22"/>
      <c r="B145" s="23"/>
      <c r="C145" s="24"/>
      <c r="D145" s="24"/>
      <c r="E145" s="68"/>
      <c r="F145" s="23"/>
      <c r="G145" s="23"/>
      <c r="H145" s="23"/>
      <c r="I145" s="5"/>
    </row>
    <row r="146" spans="1:9" s="8" customFormat="1" ht="17.25">
      <c r="A146" s="22"/>
      <c r="B146" s="23"/>
      <c r="C146" s="24"/>
      <c r="D146" s="24"/>
      <c r="E146" s="68"/>
      <c r="F146" s="23"/>
      <c r="G146" s="23"/>
      <c r="H146" s="23"/>
      <c r="I146" s="5"/>
    </row>
    <row r="147" spans="1:9" s="8" customFormat="1" ht="17.25">
      <c r="A147" s="22"/>
      <c r="B147" s="23"/>
      <c r="C147" s="24"/>
      <c r="D147" s="24"/>
      <c r="E147" s="22"/>
      <c r="F147" s="23"/>
      <c r="G147" s="23"/>
      <c r="H147" s="23"/>
      <c r="I147" s="5"/>
    </row>
    <row r="148" spans="1:9" s="8" customFormat="1" ht="17.25">
      <c r="A148" s="22"/>
      <c r="B148" s="23"/>
      <c r="C148" s="24"/>
      <c r="D148" s="24"/>
      <c r="E148" s="22"/>
      <c r="F148" s="23"/>
      <c r="G148" s="23"/>
      <c r="H148" s="23"/>
      <c r="I148" s="5"/>
    </row>
    <row r="149" spans="1:9" s="8" customFormat="1" ht="17.25">
      <c r="A149" s="22"/>
      <c r="B149" s="23"/>
      <c r="C149" s="24"/>
      <c r="D149" s="24"/>
      <c r="E149" s="22"/>
      <c r="F149" s="23"/>
      <c r="G149" s="23"/>
      <c r="H149" s="23"/>
      <c r="I149" s="5"/>
    </row>
    <row r="150" spans="1:9" s="8" customFormat="1" ht="17.25">
      <c r="A150" s="22"/>
      <c r="B150" s="23"/>
      <c r="C150" s="24"/>
      <c r="D150" s="24"/>
      <c r="E150" s="68"/>
      <c r="F150" s="23"/>
      <c r="G150" s="23"/>
      <c r="H150" s="23"/>
      <c r="I150" s="5"/>
    </row>
    <row r="151" spans="1:9" s="8" customFormat="1" ht="17.25">
      <c r="A151" s="22"/>
      <c r="B151" s="23"/>
      <c r="C151" s="24"/>
      <c r="D151" s="24"/>
      <c r="E151" s="68"/>
      <c r="F151" s="23"/>
      <c r="G151" s="23"/>
      <c r="H151" s="23"/>
      <c r="I151" s="5"/>
    </row>
    <row r="152" spans="1:9" s="8" customFormat="1" ht="17.25">
      <c r="A152" s="22"/>
      <c r="B152" s="23"/>
      <c r="C152" s="24"/>
      <c r="D152" s="24"/>
      <c r="E152" s="68"/>
      <c r="F152" s="23"/>
      <c r="G152" s="23"/>
      <c r="H152" s="23"/>
      <c r="I152" s="5"/>
    </row>
    <row r="153" spans="1:9" s="8" customFormat="1" ht="17.25">
      <c r="A153" s="22"/>
      <c r="B153" s="23"/>
      <c r="C153" s="24"/>
      <c r="D153" s="24"/>
      <c r="E153" s="68"/>
      <c r="F153" s="23"/>
      <c r="G153" s="23"/>
      <c r="H153" s="23"/>
      <c r="I153" s="5"/>
    </row>
    <row r="154" spans="1:9" s="8" customFormat="1" ht="17.25">
      <c r="A154" s="22"/>
      <c r="B154" s="23"/>
      <c r="C154" s="24"/>
      <c r="D154" s="24"/>
      <c r="E154" s="68"/>
      <c r="F154" s="23"/>
      <c r="G154" s="23"/>
      <c r="H154" s="23"/>
      <c r="I154" s="5"/>
    </row>
    <row r="155" spans="1:9" s="8" customFormat="1" ht="17.25">
      <c r="A155" s="22"/>
      <c r="B155" s="23"/>
      <c r="C155" s="24"/>
      <c r="D155" s="24"/>
      <c r="E155" s="68"/>
      <c r="F155" s="23"/>
      <c r="G155" s="23"/>
      <c r="H155" s="23"/>
      <c r="I155" s="5"/>
    </row>
    <row r="156" spans="1:9" s="8" customFormat="1" ht="17.25">
      <c r="A156" s="22"/>
      <c r="B156" s="23"/>
      <c r="C156" s="24"/>
      <c r="D156" s="24"/>
      <c r="E156" s="68"/>
      <c r="F156" s="23"/>
      <c r="G156" s="23"/>
      <c r="H156" s="23"/>
      <c r="I156" s="5"/>
    </row>
    <row r="157" spans="1:9" s="8" customFormat="1" ht="17.25">
      <c r="A157" s="22"/>
      <c r="B157" s="23"/>
      <c r="C157" s="24"/>
      <c r="D157" s="24"/>
      <c r="E157" s="68"/>
      <c r="F157" s="23"/>
      <c r="G157" s="23"/>
      <c r="H157" s="23"/>
      <c r="I157" s="5"/>
    </row>
    <row r="158" spans="1:9" s="8" customFormat="1" ht="17.25">
      <c r="A158" s="22"/>
      <c r="B158" s="23"/>
      <c r="C158" s="24"/>
      <c r="D158" s="24"/>
      <c r="E158" s="68"/>
      <c r="F158" s="23"/>
      <c r="G158" s="23"/>
      <c r="H158" s="23"/>
      <c r="I158" s="5"/>
    </row>
    <row r="159" spans="1:9" s="8" customFormat="1" ht="17.25">
      <c r="A159" s="22"/>
      <c r="B159" s="23"/>
      <c r="C159" s="24"/>
      <c r="D159" s="24"/>
      <c r="E159" s="68"/>
      <c r="F159" s="23"/>
      <c r="G159" s="23"/>
      <c r="H159" s="23"/>
      <c r="I159" s="5"/>
    </row>
    <row r="160" spans="1:9" s="8" customFormat="1" ht="17.25">
      <c r="A160" s="22"/>
      <c r="B160" s="23"/>
      <c r="C160" s="24"/>
      <c r="D160" s="24"/>
      <c r="E160" s="68"/>
      <c r="F160" s="23"/>
      <c r="G160" s="23"/>
      <c r="H160" s="23"/>
      <c r="I160" s="5"/>
    </row>
    <row r="161" spans="1:9" s="8" customFormat="1" ht="17.25">
      <c r="A161" s="22"/>
      <c r="B161" s="23"/>
      <c r="C161" s="24"/>
      <c r="D161" s="24"/>
      <c r="E161" s="68"/>
      <c r="F161" s="23"/>
      <c r="G161" s="23"/>
      <c r="H161" s="23"/>
      <c r="I161" s="5"/>
    </row>
    <row r="162" spans="1:9" s="8" customFormat="1" ht="17.25">
      <c r="A162" s="22"/>
      <c r="B162" s="23"/>
      <c r="C162" s="24"/>
      <c r="D162" s="24"/>
      <c r="E162" s="68"/>
      <c r="F162" s="23"/>
      <c r="G162" s="23"/>
      <c r="H162" s="23"/>
      <c r="I162" s="5"/>
    </row>
    <row r="163" spans="1:9" s="8" customFormat="1" ht="17.25">
      <c r="A163" s="22"/>
      <c r="B163" s="23"/>
      <c r="C163" s="24"/>
      <c r="D163" s="24"/>
      <c r="E163" s="68"/>
      <c r="F163" s="23"/>
      <c r="G163" s="23"/>
      <c r="H163" s="23"/>
      <c r="I163" s="5"/>
    </row>
    <row r="164" spans="1:9" s="8" customFormat="1" ht="17.25">
      <c r="A164" s="22"/>
      <c r="B164" s="23"/>
      <c r="C164" s="24"/>
      <c r="D164" s="24"/>
      <c r="E164" s="68"/>
      <c r="F164" s="23"/>
      <c r="G164" s="23"/>
      <c r="H164" s="23"/>
      <c r="I164" s="5"/>
    </row>
    <row r="165" spans="1:9" s="8" customFormat="1" ht="17.25">
      <c r="A165" s="22"/>
      <c r="B165" s="23"/>
      <c r="C165" s="24"/>
      <c r="D165" s="24"/>
      <c r="E165" s="68"/>
      <c r="F165" s="23"/>
      <c r="G165" s="23"/>
      <c r="H165" s="23"/>
      <c r="I165" s="5"/>
    </row>
    <row r="166" spans="1:9" s="8" customFormat="1" ht="17.25">
      <c r="A166" s="22"/>
      <c r="B166" s="23"/>
      <c r="C166" s="24"/>
      <c r="D166" s="24"/>
      <c r="E166" s="68"/>
      <c r="F166" s="23"/>
      <c r="G166" s="23"/>
      <c r="H166" s="23"/>
      <c r="I166" s="5"/>
    </row>
    <row r="167" spans="1:9" s="8" customFormat="1" ht="17.25">
      <c r="A167" s="22"/>
      <c r="B167" s="23"/>
      <c r="C167" s="24"/>
      <c r="D167" s="24"/>
      <c r="E167" s="68"/>
      <c r="F167" s="23"/>
      <c r="G167" s="23"/>
      <c r="H167" s="23"/>
      <c r="I167" s="5"/>
    </row>
    <row r="168" spans="1:9" s="8" customFormat="1" ht="17.25">
      <c r="A168" s="22"/>
      <c r="B168" s="23"/>
      <c r="C168" s="24"/>
      <c r="D168" s="24"/>
      <c r="E168" s="68"/>
      <c r="F168" s="23"/>
      <c r="G168" s="23"/>
      <c r="H168" s="23"/>
      <c r="I168" s="5"/>
    </row>
    <row r="169" spans="1:9" s="8" customFormat="1" ht="17.25">
      <c r="A169" s="22"/>
      <c r="B169" s="23"/>
      <c r="C169" s="24"/>
      <c r="D169" s="24"/>
      <c r="E169" s="68"/>
      <c r="F169" s="23"/>
      <c r="G169" s="23"/>
      <c r="H169" s="23"/>
      <c r="I169" s="5"/>
    </row>
    <row r="170" spans="1:9" s="8" customFormat="1" ht="17.25">
      <c r="A170" s="22"/>
      <c r="B170" s="23"/>
      <c r="C170" s="24"/>
      <c r="D170" s="24"/>
      <c r="E170" s="68"/>
      <c r="F170" s="23"/>
      <c r="G170" s="23"/>
      <c r="H170" s="23"/>
      <c r="I170" s="5"/>
    </row>
    <row r="171" spans="1:9" s="8" customFormat="1" ht="17.25">
      <c r="A171" s="22"/>
      <c r="B171" s="23"/>
      <c r="C171" s="24"/>
      <c r="D171" s="24"/>
      <c r="E171" s="68"/>
      <c r="F171" s="23"/>
      <c r="G171" s="23"/>
      <c r="H171" s="23"/>
      <c r="I171" s="5"/>
    </row>
    <row r="172" spans="1:9" s="8" customFormat="1" ht="17.25">
      <c r="A172" s="22"/>
      <c r="B172" s="23"/>
      <c r="C172" s="24"/>
      <c r="D172" s="24"/>
      <c r="E172" s="68"/>
      <c r="F172" s="23"/>
      <c r="G172" s="23"/>
      <c r="H172" s="23"/>
      <c r="I172" s="5"/>
    </row>
    <row r="173" spans="1:9" s="8" customFormat="1" ht="17.25">
      <c r="A173" s="22"/>
      <c r="B173" s="23"/>
      <c r="C173" s="24"/>
      <c r="D173" s="24"/>
      <c r="E173" s="68"/>
      <c r="F173" s="23"/>
      <c r="G173" s="23"/>
      <c r="H173" s="23"/>
      <c r="I173" s="5"/>
    </row>
    <row r="174" spans="1:9" s="8" customFormat="1" ht="17.25">
      <c r="A174" s="22"/>
      <c r="B174" s="23"/>
      <c r="C174" s="24"/>
      <c r="D174" s="24"/>
      <c r="E174" s="68"/>
      <c r="F174" s="23"/>
      <c r="G174" s="23"/>
      <c r="H174" s="23"/>
      <c r="I174" s="5"/>
    </row>
    <row r="175" spans="1:9" s="8" customFormat="1" ht="17.25">
      <c r="A175" s="22"/>
      <c r="B175" s="23"/>
      <c r="C175" s="24"/>
      <c r="D175" s="24"/>
      <c r="E175" s="68"/>
      <c r="F175" s="23"/>
      <c r="G175" s="23"/>
      <c r="H175" s="23"/>
      <c r="I175" s="5"/>
    </row>
    <row r="176" spans="1:9" s="8" customFormat="1" ht="17.25">
      <c r="A176" s="22"/>
      <c r="B176" s="23"/>
      <c r="C176" s="24"/>
      <c r="D176" s="24"/>
      <c r="E176" s="68"/>
      <c r="F176" s="23"/>
      <c r="G176" s="23"/>
      <c r="H176" s="23"/>
      <c r="I176" s="5"/>
    </row>
    <row r="177" spans="1:9" s="8" customFormat="1" ht="17.25">
      <c r="A177" s="22"/>
      <c r="B177" s="23"/>
      <c r="C177" s="24"/>
      <c r="D177" s="24"/>
      <c r="E177" s="68"/>
      <c r="F177" s="23"/>
      <c r="G177" s="23"/>
      <c r="H177" s="23"/>
      <c r="I177" s="5"/>
    </row>
    <row r="178" spans="1:9" s="8" customFormat="1" ht="17.25">
      <c r="A178" s="22"/>
      <c r="B178" s="23"/>
      <c r="C178" s="24"/>
      <c r="D178" s="24"/>
      <c r="E178" s="68"/>
      <c r="F178" s="23"/>
      <c r="G178" s="23"/>
      <c r="H178" s="23"/>
      <c r="I178" s="5"/>
    </row>
    <row r="179" spans="1:9" s="8" customFormat="1" ht="17.25">
      <c r="A179" s="22"/>
      <c r="B179" s="23"/>
      <c r="C179" s="24"/>
      <c r="D179" s="24"/>
      <c r="E179" s="68"/>
      <c r="F179" s="23"/>
      <c r="G179" s="23"/>
      <c r="H179" s="23"/>
      <c r="I179" s="5"/>
    </row>
    <row r="180" spans="1:9" s="8" customFormat="1" ht="17.25">
      <c r="A180" s="22"/>
      <c r="B180" s="23"/>
      <c r="C180" s="24"/>
      <c r="D180" s="24"/>
      <c r="E180" s="68"/>
      <c r="F180" s="23"/>
      <c r="G180" s="23"/>
      <c r="H180" s="23"/>
      <c r="I180" s="5"/>
    </row>
    <row r="181" spans="1:9" s="8" customFormat="1" ht="17.25">
      <c r="A181" s="22"/>
      <c r="B181" s="23"/>
      <c r="C181" s="24"/>
      <c r="D181" s="24"/>
      <c r="E181" s="68"/>
      <c r="F181" s="23"/>
      <c r="G181" s="23"/>
      <c r="H181" s="23"/>
      <c r="I181" s="5"/>
    </row>
    <row r="182" spans="1:9" s="8" customFormat="1" ht="17.25">
      <c r="A182" s="5"/>
      <c r="B182" s="5"/>
      <c r="C182" s="118"/>
      <c r="D182" s="118"/>
      <c r="E182" s="19"/>
      <c r="F182" s="5"/>
      <c r="G182" s="5"/>
      <c r="H182" s="5"/>
      <c r="I182" s="5"/>
    </row>
    <row r="183" spans="1:9" s="8" customFormat="1" ht="17.25">
      <c r="A183" s="50"/>
      <c r="B183" s="6"/>
      <c r="C183" s="52"/>
      <c r="D183" s="52"/>
      <c r="E183" s="22"/>
      <c r="F183" s="51"/>
      <c r="G183" s="51"/>
      <c r="H183" s="10"/>
      <c r="I183" s="15"/>
    </row>
    <row r="184" spans="1:9" s="8" customFormat="1" ht="17.25">
      <c r="A184" s="6"/>
      <c r="B184" s="6"/>
      <c r="C184" s="13"/>
      <c r="D184" s="13"/>
      <c r="E184" s="22"/>
      <c r="F184" s="26"/>
      <c r="G184" s="26"/>
      <c r="H184" s="10"/>
      <c r="I184" s="5"/>
    </row>
    <row r="185" spans="1:9" s="8" customFormat="1" ht="17.25">
      <c r="A185" s="6"/>
      <c r="B185" s="6"/>
      <c r="C185" s="52"/>
      <c r="D185" s="52"/>
      <c r="E185" s="22"/>
      <c r="F185" s="26"/>
      <c r="G185" s="26"/>
      <c r="H185" s="10"/>
      <c r="I185" s="5"/>
    </row>
    <row r="186" spans="1:9" s="8" customFormat="1" ht="17.25">
      <c r="A186" s="6"/>
      <c r="B186" s="6"/>
      <c r="C186" s="52"/>
      <c r="D186" s="52"/>
      <c r="E186" s="22"/>
      <c r="F186" s="26"/>
      <c r="G186" s="26"/>
      <c r="H186" s="10"/>
      <c r="I186" s="5"/>
    </row>
    <row r="187" spans="1:9" s="8" customFormat="1" ht="17.25">
      <c r="A187" s="6"/>
      <c r="B187" s="6"/>
      <c r="C187" s="52"/>
      <c r="D187" s="52"/>
      <c r="E187" s="22"/>
      <c r="F187" s="26"/>
      <c r="G187" s="26"/>
      <c r="H187" s="10"/>
      <c r="I187" s="5"/>
    </row>
    <row r="188" spans="1:9" s="8" customFormat="1" ht="17.25">
      <c r="A188" s="6"/>
      <c r="B188" s="6"/>
      <c r="C188" s="32"/>
      <c r="D188" s="32"/>
      <c r="E188" s="22"/>
      <c r="F188" s="26"/>
      <c r="G188" s="26"/>
      <c r="H188" s="10"/>
      <c r="I188" s="5"/>
    </row>
    <row r="189" spans="1:9" s="8" customFormat="1" ht="17.25">
      <c r="A189" s="6"/>
      <c r="B189" s="6"/>
      <c r="C189" s="13"/>
      <c r="D189" s="13"/>
      <c r="E189" s="22"/>
      <c r="F189" s="26"/>
      <c r="G189" s="26"/>
      <c r="H189" s="10"/>
      <c r="I189" s="5"/>
    </row>
    <row r="190" spans="1:9" s="8" customFormat="1" ht="17.25">
      <c r="A190" s="5"/>
      <c r="B190" s="5"/>
      <c r="C190" s="43"/>
      <c r="D190" s="43"/>
      <c r="E190" s="19"/>
      <c r="F190" s="5"/>
      <c r="G190" s="5"/>
      <c r="H190" s="5"/>
      <c r="I190" s="5"/>
    </row>
    <row r="191" spans="1:9" s="8" customFormat="1" ht="17.25">
      <c r="A191" s="6"/>
      <c r="B191" s="6"/>
      <c r="C191" s="13"/>
      <c r="D191" s="13"/>
      <c r="E191" s="70"/>
      <c r="F191" s="26"/>
      <c r="G191" s="26"/>
      <c r="H191" s="10"/>
      <c r="I191" s="5"/>
    </row>
    <row r="192" spans="1:9" s="8" customFormat="1" ht="17.25">
      <c r="A192" s="6"/>
      <c r="B192" s="6"/>
      <c r="C192" s="13"/>
      <c r="D192" s="13"/>
      <c r="E192" s="70"/>
      <c r="F192" s="26"/>
      <c r="G192" s="26"/>
      <c r="H192" s="10"/>
      <c r="I192" s="5"/>
    </row>
    <row r="193" spans="1:9" s="8" customFormat="1" ht="17.25">
      <c r="A193" s="6"/>
      <c r="B193" s="6"/>
      <c r="C193" s="13"/>
      <c r="D193" s="13"/>
      <c r="E193" s="70"/>
      <c r="F193" s="26"/>
      <c r="G193" s="26"/>
      <c r="H193" s="10"/>
      <c r="I193" s="5"/>
    </row>
    <row r="194" spans="1:9" s="8" customFormat="1" ht="17.25">
      <c r="A194" s="6"/>
      <c r="B194" s="6"/>
      <c r="C194" s="13"/>
      <c r="D194" s="13"/>
      <c r="E194" s="70"/>
      <c r="F194" s="26"/>
      <c r="G194" s="26"/>
      <c r="H194" s="10"/>
      <c r="I194" s="5"/>
    </row>
    <row r="195" spans="1:9" s="8" customFormat="1" ht="17.25">
      <c r="A195" s="6"/>
      <c r="B195" s="6"/>
      <c r="C195" s="13"/>
      <c r="D195" s="13"/>
      <c r="E195" s="70"/>
      <c r="F195" s="26"/>
      <c r="G195" s="26"/>
      <c r="H195" s="10"/>
      <c r="I195" s="5"/>
    </row>
    <row r="196" spans="1:9" s="8" customFormat="1" ht="17.25">
      <c r="A196" s="6"/>
      <c r="B196" s="6"/>
      <c r="C196" s="13"/>
      <c r="D196" s="13"/>
      <c r="E196" s="70"/>
      <c r="F196" s="26"/>
      <c r="G196" s="26"/>
      <c r="H196" s="10"/>
      <c r="I196" s="5"/>
    </row>
    <row r="197" spans="1:9" s="8" customFormat="1" ht="17.25">
      <c r="A197" s="6"/>
      <c r="B197" s="6"/>
      <c r="C197" s="13"/>
      <c r="D197" s="13"/>
      <c r="E197" s="70"/>
      <c r="F197" s="26"/>
      <c r="G197" s="26"/>
      <c r="H197" s="10"/>
      <c r="I197" s="5"/>
    </row>
    <row r="198" spans="1:9" s="8" customFormat="1" ht="17.25">
      <c r="A198" s="6"/>
      <c r="B198" s="6"/>
      <c r="C198" s="13"/>
      <c r="D198" s="13"/>
      <c r="E198" s="70"/>
      <c r="F198" s="26"/>
      <c r="G198" s="26"/>
      <c r="H198" s="10"/>
      <c r="I198" s="5"/>
    </row>
    <row r="199" spans="1:9" s="8" customFormat="1" ht="17.25">
      <c r="A199" s="6"/>
      <c r="B199" s="6"/>
      <c r="C199" s="13"/>
      <c r="D199" s="13"/>
      <c r="E199" s="70"/>
      <c r="F199" s="26"/>
      <c r="G199" s="26"/>
      <c r="H199" s="10"/>
      <c r="I199" s="5"/>
    </row>
    <row r="200" spans="1:9" s="8" customFormat="1" ht="17.25">
      <c r="A200" s="6"/>
      <c r="B200" s="6"/>
      <c r="C200" s="13"/>
      <c r="D200" s="13"/>
      <c r="E200" s="70"/>
      <c r="F200" s="26"/>
      <c r="G200" s="26"/>
      <c r="H200" s="10"/>
      <c r="I200" s="5"/>
    </row>
    <row r="201" spans="1:9" s="8" customFormat="1" ht="17.25">
      <c r="A201" s="6"/>
      <c r="B201" s="6"/>
      <c r="C201" s="13"/>
      <c r="D201" s="13"/>
      <c r="E201" s="70"/>
      <c r="F201" s="26"/>
      <c r="G201" s="26"/>
      <c r="H201" s="10"/>
      <c r="I201" s="5"/>
    </row>
    <row r="202" spans="1:9" s="8" customFormat="1" ht="17.25">
      <c r="A202" s="6"/>
      <c r="B202" s="12"/>
      <c r="C202" s="13"/>
      <c r="D202" s="13"/>
      <c r="E202" s="70"/>
      <c r="F202" s="26"/>
      <c r="G202" s="26"/>
      <c r="H202" s="10"/>
      <c r="I202" s="5"/>
    </row>
    <row r="203" spans="1:9" s="8" customFormat="1" ht="17.25">
      <c r="A203" s="6"/>
      <c r="B203" s="6"/>
      <c r="C203" s="13"/>
      <c r="D203" s="13"/>
      <c r="E203" s="70"/>
      <c r="F203" s="26"/>
      <c r="G203" s="26"/>
      <c r="H203" s="10"/>
      <c r="I203" s="5"/>
    </row>
    <row r="204" spans="1:9" s="8" customFormat="1" ht="17.25">
      <c r="A204" s="6"/>
      <c r="B204" s="6"/>
      <c r="C204" s="13"/>
      <c r="D204" s="13"/>
      <c r="E204" s="70"/>
      <c r="F204" s="26"/>
      <c r="G204" s="26"/>
      <c r="H204" s="10"/>
      <c r="I204" s="5"/>
    </row>
    <row r="205" spans="1:9" s="8" customFormat="1" ht="17.25">
      <c r="A205" s="6"/>
      <c r="B205" s="6"/>
      <c r="C205" s="13"/>
      <c r="D205" s="13"/>
      <c r="E205" s="70"/>
      <c r="F205" s="26"/>
      <c r="G205" s="26"/>
      <c r="H205" s="10"/>
      <c r="I205" s="5"/>
    </row>
    <row r="206" spans="1:9" s="8" customFormat="1" ht="17.25">
      <c r="A206" s="5"/>
      <c r="B206" s="5"/>
      <c r="C206" s="119"/>
      <c r="D206" s="119"/>
      <c r="E206" s="19"/>
      <c r="F206" s="5"/>
      <c r="G206" s="5"/>
      <c r="H206" s="5"/>
      <c r="I206" s="5"/>
    </row>
    <row r="207" spans="1:9" s="8" customFormat="1" ht="17.25">
      <c r="A207" s="6"/>
      <c r="B207" s="45"/>
      <c r="C207" s="48"/>
      <c r="D207" s="48"/>
      <c r="E207" s="53"/>
      <c r="F207" s="47"/>
      <c r="G207" s="47"/>
      <c r="H207" s="10"/>
      <c r="I207" s="17"/>
    </row>
    <row r="208" spans="1:9" s="8" customFormat="1" ht="17.25">
      <c r="A208" s="6"/>
      <c r="B208" s="45"/>
      <c r="C208" s="48"/>
      <c r="D208" s="48"/>
      <c r="E208" s="53"/>
      <c r="F208" s="47"/>
      <c r="G208" s="47"/>
      <c r="H208" s="10"/>
      <c r="I208" s="5"/>
    </row>
    <row r="209" spans="1:9" s="8" customFormat="1" ht="17.25">
      <c r="A209" s="5"/>
      <c r="B209" s="5"/>
      <c r="C209" s="119"/>
      <c r="D209" s="119"/>
      <c r="E209" s="19"/>
      <c r="F209" s="5"/>
      <c r="G209" s="5"/>
      <c r="H209" s="5"/>
      <c r="I209" s="5"/>
    </row>
    <row r="210" spans="1:9" s="8" customFormat="1" ht="17.25">
      <c r="A210" s="6"/>
      <c r="B210" s="12"/>
      <c r="C210" s="13"/>
      <c r="D210" s="13"/>
      <c r="E210" s="6"/>
      <c r="F210" s="12"/>
      <c r="G210" s="12"/>
      <c r="H210" s="10"/>
      <c r="I210" s="5"/>
    </row>
    <row r="211" spans="1:9" s="8" customFormat="1" ht="17.25">
      <c r="A211" s="5"/>
      <c r="B211" s="5"/>
      <c r="C211" s="35"/>
      <c r="D211" s="35"/>
      <c r="E211" s="19"/>
      <c r="F211" s="5"/>
      <c r="G211" s="5"/>
      <c r="H211" s="5"/>
      <c r="I211" s="5"/>
    </row>
    <row r="212" spans="1:9" s="8" customFormat="1" ht="17.25">
      <c r="A212" s="10"/>
      <c r="B212" s="10"/>
      <c r="C212" s="14"/>
      <c r="D212" s="14"/>
      <c r="E212" s="49"/>
      <c r="F212" s="10"/>
      <c r="G212" s="10"/>
      <c r="H212" s="10"/>
      <c r="I212" s="15"/>
    </row>
    <row r="213" spans="1:9" s="8" customFormat="1" ht="17.25">
      <c r="A213" s="10"/>
      <c r="B213" s="10"/>
      <c r="C213" s="14"/>
      <c r="D213" s="14"/>
      <c r="E213" s="49"/>
      <c r="F213" s="10"/>
      <c r="G213" s="10"/>
      <c r="H213" s="10"/>
      <c r="I213" s="5"/>
    </row>
    <row r="214" spans="1:9" s="8" customFormat="1" ht="17.25">
      <c r="A214" s="10"/>
      <c r="B214" s="10"/>
      <c r="C214" s="14"/>
      <c r="D214" s="14"/>
      <c r="E214" s="49"/>
      <c r="F214" s="10"/>
      <c r="G214" s="10"/>
      <c r="H214" s="10"/>
      <c r="I214" s="5"/>
    </row>
    <row r="215" spans="1:9" s="8" customFormat="1" ht="17.25">
      <c r="A215" s="10"/>
      <c r="B215" s="10"/>
      <c r="C215" s="25"/>
      <c r="D215" s="25"/>
      <c r="E215" s="49"/>
      <c r="F215" s="10"/>
      <c r="G215" s="10"/>
      <c r="H215" s="10"/>
      <c r="I215" s="5"/>
    </row>
    <row r="216" spans="1:9" s="8" customFormat="1" ht="17.25">
      <c r="A216" s="5"/>
      <c r="B216" s="5"/>
      <c r="C216" s="119"/>
      <c r="D216" s="119"/>
      <c r="E216" s="19"/>
      <c r="F216" s="5"/>
      <c r="G216" s="5"/>
      <c r="H216" s="5"/>
      <c r="I216" s="5"/>
    </row>
    <row r="217" spans="1:9" s="8" customFormat="1" ht="109.5" customHeight="1">
      <c r="A217" s="11"/>
      <c r="B217" s="11"/>
      <c r="C217" s="41"/>
      <c r="D217" s="41"/>
      <c r="E217" s="49"/>
      <c r="F217" s="11"/>
      <c r="G217" s="11"/>
      <c r="H217" s="10"/>
      <c r="I217" s="5"/>
    </row>
    <row r="218" spans="1:9" s="8" customFormat="1" ht="17.25">
      <c r="A218" s="11"/>
      <c r="B218" s="11"/>
      <c r="C218" s="41"/>
      <c r="D218" s="41"/>
      <c r="E218" s="46"/>
      <c r="F218" s="11"/>
      <c r="G218" s="11"/>
      <c r="H218" s="10"/>
      <c r="I218" s="5"/>
    </row>
    <row r="219" spans="1:9" s="8" customFormat="1" ht="17.25">
      <c r="A219" s="11"/>
      <c r="B219" s="11"/>
      <c r="C219" s="41"/>
      <c r="D219" s="41"/>
      <c r="E219" s="46"/>
      <c r="F219" s="11"/>
      <c r="G219" s="11"/>
      <c r="H219" s="10"/>
      <c r="I219" s="5"/>
    </row>
    <row r="220" spans="1:9" s="8" customFormat="1" ht="17.25">
      <c r="A220" s="11"/>
      <c r="B220" s="11"/>
      <c r="C220" s="41"/>
      <c r="D220" s="41"/>
      <c r="E220" s="46"/>
      <c r="F220" s="11"/>
      <c r="G220" s="11"/>
      <c r="H220" s="10"/>
      <c r="I220" s="5"/>
    </row>
    <row r="221" spans="1:9" s="8" customFormat="1" ht="17.25">
      <c r="A221" s="11"/>
      <c r="B221" s="11"/>
      <c r="C221" s="41"/>
      <c r="D221" s="41"/>
      <c r="E221" s="46"/>
      <c r="F221" s="11"/>
      <c r="G221" s="11"/>
      <c r="H221" s="10"/>
      <c r="I221" s="5"/>
    </row>
    <row r="222" spans="1:9" s="8" customFormat="1" ht="17.25">
      <c r="A222" s="11"/>
      <c r="B222" s="11"/>
      <c r="C222" s="63"/>
      <c r="D222" s="63"/>
      <c r="E222" s="11"/>
      <c r="F222" s="11"/>
      <c r="G222" s="5"/>
      <c r="H222" s="5"/>
      <c r="I222" s="5"/>
    </row>
    <row r="223" spans="1:9" s="8" customFormat="1" ht="17.25">
      <c r="A223" s="56"/>
      <c r="B223" s="6"/>
      <c r="C223" s="55"/>
      <c r="D223" s="55"/>
      <c r="E223" s="6"/>
      <c r="F223" s="53"/>
      <c r="G223" s="53"/>
      <c r="H223" s="10"/>
      <c r="I223" s="15"/>
    </row>
    <row r="224" spans="1:9" s="8" customFormat="1" ht="17.25">
      <c r="A224" s="18"/>
      <c r="B224" s="27"/>
      <c r="C224" s="55"/>
      <c r="D224" s="55"/>
      <c r="E224" s="6"/>
      <c r="F224" s="6"/>
      <c r="G224" s="6"/>
      <c r="H224" s="10"/>
      <c r="I224" s="5"/>
    </row>
    <row r="225" spans="1:9" s="8" customFormat="1" ht="17.25">
      <c r="A225" s="18"/>
      <c r="B225" s="6"/>
      <c r="C225" s="55"/>
      <c r="D225" s="55"/>
      <c r="E225" s="6"/>
      <c r="F225" s="6"/>
      <c r="G225" s="6"/>
      <c r="H225" s="10"/>
      <c r="I225" s="5"/>
    </row>
    <row r="226" spans="1:9" s="8" customFormat="1" ht="17.25">
      <c r="A226" s="18"/>
      <c r="B226" s="27"/>
      <c r="C226" s="72"/>
      <c r="D226" s="72"/>
      <c r="E226" s="6"/>
      <c r="F226" s="6"/>
      <c r="G226" s="6"/>
      <c r="H226" s="10"/>
      <c r="I226" s="5"/>
    </row>
    <row r="227" spans="1:9" s="8" customFormat="1" ht="17.25">
      <c r="A227" s="56"/>
      <c r="B227" s="6"/>
      <c r="C227" s="55"/>
      <c r="D227" s="55"/>
      <c r="E227" s="27"/>
      <c r="F227" s="6"/>
      <c r="G227" s="6"/>
      <c r="H227" s="10"/>
      <c r="I227" s="5"/>
    </row>
    <row r="228" spans="1:9" s="8" customFormat="1" ht="17.25">
      <c r="A228" s="56"/>
      <c r="B228" s="27"/>
      <c r="C228" s="55"/>
      <c r="D228" s="55"/>
      <c r="E228" s="6"/>
      <c r="F228" s="6"/>
      <c r="G228" s="6"/>
      <c r="H228" s="10"/>
      <c r="I228" s="5"/>
    </row>
    <row r="229" spans="1:9" s="8" customFormat="1" ht="17.25">
      <c r="A229" s="56"/>
      <c r="B229" s="6"/>
      <c r="C229" s="55"/>
      <c r="D229" s="55"/>
      <c r="E229" s="27"/>
      <c r="F229" s="6"/>
      <c r="G229" s="6"/>
      <c r="H229" s="10"/>
      <c r="I229" s="5"/>
    </row>
    <row r="230" spans="1:9" s="8" customFormat="1" ht="17.25">
      <c r="A230" s="56"/>
      <c r="B230" s="6"/>
      <c r="C230" s="55"/>
      <c r="D230" s="55"/>
      <c r="E230" s="27"/>
      <c r="F230" s="6"/>
      <c r="G230" s="6"/>
      <c r="H230" s="10"/>
      <c r="I230" s="5"/>
    </row>
    <row r="231" spans="1:9" s="8" customFormat="1" ht="17.25">
      <c r="A231" s="18"/>
      <c r="B231" s="6"/>
      <c r="C231" s="55"/>
      <c r="D231" s="55"/>
      <c r="E231" s="27"/>
      <c r="F231" s="27"/>
      <c r="G231" s="27"/>
      <c r="H231" s="10"/>
      <c r="I231" s="5"/>
    </row>
    <row r="232" spans="1:9" s="8" customFormat="1" ht="17.25">
      <c r="A232" s="10"/>
      <c r="B232" s="10"/>
      <c r="C232" s="58"/>
      <c r="D232" s="58"/>
      <c r="E232" s="34"/>
      <c r="F232" s="49"/>
      <c r="G232" s="49"/>
      <c r="H232" s="10"/>
      <c r="I232" s="5"/>
    </row>
    <row r="233" spans="1:9" s="8" customFormat="1" ht="17.25">
      <c r="A233" s="10"/>
      <c r="B233" s="10"/>
      <c r="C233" s="58"/>
      <c r="D233" s="58"/>
      <c r="E233" s="34"/>
      <c r="F233" s="10"/>
      <c r="G233" s="10"/>
      <c r="H233" s="10"/>
      <c r="I233" s="5"/>
    </row>
    <row r="234" spans="1:9" s="8" customFormat="1" ht="17.25">
      <c r="A234" s="5"/>
      <c r="B234" s="5"/>
      <c r="C234" s="42"/>
      <c r="D234" s="42"/>
      <c r="E234" s="19"/>
      <c r="F234" s="5"/>
      <c r="G234" s="5"/>
      <c r="H234" s="5"/>
      <c r="I234" s="5"/>
    </row>
    <row r="235" spans="1:9" s="8" customFormat="1" ht="72.75" customHeight="1">
      <c r="A235" s="37"/>
      <c r="B235" s="127"/>
      <c r="C235" s="40"/>
      <c r="D235" s="40"/>
      <c r="E235" s="73"/>
      <c r="F235" s="127"/>
      <c r="G235" s="127"/>
      <c r="H235" s="49"/>
      <c r="I235" s="11"/>
    </row>
    <row r="236" spans="1:9" s="8" customFormat="1" ht="17.25">
      <c r="A236" s="37"/>
      <c r="B236" s="127"/>
      <c r="C236" s="39"/>
      <c r="D236" s="39"/>
      <c r="E236" s="38"/>
      <c r="F236" s="38"/>
      <c r="G236" s="38"/>
      <c r="H236" s="49"/>
      <c r="I236" s="5"/>
    </row>
    <row r="237" spans="1:9" s="8" customFormat="1" ht="17.25">
      <c r="A237" s="37"/>
      <c r="B237" s="127"/>
      <c r="C237" s="39"/>
      <c r="D237" s="39"/>
      <c r="E237" s="38"/>
      <c r="F237" s="127"/>
      <c r="G237" s="127"/>
      <c r="H237" s="49"/>
      <c r="I237" s="5"/>
    </row>
    <row r="238" spans="1:9" s="8" customFormat="1" ht="17.25">
      <c r="A238" s="37"/>
      <c r="B238" s="127"/>
      <c r="C238" s="39"/>
      <c r="D238" s="39"/>
      <c r="E238" s="38"/>
      <c r="F238" s="38"/>
      <c r="G238" s="38"/>
      <c r="H238" s="49"/>
      <c r="I238" s="5"/>
    </row>
    <row r="239" spans="1:9" s="8" customFormat="1" ht="17.25">
      <c r="A239" s="37"/>
      <c r="B239" s="127"/>
      <c r="C239" s="40"/>
      <c r="D239" s="40"/>
      <c r="E239" s="38"/>
      <c r="F239" s="127"/>
      <c r="G239" s="127"/>
      <c r="H239" s="49"/>
      <c r="I239" s="5"/>
    </row>
    <row r="240" spans="1:9" s="8" customFormat="1" ht="17.25">
      <c r="A240" s="37"/>
      <c r="B240" s="127"/>
      <c r="C240" s="39"/>
      <c r="D240" s="39"/>
      <c r="E240" s="38"/>
      <c r="F240" s="127"/>
      <c r="G240" s="127"/>
      <c r="H240" s="49"/>
      <c r="I240" s="5"/>
    </row>
    <row r="241" spans="1:9" s="8" customFormat="1" ht="17.25">
      <c r="A241" s="37"/>
      <c r="B241" s="127"/>
      <c r="C241" s="39"/>
      <c r="D241" s="39"/>
      <c r="E241" s="38"/>
      <c r="F241" s="127"/>
      <c r="G241" s="127"/>
      <c r="H241" s="49"/>
      <c r="I241" s="5"/>
    </row>
    <row r="242" spans="1:9" s="8" customFormat="1" ht="17.25">
      <c r="A242" s="37"/>
      <c r="B242" s="127"/>
      <c r="C242" s="39"/>
      <c r="D242" s="39"/>
      <c r="E242" s="38"/>
      <c r="F242" s="127"/>
      <c r="G242" s="127"/>
      <c r="H242" s="49"/>
      <c r="I242" s="5"/>
    </row>
    <row r="243" spans="1:9" s="8" customFormat="1" ht="17.25">
      <c r="A243" s="37"/>
      <c r="B243" s="127"/>
      <c r="C243" s="39"/>
      <c r="D243" s="39"/>
      <c r="E243" s="38"/>
      <c r="F243" s="11"/>
      <c r="G243" s="11"/>
      <c r="H243" s="49"/>
      <c r="I243" s="5"/>
    </row>
    <row r="244" spans="1:9" s="8" customFormat="1" ht="17.25">
      <c r="A244" s="37"/>
      <c r="B244" s="127"/>
      <c r="C244" s="39"/>
      <c r="D244" s="39"/>
      <c r="E244" s="38"/>
      <c r="F244" s="38"/>
      <c r="G244" s="38"/>
      <c r="H244" s="49"/>
      <c r="I244" s="5"/>
    </row>
    <row r="245" spans="1:9" s="8" customFormat="1" ht="17.25">
      <c r="A245" s="37"/>
      <c r="B245" s="127"/>
      <c r="C245" s="39"/>
      <c r="D245" s="39"/>
      <c r="E245" s="38"/>
      <c r="F245" s="127"/>
      <c r="G245" s="127"/>
      <c r="H245" s="49"/>
      <c r="I245" s="5"/>
    </row>
    <row r="246" spans="1:9" s="8" customFormat="1" ht="17.25">
      <c r="A246" s="37"/>
      <c r="B246" s="127"/>
      <c r="C246" s="39"/>
      <c r="D246" s="39"/>
      <c r="E246" s="38"/>
      <c r="F246" s="38"/>
      <c r="G246" s="38"/>
      <c r="H246" s="49"/>
      <c r="I246" s="5"/>
    </row>
    <row r="247" spans="1:9" s="8" customFormat="1" ht="17.25">
      <c r="A247" s="37"/>
      <c r="B247" s="127"/>
      <c r="C247" s="39"/>
      <c r="D247" s="39"/>
      <c r="E247" s="38"/>
      <c r="F247" s="127"/>
      <c r="G247" s="127"/>
      <c r="H247" s="49"/>
      <c r="I247" s="5"/>
    </row>
    <row r="248" spans="1:9" s="8" customFormat="1" ht="17.25">
      <c r="A248" s="5"/>
      <c r="B248" s="5"/>
      <c r="C248" s="43"/>
      <c r="D248" s="43"/>
      <c r="E248" s="19"/>
      <c r="F248" s="5"/>
      <c r="G248" s="5"/>
      <c r="H248" s="5"/>
      <c r="I248" s="5"/>
    </row>
    <row r="249" spans="1:9" s="8" customFormat="1" ht="17.25">
      <c r="A249" s="37"/>
      <c r="B249" s="127"/>
      <c r="C249" s="39"/>
      <c r="D249" s="39"/>
      <c r="E249" s="38"/>
      <c r="F249" s="127"/>
      <c r="G249" s="127"/>
      <c r="H249" s="49"/>
      <c r="I249" s="5"/>
    </row>
    <row r="250" spans="1:9" s="8" customFormat="1" ht="17.25">
      <c r="A250" s="37"/>
      <c r="B250" s="127"/>
      <c r="C250" s="39"/>
      <c r="D250" s="39"/>
      <c r="E250" s="38"/>
      <c r="F250" s="127"/>
      <c r="G250" s="127"/>
      <c r="H250" s="49"/>
      <c r="I250" s="5"/>
    </row>
    <row r="251" spans="1:9" s="8" customFormat="1" ht="17.25">
      <c r="A251" s="37"/>
      <c r="B251" s="127"/>
      <c r="C251" s="39"/>
      <c r="D251" s="39"/>
      <c r="E251" s="38"/>
      <c r="F251" s="127"/>
      <c r="G251" s="127"/>
      <c r="H251" s="49"/>
      <c r="I251" s="5"/>
    </row>
    <row r="252" spans="1:9" s="8" customFormat="1" ht="17.25">
      <c r="A252" s="37"/>
      <c r="B252" s="127"/>
      <c r="C252" s="39"/>
      <c r="D252" s="39"/>
      <c r="E252" s="38"/>
      <c r="F252" s="127"/>
      <c r="G252" s="127"/>
      <c r="H252" s="49"/>
      <c r="I252" s="5"/>
    </row>
    <row r="253" spans="1:9" s="8" customFormat="1" ht="17.25">
      <c r="A253" s="37"/>
      <c r="B253" s="127"/>
      <c r="C253" s="39"/>
      <c r="D253" s="39"/>
      <c r="E253" s="38"/>
      <c r="F253" s="127"/>
      <c r="G253" s="127"/>
      <c r="H253" s="49"/>
      <c r="I253" s="5"/>
    </row>
    <row r="254" spans="1:9" s="8" customFormat="1" ht="17.25">
      <c r="A254" s="37"/>
      <c r="B254" s="127"/>
      <c r="C254" s="39"/>
      <c r="D254" s="39"/>
      <c r="E254" s="38"/>
      <c r="F254" s="127"/>
      <c r="G254" s="127"/>
      <c r="H254" s="49"/>
      <c r="I254" s="5"/>
    </row>
    <row r="255" spans="1:9" s="8" customFormat="1" ht="17.25">
      <c r="A255" s="37"/>
      <c r="B255" s="127"/>
      <c r="C255" s="39"/>
      <c r="D255" s="39"/>
      <c r="E255" s="38"/>
      <c r="F255" s="38"/>
      <c r="G255" s="38"/>
      <c r="H255" s="49"/>
      <c r="I255" s="5"/>
    </row>
    <row r="256" spans="1:9" s="8" customFormat="1" ht="17.25">
      <c r="A256" s="37"/>
      <c r="B256" s="127"/>
      <c r="C256" s="39"/>
      <c r="D256" s="39"/>
      <c r="E256" s="38"/>
      <c r="F256" s="127"/>
      <c r="G256" s="127"/>
      <c r="H256" s="49"/>
      <c r="I256" s="5"/>
    </row>
    <row r="257" spans="1:9" s="8" customFormat="1" ht="17.25">
      <c r="A257" s="37"/>
      <c r="B257" s="127"/>
      <c r="C257" s="39"/>
      <c r="D257" s="39"/>
      <c r="E257" s="38"/>
      <c r="F257" s="127"/>
      <c r="G257" s="127"/>
      <c r="H257" s="49"/>
      <c r="I257" s="5"/>
    </row>
    <row r="258" spans="1:9" s="8" customFormat="1" ht="17.25">
      <c r="A258" s="37"/>
      <c r="B258" s="127"/>
      <c r="C258" s="40"/>
      <c r="D258" s="40"/>
      <c r="E258" s="38"/>
      <c r="F258" s="127"/>
      <c r="G258" s="127"/>
      <c r="H258" s="49"/>
      <c r="I258" s="5"/>
    </row>
    <row r="259" spans="1:9" s="8" customFormat="1" ht="17.25">
      <c r="A259" s="37"/>
      <c r="B259" s="127"/>
      <c r="C259" s="39"/>
      <c r="D259" s="39"/>
      <c r="E259" s="38"/>
      <c r="F259" s="38"/>
      <c r="G259" s="38"/>
      <c r="H259" s="49"/>
      <c r="I259" s="5"/>
    </row>
    <row r="260" spans="1:9" s="8" customFormat="1" ht="17.25">
      <c r="A260" s="37"/>
      <c r="B260" s="127"/>
      <c r="C260" s="39"/>
      <c r="D260" s="39"/>
      <c r="E260" s="38"/>
      <c r="F260" s="127"/>
      <c r="G260" s="127"/>
      <c r="H260" s="49"/>
      <c r="I260" s="5"/>
    </row>
    <row r="261" spans="1:9" s="8" customFormat="1" ht="17.25">
      <c r="A261" s="37"/>
      <c r="B261" s="127"/>
      <c r="C261" s="39"/>
      <c r="D261" s="39"/>
      <c r="E261" s="38"/>
      <c r="F261" s="127"/>
      <c r="G261" s="127"/>
      <c r="H261" s="49"/>
      <c r="I261" s="5"/>
    </row>
    <row r="262" spans="1:9" s="8" customFormat="1" ht="17.25">
      <c r="A262" s="37"/>
      <c r="B262" s="37"/>
      <c r="C262" s="39"/>
      <c r="D262" s="39"/>
      <c r="E262" s="38"/>
      <c r="F262" s="127"/>
      <c r="G262" s="127"/>
      <c r="H262" s="49"/>
      <c r="I262" s="5"/>
    </row>
    <row r="263" spans="1:9" s="8" customFormat="1" ht="17.25">
      <c r="A263" s="5"/>
      <c r="B263" s="5"/>
      <c r="C263" s="43"/>
      <c r="D263" s="43"/>
      <c r="E263" s="19"/>
      <c r="F263" s="5"/>
      <c r="G263" s="5"/>
      <c r="H263" s="5"/>
      <c r="I263" s="5"/>
    </row>
    <row r="264" spans="1:9" s="8" customFormat="1" ht="17.25">
      <c r="A264" s="10"/>
      <c r="B264" s="96"/>
      <c r="C264" s="97"/>
      <c r="D264" s="121"/>
      <c r="E264" s="98"/>
      <c r="F264" s="96"/>
      <c r="G264" s="96"/>
      <c r="H264" s="10"/>
      <c r="I264" s="15"/>
    </row>
    <row r="265" spans="1:9" s="8" customFormat="1" ht="17.25">
      <c r="A265" s="10"/>
      <c r="B265" s="10"/>
      <c r="C265" s="58"/>
      <c r="D265" s="58"/>
      <c r="E265" s="76"/>
      <c r="F265" s="10"/>
      <c r="G265" s="10"/>
      <c r="H265" s="10"/>
      <c r="I265" s="10"/>
    </row>
    <row r="266" spans="1:9" s="8" customFormat="1" ht="18.75">
      <c r="A266" s="71"/>
      <c r="B266" s="78"/>
      <c r="C266" s="79"/>
      <c r="D266" s="122"/>
      <c r="E266" s="80"/>
      <c r="F266" s="81"/>
      <c r="G266" s="81"/>
      <c r="H266" s="10"/>
      <c r="I266" s="10"/>
    </row>
    <row r="267" spans="1:9" s="8" customFormat="1" ht="18.75">
      <c r="A267" s="10"/>
      <c r="B267" s="82"/>
      <c r="C267" s="58"/>
      <c r="D267" s="58"/>
      <c r="E267" s="77"/>
      <c r="F267" s="10"/>
      <c r="G267" s="10"/>
      <c r="H267" s="10"/>
      <c r="I267" s="10"/>
    </row>
    <row r="268" spans="1:9" s="8" customFormat="1" ht="17.25">
      <c r="A268" s="10"/>
      <c r="B268" s="57"/>
      <c r="C268" s="83"/>
      <c r="D268" s="83"/>
      <c r="E268" s="76"/>
      <c r="F268" s="57"/>
      <c r="G268" s="57"/>
      <c r="H268" s="10"/>
      <c r="I268" s="10"/>
    </row>
    <row r="269" spans="1:9" s="8" customFormat="1" ht="17.25">
      <c r="A269" s="10"/>
      <c r="B269" s="57"/>
      <c r="C269" s="83"/>
      <c r="D269" s="83"/>
      <c r="E269" s="76"/>
      <c r="F269" s="57"/>
      <c r="G269" s="57"/>
      <c r="H269" s="10"/>
      <c r="I269" s="10"/>
    </row>
    <row r="270" spans="1:9" s="8" customFormat="1" ht="17.25">
      <c r="A270" s="10"/>
      <c r="B270" s="57"/>
      <c r="C270" s="83"/>
      <c r="D270" s="83"/>
      <c r="E270" s="76"/>
      <c r="F270" s="57"/>
      <c r="G270" s="57"/>
      <c r="H270" s="10"/>
      <c r="I270" s="10"/>
    </row>
    <row r="271" spans="1:9" s="8" customFormat="1" ht="18.75">
      <c r="A271" s="10"/>
      <c r="B271" s="84"/>
      <c r="C271" s="85"/>
      <c r="D271" s="85"/>
      <c r="E271" s="86"/>
      <c r="F271" s="64"/>
      <c r="G271" s="64"/>
      <c r="H271" s="10"/>
      <c r="I271" s="10"/>
    </row>
    <row r="272" spans="1:9" s="8" customFormat="1" ht="18.75">
      <c r="A272" s="10"/>
      <c r="B272" s="84"/>
      <c r="C272" s="87"/>
      <c r="D272" s="87"/>
      <c r="E272" s="86"/>
      <c r="F272" s="64"/>
      <c r="G272" s="64"/>
      <c r="H272" s="10"/>
      <c r="I272" s="10"/>
    </row>
    <row r="273" spans="1:9" s="8" customFormat="1" ht="18.75">
      <c r="A273" s="10"/>
      <c r="B273" s="82"/>
      <c r="C273" s="87"/>
      <c r="D273" s="87"/>
      <c r="E273" s="88"/>
      <c r="F273" s="64"/>
      <c r="G273" s="64"/>
      <c r="H273" s="10"/>
      <c r="I273" s="10"/>
    </row>
    <row r="274" spans="1:9" s="8" customFormat="1" ht="18.75">
      <c r="A274" s="10"/>
      <c r="B274" s="82"/>
      <c r="C274" s="87"/>
      <c r="D274" s="87"/>
      <c r="E274" s="88"/>
      <c r="F274" s="64"/>
      <c r="G274" s="64"/>
      <c r="H274" s="10"/>
      <c r="I274" s="10"/>
    </row>
    <row r="275" spans="1:9" s="8" customFormat="1" ht="18.75">
      <c r="A275" s="10"/>
      <c r="B275" s="82"/>
      <c r="C275" s="87"/>
      <c r="D275" s="87"/>
      <c r="E275" s="88"/>
      <c r="F275" s="89"/>
      <c r="G275" s="89"/>
      <c r="H275" s="10"/>
      <c r="I275" s="10"/>
    </row>
    <row r="276" spans="1:9" s="8" customFormat="1" ht="18.75">
      <c r="A276" s="10"/>
      <c r="B276" s="82"/>
      <c r="C276" s="87"/>
      <c r="D276" s="87"/>
      <c r="E276" s="88"/>
      <c r="F276" s="64"/>
      <c r="G276" s="64"/>
      <c r="H276" s="10"/>
      <c r="I276" s="10"/>
    </row>
    <row r="277" spans="1:9" s="8" customFormat="1" ht="18.75">
      <c r="A277" s="10"/>
      <c r="B277" s="82"/>
      <c r="C277" s="87"/>
      <c r="D277" s="87"/>
      <c r="E277" s="88"/>
      <c r="F277" s="89"/>
      <c r="G277" s="89"/>
      <c r="H277" s="10"/>
      <c r="I277" s="10"/>
    </row>
    <row r="278" spans="1:9" s="8" customFormat="1" ht="18.75">
      <c r="A278" s="10"/>
      <c r="B278" s="82"/>
      <c r="C278" s="87"/>
      <c r="D278" s="87"/>
      <c r="E278" s="77"/>
      <c r="F278" s="64"/>
      <c r="G278" s="64"/>
      <c r="H278" s="10"/>
      <c r="I278" s="10"/>
    </row>
    <row r="279" spans="1:9" s="8" customFormat="1" ht="18.75">
      <c r="A279" s="10"/>
      <c r="B279" s="82"/>
      <c r="C279" s="58"/>
      <c r="D279" s="58"/>
      <c r="E279" s="77"/>
      <c r="F279" s="64"/>
      <c r="G279" s="64"/>
      <c r="H279" s="10"/>
      <c r="I279" s="10"/>
    </row>
    <row r="280" spans="1:9" s="8" customFormat="1" ht="18.75">
      <c r="A280" s="10"/>
      <c r="B280" s="82"/>
      <c r="C280" s="58"/>
      <c r="D280" s="58"/>
      <c r="E280" s="77"/>
      <c r="F280" s="89"/>
      <c r="G280" s="89"/>
      <c r="H280" s="10"/>
      <c r="I280" s="10"/>
    </row>
    <row r="281" spans="1:9" s="8" customFormat="1" ht="18.75">
      <c r="A281" s="10"/>
      <c r="B281" s="82"/>
      <c r="C281" s="58"/>
      <c r="D281" s="58"/>
      <c r="E281" s="77"/>
      <c r="F281" s="89"/>
      <c r="G281" s="89"/>
      <c r="H281" s="10"/>
      <c r="I281" s="10"/>
    </row>
    <row r="282" spans="1:9" s="8" customFormat="1" ht="18.75">
      <c r="A282" s="10"/>
      <c r="B282" s="82"/>
      <c r="C282" s="58"/>
      <c r="D282" s="58"/>
      <c r="E282" s="77"/>
      <c r="F282" s="10"/>
      <c r="G282" s="10"/>
      <c r="H282" s="10"/>
      <c r="I282" s="10"/>
    </row>
    <row r="283" spans="1:9" s="8" customFormat="1" ht="18.75">
      <c r="A283" s="10"/>
      <c r="B283" s="82"/>
      <c r="C283" s="58"/>
      <c r="D283" s="58"/>
      <c r="E283" s="77"/>
      <c r="F283" s="64"/>
      <c r="G283" s="64"/>
      <c r="H283" s="10"/>
      <c r="I283" s="10"/>
    </row>
    <row r="284" spans="1:9" s="8" customFormat="1" ht="18.75">
      <c r="A284" s="10"/>
      <c r="B284" s="82"/>
      <c r="C284" s="58"/>
      <c r="D284" s="58"/>
      <c r="E284" s="77"/>
      <c r="F284" s="89"/>
      <c r="G284" s="89"/>
      <c r="H284" s="10"/>
      <c r="I284" s="5"/>
    </row>
    <row r="285" spans="1:9" s="8" customFormat="1" ht="18.75">
      <c r="A285" s="10"/>
      <c r="B285" s="91"/>
      <c r="C285" s="92"/>
      <c r="D285" s="92"/>
      <c r="E285" s="93"/>
      <c r="F285" s="94"/>
      <c r="G285" s="94"/>
      <c r="H285" s="10"/>
      <c r="I285" s="5"/>
    </row>
    <row r="286" spans="1:9" s="8" customFormat="1" ht="18.75">
      <c r="A286" s="10"/>
      <c r="B286" s="82"/>
      <c r="C286" s="58"/>
      <c r="D286" s="58"/>
      <c r="E286" s="95"/>
      <c r="F286" s="10"/>
      <c r="G286" s="10"/>
      <c r="H286" s="10"/>
      <c r="I286" s="5"/>
    </row>
    <row r="287" spans="1:9" s="8" customFormat="1" ht="17.25">
      <c r="A287" s="5"/>
      <c r="B287" s="5"/>
      <c r="C287" s="117"/>
      <c r="D287" s="117"/>
      <c r="E287" s="19"/>
      <c r="F287" s="5"/>
      <c r="G287" s="5"/>
      <c r="H287" s="5"/>
      <c r="I287" s="5"/>
    </row>
    <row r="288" spans="1:9" s="8" customFormat="1" ht="17.25">
      <c r="A288" s="6"/>
      <c r="B288" s="6"/>
      <c r="C288" s="55"/>
      <c r="D288" s="55"/>
      <c r="E288" s="54"/>
      <c r="F288" s="6"/>
      <c r="G288" s="6"/>
      <c r="H288" s="10"/>
      <c r="I288" s="5"/>
    </row>
    <row r="289" spans="1:9" s="8" customFormat="1" ht="17.25">
      <c r="A289" s="6"/>
      <c r="B289" s="6"/>
      <c r="C289" s="55"/>
      <c r="D289" s="55"/>
      <c r="E289" s="54"/>
      <c r="F289" s="6"/>
      <c r="G289" s="6"/>
      <c r="H289" s="10"/>
      <c r="I289" s="5"/>
    </row>
    <row r="290" spans="1:9" s="8" customFormat="1" ht="17.25">
      <c r="A290" s="6"/>
      <c r="B290" s="6"/>
      <c r="C290" s="55"/>
      <c r="D290" s="55"/>
      <c r="E290" s="54"/>
      <c r="F290" s="6"/>
      <c r="G290" s="6"/>
      <c r="H290" s="10"/>
      <c r="I290" s="5"/>
    </row>
    <row r="291" spans="1:9" s="8" customFormat="1" ht="17.25">
      <c r="A291" s="10"/>
      <c r="B291" s="99"/>
      <c r="C291" s="102"/>
      <c r="D291" s="102"/>
      <c r="E291" s="74"/>
      <c r="F291" s="100"/>
      <c r="G291" s="100"/>
      <c r="H291" s="10"/>
      <c r="I291" s="5"/>
    </row>
    <row r="292" spans="1:9" s="8" customFormat="1" ht="17.25">
      <c r="A292" s="71"/>
      <c r="B292" s="71"/>
      <c r="C292" s="103"/>
      <c r="D292" s="123"/>
      <c r="E292" s="104"/>
      <c r="F292" s="71"/>
      <c r="G292" s="71"/>
      <c r="H292" s="10"/>
      <c r="I292" s="10"/>
    </row>
    <row r="293" spans="1:9" s="8" customFormat="1" ht="18.75">
      <c r="A293" s="10"/>
      <c r="B293" s="105"/>
      <c r="C293" s="106"/>
      <c r="D293" s="106"/>
      <c r="E293" s="88"/>
      <c r="F293" s="107"/>
      <c r="G293" s="107"/>
      <c r="H293" s="10"/>
      <c r="I293" s="10"/>
    </row>
    <row r="294" spans="1:9" s="8" customFormat="1" ht="18">
      <c r="A294" s="10"/>
      <c r="B294" s="105"/>
      <c r="C294" s="106"/>
      <c r="D294" s="106"/>
      <c r="E294" s="90"/>
      <c r="F294" s="101"/>
      <c r="G294" s="101"/>
      <c r="H294" s="10"/>
      <c r="I294" s="10"/>
    </row>
    <row r="295" spans="1:9" s="8" customFormat="1" ht="18">
      <c r="A295" s="10"/>
      <c r="B295" s="105"/>
      <c r="C295" s="106"/>
      <c r="D295" s="106"/>
      <c r="E295" s="90"/>
      <c r="F295" s="101"/>
      <c r="G295" s="101"/>
      <c r="H295" s="10"/>
      <c r="I295" s="10"/>
    </row>
    <row r="296" spans="1:9" s="8" customFormat="1" ht="18">
      <c r="A296" s="10"/>
      <c r="B296" s="105"/>
      <c r="C296" s="106"/>
      <c r="D296" s="106"/>
      <c r="E296" s="90"/>
      <c r="F296" s="108"/>
      <c r="G296" s="108"/>
      <c r="H296" s="10"/>
      <c r="I296" s="10"/>
    </row>
    <row r="297" spans="1:9" s="8" customFormat="1" ht="18">
      <c r="A297" s="10"/>
      <c r="B297" s="105"/>
      <c r="C297" s="106"/>
      <c r="D297" s="106"/>
      <c r="E297" s="90"/>
      <c r="F297" s="107"/>
      <c r="G297" s="107"/>
      <c r="H297" s="10"/>
      <c r="I297" s="10"/>
    </row>
    <row r="298" spans="1:9" s="8" customFormat="1" ht="18">
      <c r="A298" s="10"/>
      <c r="B298" s="105"/>
      <c r="C298" s="106"/>
      <c r="D298" s="106"/>
      <c r="E298" s="90"/>
      <c r="F298" s="109"/>
      <c r="G298" s="109"/>
      <c r="H298" s="10"/>
      <c r="I298" s="10"/>
    </row>
    <row r="299" spans="1:9" s="8" customFormat="1" ht="18">
      <c r="A299" s="10"/>
      <c r="B299" s="105"/>
      <c r="C299" s="106"/>
      <c r="D299" s="106"/>
      <c r="E299" s="90"/>
      <c r="F299" s="107"/>
      <c r="G299" s="107"/>
      <c r="H299" s="10"/>
      <c r="I299" s="10"/>
    </row>
    <row r="300" spans="1:9" s="8" customFormat="1" ht="18">
      <c r="A300" s="10"/>
      <c r="B300" s="105"/>
      <c r="C300" s="106"/>
      <c r="D300" s="106"/>
      <c r="E300" s="90"/>
      <c r="F300" s="107"/>
      <c r="G300" s="107"/>
      <c r="H300" s="10"/>
      <c r="I300" s="10"/>
    </row>
    <row r="301" spans="1:9" s="8" customFormat="1" ht="17.25">
      <c r="A301" s="10"/>
      <c r="B301" s="57"/>
      <c r="C301" s="83"/>
      <c r="D301" s="83"/>
      <c r="E301" s="76"/>
      <c r="F301" s="57"/>
      <c r="G301" s="57"/>
      <c r="H301" s="10"/>
      <c r="I301" s="10"/>
    </row>
    <row r="302" spans="1:9" s="8" customFormat="1" ht="17.25">
      <c r="A302" s="10"/>
      <c r="B302" s="57"/>
      <c r="C302" s="75"/>
      <c r="D302" s="75"/>
      <c r="E302" s="76"/>
      <c r="F302" s="57"/>
      <c r="G302" s="57"/>
      <c r="H302" s="10"/>
      <c r="I302" s="10"/>
    </row>
    <row r="303" spans="1:9" s="8" customFormat="1" ht="17.25">
      <c r="A303" s="10"/>
      <c r="B303" s="57"/>
      <c r="C303" s="75"/>
      <c r="D303" s="75"/>
      <c r="E303" s="76"/>
      <c r="F303" s="57"/>
      <c r="G303" s="57"/>
      <c r="H303" s="10"/>
      <c r="I303" s="10"/>
    </row>
    <row r="304" spans="1:9" s="8" customFormat="1" ht="17.25">
      <c r="A304" s="10"/>
      <c r="B304" s="105"/>
      <c r="C304" s="25"/>
      <c r="D304" s="25"/>
      <c r="E304" s="76"/>
      <c r="F304" s="10"/>
      <c r="G304" s="10"/>
      <c r="H304" s="10"/>
      <c r="I304" s="10"/>
    </row>
    <row r="305" spans="1:9" s="8" customFormat="1" ht="17.25">
      <c r="A305" s="71"/>
      <c r="B305" s="111"/>
      <c r="C305" s="112"/>
      <c r="D305" s="112"/>
      <c r="E305" s="104"/>
      <c r="F305" s="113"/>
      <c r="G305" s="113"/>
      <c r="H305" s="10"/>
      <c r="I305" s="10"/>
    </row>
    <row r="306" spans="1:9" s="8" customFormat="1" ht="17.25">
      <c r="A306" s="10"/>
      <c r="B306" s="114"/>
      <c r="C306" s="115"/>
      <c r="D306" s="115"/>
      <c r="E306" s="110"/>
      <c r="F306" s="69"/>
      <c r="G306" s="69"/>
      <c r="H306" s="10"/>
      <c r="I306" s="10"/>
    </row>
    <row r="307" spans="1:9" s="8" customFormat="1" ht="17.25">
      <c r="A307" s="10"/>
      <c r="B307" s="10"/>
      <c r="C307" s="58"/>
      <c r="D307" s="58"/>
      <c r="E307" s="106"/>
      <c r="F307" s="10"/>
      <c r="G307" s="10"/>
      <c r="H307" s="10"/>
      <c r="I307" s="10"/>
    </row>
    <row r="308" spans="1:9" s="8" customFormat="1" ht="17.25">
      <c r="A308" s="10"/>
      <c r="B308" s="114"/>
      <c r="C308" s="115"/>
      <c r="D308" s="115"/>
      <c r="E308" s="110"/>
      <c r="F308" s="69"/>
      <c r="G308" s="69"/>
      <c r="H308" s="10"/>
      <c r="I308" s="10"/>
    </row>
    <row r="309" spans="1:9" s="8" customFormat="1" ht="17.25">
      <c r="A309" s="10"/>
      <c r="B309" s="114"/>
      <c r="C309" s="115"/>
      <c r="D309" s="115"/>
      <c r="E309" s="110"/>
      <c r="F309" s="69"/>
      <c r="G309" s="69"/>
      <c r="H309" s="10"/>
      <c r="I309" s="10"/>
    </row>
    <row r="310" spans="1:9" s="8" customFormat="1" ht="17.25">
      <c r="A310" s="10"/>
      <c r="B310" s="114"/>
      <c r="C310" s="116"/>
      <c r="D310" s="116"/>
      <c r="E310" s="110"/>
      <c r="F310" s="69"/>
      <c r="G310" s="69"/>
      <c r="H310" s="10"/>
      <c r="I310" s="10"/>
    </row>
    <row r="311" spans="1:9" s="8" customFormat="1" ht="17.25">
      <c r="A311" s="10"/>
      <c r="B311" s="114"/>
      <c r="C311" s="115"/>
      <c r="D311" s="115"/>
      <c r="E311" s="110"/>
      <c r="F311" s="69"/>
      <c r="G311" s="69"/>
      <c r="H311" s="10"/>
      <c r="I311" s="10"/>
    </row>
    <row r="312" spans="1:9" s="8" customFormat="1" ht="17.25">
      <c r="A312" s="10"/>
      <c r="B312" s="10"/>
      <c r="C312" s="120"/>
      <c r="D312" s="120"/>
      <c r="E312" s="20"/>
      <c r="F312" s="10"/>
      <c r="G312" s="10"/>
      <c r="H312" s="10"/>
      <c r="I312" s="10"/>
    </row>
    <row r="313" spans="1:9" s="8" customFormat="1" ht="17.25">
      <c r="A313" s="10"/>
      <c r="B313" s="10"/>
      <c r="C313" s="25"/>
      <c r="D313" s="25"/>
      <c r="E313" s="20"/>
      <c r="F313" s="10"/>
      <c r="G313" s="10"/>
      <c r="H313" s="10"/>
      <c r="I313" s="10"/>
    </row>
    <row r="314" spans="1:9" s="8" customFormat="1" ht="17.25">
      <c r="A314" s="10"/>
      <c r="B314" s="10"/>
      <c r="C314" s="25"/>
      <c r="D314" s="25"/>
      <c r="E314" s="20"/>
      <c r="F314" s="10"/>
      <c r="G314" s="10"/>
      <c r="H314" s="10"/>
      <c r="I314" s="10"/>
    </row>
    <row r="315" spans="1:9" s="8" customFormat="1" ht="17.25">
      <c r="A315" s="10"/>
      <c r="B315" s="10"/>
      <c r="C315" s="25"/>
      <c r="D315" s="25"/>
      <c r="E315" s="20"/>
      <c r="F315" s="10"/>
      <c r="G315" s="10"/>
      <c r="H315" s="10"/>
      <c r="I315" s="10"/>
    </row>
    <row r="316" spans="1:9" s="8" customFormat="1" ht="17.25">
      <c r="A316" s="10"/>
      <c r="B316" s="10"/>
      <c r="C316" s="25"/>
      <c r="D316" s="25"/>
      <c r="E316" s="20"/>
      <c r="F316" s="10"/>
      <c r="G316" s="10"/>
      <c r="H316" s="10"/>
      <c r="I316" s="10"/>
    </row>
    <row r="317" spans="1:9" s="8" customFormat="1" ht="17.25">
      <c r="A317" s="10"/>
      <c r="B317" s="10"/>
      <c r="C317" s="25"/>
      <c r="D317" s="25"/>
      <c r="E317" s="20"/>
      <c r="F317" s="10"/>
      <c r="G317" s="10"/>
      <c r="H317" s="10"/>
      <c r="I317" s="10"/>
    </row>
    <row r="318" spans="1:9" s="8" customFormat="1" ht="17.25">
      <c r="A318" s="10"/>
      <c r="B318" s="10"/>
      <c r="C318" s="25"/>
      <c r="D318" s="25"/>
      <c r="E318" s="20"/>
      <c r="F318" s="10"/>
      <c r="G318" s="10"/>
      <c r="H318" s="10"/>
      <c r="I318" s="10"/>
    </row>
    <row r="319" spans="1:9" s="8" customFormat="1" ht="17.25">
      <c r="A319" s="10"/>
      <c r="B319" s="10"/>
      <c r="C319" s="25"/>
      <c r="D319" s="25"/>
      <c r="E319" s="20"/>
      <c r="F319" s="10"/>
      <c r="G319" s="10"/>
      <c r="H319" s="10"/>
      <c r="I319" s="10"/>
    </row>
    <row r="320" spans="1:9" s="8" customFormat="1" ht="17.25">
      <c r="A320" s="10"/>
      <c r="B320" s="10"/>
      <c r="C320" s="25"/>
      <c r="D320" s="25"/>
      <c r="E320" s="20"/>
      <c r="F320" s="10"/>
      <c r="G320" s="10"/>
      <c r="H320" s="10"/>
      <c r="I320" s="10"/>
    </row>
    <row r="321" spans="1:9" s="8" customFormat="1" ht="17.25">
      <c r="A321" s="10"/>
      <c r="B321" s="10"/>
      <c r="C321" s="25"/>
      <c r="D321" s="25"/>
      <c r="E321" s="20"/>
      <c r="F321" s="10"/>
      <c r="G321" s="10"/>
      <c r="H321" s="10"/>
      <c r="I321" s="10"/>
    </row>
    <row r="322" spans="1:9" s="8" customFormat="1" ht="17.25">
      <c r="A322" s="10"/>
      <c r="B322" s="10"/>
      <c r="C322" s="25"/>
      <c r="D322" s="25"/>
      <c r="E322" s="20"/>
      <c r="F322" s="10"/>
      <c r="G322" s="10"/>
      <c r="H322" s="10"/>
      <c r="I322" s="10"/>
    </row>
    <row r="323" spans="1:9" s="8" customFormat="1" ht="17.25">
      <c r="A323" s="10"/>
      <c r="B323" s="10"/>
      <c r="C323" s="25"/>
      <c r="D323" s="25"/>
      <c r="E323" s="20"/>
      <c r="F323" s="10"/>
      <c r="G323" s="10"/>
      <c r="H323" s="10"/>
      <c r="I323" s="10"/>
    </row>
    <row r="324" spans="1:9" s="8" customFormat="1" ht="17.25">
      <c r="A324" s="10"/>
      <c r="B324" s="10"/>
      <c r="C324" s="25"/>
      <c r="D324" s="25"/>
      <c r="E324" s="20"/>
      <c r="F324" s="10"/>
      <c r="G324" s="10"/>
      <c r="H324" s="10"/>
      <c r="I324" s="10"/>
    </row>
    <row r="325" spans="1:9" s="8" customFormat="1" ht="17.25">
      <c r="A325" s="10"/>
      <c r="B325" s="10"/>
      <c r="C325" s="25"/>
      <c r="D325" s="25"/>
      <c r="E325" s="20"/>
      <c r="F325" s="10"/>
      <c r="G325" s="10"/>
      <c r="H325" s="10"/>
      <c r="I325" s="10"/>
    </row>
    <row r="326" spans="1:9" s="8" customFormat="1" ht="17.25">
      <c r="A326" s="10"/>
      <c r="B326" s="10"/>
      <c r="C326" s="25"/>
      <c r="D326" s="25"/>
      <c r="E326" s="20"/>
      <c r="F326" s="10"/>
      <c r="G326" s="10"/>
      <c r="H326" s="10"/>
      <c r="I326" s="10"/>
    </row>
    <row r="327" spans="1:9" s="8" customFormat="1" ht="17.25">
      <c r="A327" s="10"/>
      <c r="B327" s="10"/>
      <c r="C327" s="25"/>
      <c r="D327" s="25"/>
      <c r="E327" s="20"/>
      <c r="F327" s="10"/>
      <c r="G327" s="10"/>
      <c r="H327" s="10"/>
      <c r="I327" s="10"/>
    </row>
    <row r="328" spans="1:9" s="8" customFormat="1" ht="17.25">
      <c r="A328" s="10"/>
      <c r="B328" s="10"/>
      <c r="C328" s="25"/>
      <c r="D328" s="25"/>
      <c r="E328" s="20"/>
      <c r="F328" s="10"/>
      <c r="G328" s="10"/>
      <c r="H328" s="10"/>
      <c r="I328" s="10"/>
    </row>
    <row r="329" spans="1:9" s="8" customFormat="1" ht="17.25">
      <c r="A329" s="10"/>
      <c r="B329" s="10"/>
      <c r="C329" s="25"/>
      <c r="D329" s="25"/>
      <c r="E329" s="20"/>
      <c r="F329" s="10"/>
      <c r="G329" s="10"/>
      <c r="H329" s="10"/>
      <c r="I329" s="10"/>
    </row>
    <row r="330" spans="1:9" s="8" customFormat="1" ht="17.25">
      <c r="A330" s="10"/>
      <c r="B330" s="10"/>
      <c r="C330" s="25"/>
      <c r="D330" s="25"/>
      <c r="E330" s="20"/>
      <c r="F330" s="10"/>
      <c r="G330" s="10"/>
      <c r="H330" s="10"/>
      <c r="I330" s="10"/>
    </row>
    <row r="331" spans="1:9" s="8" customFormat="1" ht="17.25">
      <c r="A331" s="10"/>
      <c r="B331" s="10"/>
      <c r="C331" s="25"/>
      <c r="D331" s="25"/>
      <c r="E331" s="20"/>
      <c r="F331" s="10"/>
      <c r="G331" s="10"/>
      <c r="H331" s="10"/>
      <c r="I331" s="10"/>
    </row>
    <row r="332" spans="1:9" s="8" customFormat="1" ht="17.25">
      <c r="A332" s="10"/>
      <c r="B332" s="10"/>
      <c r="C332" s="25"/>
      <c r="D332" s="25"/>
      <c r="E332" s="20"/>
      <c r="F332" s="10"/>
      <c r="G332" s="10"/>
      <c r="H332" s="10"/>
      <c r="I332" s="10"/>
    </row>
    <row r="333" spans="1:9" s="8" customFormat="1" ht="17.25">
      <c r="A333" s="10"/>
      <c r="B333" s="10"/>
      <c r="C333" s="25"/>
      <c r="D333" s="25"/>
      <c r="E333" s="20"/>
      <c r="F333" s="10"/>
      <c r="G333" s="10"/>
      <c r="H333" s="10"/>
      <c r="I333" s="10"/>
    </row>
    <row r="334" spans="1:9" s="8" customFormat="1" ht="17.25">
      <c r="A334" s="10"/>
      <c r="B334" s="10"/>
      <c r="C334" s="25"/>
      <c r="D334" s="25"/>
      <c r="E334" s="20"/>
      <c r="F334" s="10"/>
      <c r="G334" s="10"/>
      <c r="H334" s="10"/>
      <c r="I334" s="10"/>
    </row>
    <row r="335" spans="1:9" s="8" customFormat="1" ht="17.25">
      <c r="A335" s="10"/>
      <c r="B335" s="10"/>
      <c r="C335" s="25"/>
      <c r="D335" s="25"/>
      <c r="E335" s="20"/>
      <c r="F335" s="10"/>
      <c r="G335" s="10"/>
      <c r="H335" s="10"/>
      <c r="I335" s="10"/>
    </row>
    <row r="336" spans="1:9" s="8" customFormat="1" ht="17.25">
      <c r="A336" s="10"/>
      <c r="B336" s="10"/>
      <c r="C336" s="25"/>
      <c r="D336" s="25"/>
      <c r="E336" s="20"/>
      <c r="F336" s="10"/>
      <c r="G336" s="10"/>
      <c r="H336" s="10"/>
      <c r="I336" s="10"/>
    </row>
    <row r="337" spans="1:9" s="8" customFormat="1" ht="17.25">
      <c r="A337" s="10"/>
      <c r="B337" s="10"/>
      <c r="C337" s="25"/>
      <c r="D337" s="25"/>
      <c r="E337" s="20"/>
      <c r="F337" s="10"/>
      <c r="G337" s="10"/>
      <c r="H337" s="10"/>
      <c r="I337" s="10"/>
    </row>
    <row r="338" spans="1:9" s="8" customFormat="1" ht="17.25">
      <c r="A338" s="10"/>
      <c r="B338" s="10"/>
      <c r="C338" s="25"/>
      <c r="D338" s="25"/>
      <c r="E338" s="20"/>
      <c r="F338" s="10"/>
      <c r="G338" s="10"/>
      <c r="H338" s="10"/>
      <c r="I338" s="10"/>
    </row>
    <row r="339" spans="1:9" s="8" customFormat="1" ht="17.25">
      <c r="A339" s="10"/>
      <c r="B339" s="10"/>
      <c r="C339" s="25"/>
      <c r="D339" s="25"/>
      <c r="E339" s="20"/>
      <c r="F339" s="10"/>
      <c r="G339" s="10"/>
      <c r="H339" s="10"/>
      <c r="I339" s="10"/>
    </row>
    <row r="340" spans="1:9" s="8" customFormat="1" ht="17.25">
      <c r="A340" s="10"/>
      <c r="B340" s="10"/>
      <c r="C340" s="25"/>
      <c r="D340" s="25"/>
      <c r="E340" s="20"/>
      <c r="F340" s="10"/>
      <c r="G340" s="10"/>
      <c r="H340" s="10"/>
      <c r="I340" s="10"/>
    </row>
    <row r="341" spans="1:9" s="8" customFormat="1" ht="17.25">
      <c r="A341" s="10"/>
      <c r="B341" s="10"/>
      <c r="C341" s="25"/>
      <c r="D341" s="25"/>
      <c r="E341" s="20"/>
      <c r="F341" s="10"/>
      <c r="G341" s="10"/>
      <c r="H341" s="10"/>
      <c r="I341" s="10"/>
    </row>
    <row r="342" spans="1:9" s="8" customFormat="1" ht="17.25">
      <c r="A342" s="10"/>
      <c r="B342" s="10"/>
      <c r="C342" s="25"/>
      <c r="D342" s="25"/>
      <c r="E342" s="20"/>
      <c r="F342" s="10"/>
      <c r="G342" s="10"/>
      <c r="H342" s="10"/>
      <c r="I342" s="10"/>
    </row>
    <row r="343" spans="1:9" s="8" customFormat="1" ht="17.25">
      <c r="A343" s="10"/>
      <c r="B343" s="10"/>
      <c r="C343" s="25"/>
      <c r="D343" s="25"/>
      <c r="E343" s="20"/>
      <c r="F343" s="10"/>
      <c r="G343" s="10"/>
      <c r="H343" s="10"/>
      <c r="I343" s="10"/>
    </row>
    <row r="344" spans="1:9" s="8" customFormat="1" ht="17.25">
      <c r="A344" s="10"/>
      <c r="B344" s="10"/>
      <c r="C344" s="25"/>
      <c r="D344" s="25"/>
      <c r="E344" s="20"/>
      <c r="F344" s="10"/>
      <c r="G344" s="10"/>
      <c r="H344" s="10"/>
      <c r="I344" s="10"/>
    </row>
    <row r="345" spans="1:9" s="8" customFormat="1" ht="17.25">
      <c r="A345" s="10"/>
      <c r="B345" s="10"/>
      <c r="C345" s="25"/>
      <c r="D345" s="25"/>
      <c r="E345" s="20"/>
      <c r="F345" s="10"/>
      <c r="G345" s="10"/>
      <c r="H345" s="10"/>
      <c r="I345" s="10"/>
    </row>
    <row r="346" spans="1:9" s="8" customFormat="1" ht="17.25">
      <c r="A346" s="10"/>
      <c r="B346" s="10"/>
      <c r="C346" s="25"/>
      <c r="D346" s="25"/>
      <c r="E346" s="20"/>
      <c r="F346" s="10"/>
      <c r="G346" s="10"/>
      <c r="H346" s="10"/>
      <c r="I346" s="10"/>
    </row>
    <row r="347" spans="1:9" s="8" customFormat="1" ht="17.25">
      <c r="A347" s="10"/>
      <c r="B347" s="10"/>
      <c r="C347" s="25"/>
      <c r="D347" s="25"/>
      <c r="E347" s="20"/>
      <c r="F347" s="10"/>
      <c r="G347" s="10"/>
      <c r="H347" s="10"/>
      <c r="I347" s="10"/>
    </row>
    <row r="348" spans="1:9" s="8" customFormat="1" ht="17.25">
      <c r="A348" s="10"/>
      <c r="B348" s="10"/>
      <c r="C348" s="25"/>
      <c r="D348" s="25"/>
      <c r="E348" s="20"/>
      <c r="F348" s="10"/>
      <c r="G348" s="10"/>
      <c r="H348" s="10"/>
      <c r="I348" s="10"/>
    </row>
    <row r="349" spans="1:9" s="8" customFormat="1" ht="17.25">
      <c r="A349" s="10"/>
      <c r="B349" s="10"/>
      <c r="C349" s="25"/>
      <c r="D349" s="25"/>
      <c r="E349" s="20"/>
      <c r="F349" s="10"/>
      <c r="G349" s="10"/>
      <c r="H349" s="10"/>
      <c r="I349" s="10"/>
    </row>
    <row r="350" spans="1:9" s="8" customFormat="1" ht="17.25">
      <c r="A350" s="10"/>
      <c r="B350" s="10"/>
      <c r="C350" s="25"/>
      <c r="D350" s="25"/>
      <c r="E350" s="20"/>
      <c r="F350" s="10"/>
      <c r="G350" s="10"/>
      <c r="H350" s="10"/>
      <c r="I350" s="10"/>
    </row>
    <row r="351" spans="1:9" s="8" customFormat="1" ht="17.25">
      <c r="A351" s="10"/>
      <c r="B351" s="10"/>
      <c r="C351" s="25"/>
      <c r="D351" s="25"/>
      <c r="E351" s="20"/>
      <c r="F351" s="10"/>
      <c r="G351" s="10"/>
      <c r="H351" s="10"/>
      <c r="I351" s="10"/>
    </row>
    <row r="352" spans="1:9" s="8" customFormat="1" ht="17.25">
      <c r="A352" s="10"/>
      <c r="B352" s="10"/>
      <c r="C352" s="25"/>
      <c r="D352" s="25"/>
      <c r="E352" s="20"/>
      <c r="F352" s="10"/>
      <c r="G352" s="10"/>
      <c r="H352" s="10"/>
      <c r="I352" s="10"/>
    </row>
    <row r="353" spans="1:9" s="8" customFormat="1" ht="17.25">
      <c r="A353" s="10"/>
      <c r="B353" s="10"/>
      <c r="C353" s="25"/>
      <c r="D353" s="25"/>
      <c r="E353" s="20"/>
      <c r="F353" s="10"/>
      <c r="G353" s="10"/>
      <c r="H353" s="10"/>
      <c r="I353" s="10"/>
    </row>
    <row r="354" spans="1:9" s="8" customFormat="1" ht="17.25">
      <c r="A354" s="10"/>
      <c r="B354" s="10"/>
      <c r="C354" s="25"/>
      <c r="D354" s="25"/>
      <c r="E354" s="20"/>
      <c r="F354" s="10"/>
      <c r="G354" s="10"/>
      <c r="H354" s="10"/>
      <c r="I354" s="10"/>
    </row>
    <row r="355" spans="1:9" s="8" customFormat="1" ht="17.25">
      <c r="A355" s="10"/>
      <c r="B355" s="10"/>
      <c r="C355" s="25"/>
      <c r="D355" s="25"/>
      <c r="E355" s="20"/>
      <c r="F355" s="10"/>
      <c r="G355" s="10"/>
      <c r="H355" s="10"/>
      <c r="I355" s="10"/>
    </row>
    <row r="356" spans="1:9" s="8" customFormat="1" ht="17.25">
      <c r="A356" s="10"/>
      <c r="B356" s="10"/>
      <c r="C356" s="25"/>
      <c r="D356" s="25"/>
      <c r="E356" s="20"/>
      <c r="F356" s="10"/>
      <c r="G356" s="10"/>
      <c r="H356" s="10"/>
      <c r="I356" s="10"/>
    </row>
    <row r="357" spans="1:9" s="8" customFormat="1" ht="17.25">
      <c r="A357" s="10"/>
      <c r="B357" s="10"/>
      <c r="C357" s="25"/>
      <c r="D357" s="25"/>
      <c r="E357" s="20"/>
      <c r="F357" s="10"/>
      <c r="G357" s="10"/>
      <c r="H357" s="10"/>
      <c r="I357" s="10"/>
    </row>
    <row r="358" spans="1:9" s="8" customFormat="1" ht="17.25">
      <c r="A358" s="10"/>
      <c r="B358" s="10"/>
      <c r="C358" s="25"/>
      <c r="D358" s="25"/>
      <c r="E358" s="20"/>
      <c r="F358" s="10"/>
      <c r="G358" s="10"/>
      <c r="H358" s="10"/>
      <c r="I358" s="10"/>
    </row>
    <row r="359" spans="1:9" s="8" customFormat="1" ht="17.25">
      <c r="A359" s="10"/>
      <c r="B359" s="10"/>
      <c r="C359" s="25"/>
      <c r="D359" s="25"/>
      <c r="E359" s="20"/>
      <c r="F359" s="10"/>
      <c r="G359" s="10"/>
      <c r="H359" s="10"/>
      <c r="I359" s="10"/>
    </row>
    <row r="360" spans="1:9" s="8" customFormat="1" ht="17.25">
      <c r="A360" s="10"/>
      <c r="B360" s="10"/>
      <c r="C360" s="25"/>
      <c r="D360" s="25"/>
      <c r="E360" s="20"/>
      <c r="F360" s="10"/>
      <c r="G360" s="10"/>
      <c r="H360" s="10"/>
      <c r="I360" s="10"/>
    </row>
    <row r="361" spans="1:9" s="8" customFormat="1" ht="17.25">
      <c r="A361" s="10"/>
      <c r="B361" s="10"/>
      <c r="C361" s="25"/>
      <c r="D361" s="25"/>
      <c r="E361" s="20"/>
      <c r="F361" s="10"/>
      <c r="G361" s="10"/>
      <c r="H361" s="10"/>
      <c r="I361" s="10"/>
    </row>
    <row r="362" spans="1:9" s="8" customFormat="1" ht="17.25">
      <c r="A362" s="10"/>
      <c r="B362" s="10"/>
      <c r="C362" s="25"/>
      <c r="D362" s="25"/>
      <c r="E362" s="20"/>
      <c r="F362" s="10"/>
      <c r="G362" s="10"/>
      <c r="H362" s="10"/>
      <c r="I362" s="10"/>
    </row>
    <row r="363" spans="1:9" s="8" customFormat="1" ht="17.25">
      <c r="A363" s="10"/>
      <c r="B363" s="10"/>
      <c r="C363" s="25"/>
      <c r="D363" s="25"/>
      <c r="E363" s="20"/>
      <c r="F363" s="10"/>
      <c r="G363" s="10"/>
      <c r="H363" s="10"/>
      <c r="I363" s="10"/>
    </row>
    <row r="364" spans="1:9" s="8" customFormat="1" ht="17.25">
      <c r="A364" s="10"/>
      <c r="B364" s="10"/>
      <c r="C364" s="25"/>
      <c r="D364" s="25"/>
      <c r="E364" s="20"/>
      <c r="F364" s="10"/>
      <c r="G364" s="10"/>
      <c r="H364" s="10"/>
      <c r="I364" s="10"/>
    </row>
    <row r="365" spans="1:9" s="8" customFormat="1" ht="17.25">
      <c r="A365" s="10"/>
      <c r="B365" s="10"/>
      <c r="C365" s="25"/>
      <c r="D365" s="25"/>
      <c r="E365" s="20"/>
      <c r="F365" s="10"/>
      <c r="G365" s="10"/>
      <c r="H365" s="10"/>
      <c r="I365" s="10"/>
    </row>
    <row r="366" spans="1:9" s="8" customFormat="1" ht="17.25">
      <c r="A366" s="10"/>
      <c r="B366" s="10"/>
      <c r="C366" s="25"/>
      <c r="D366" s="25"/>
      <c r="E366" s="20"/>
      <c r="F366" s="10"/>
      <c r="G366" s="10"/>
      <c r="H366" s="10"/>
      <c r="I366" s="10"/>
    </row>
    <row r="367" spans="1:9" s="8" customFormat="1" ht="17.25">
      <c r="A367" s="10"/>
      <c r="B367" s="10"/>
      <c r="C367" s="25"/>
      <c r="D367" s="25"/>
      <c r="E367" s="20"/>
      <c r="F367" s="10"/>
      <c r="G367" s="10"/>
      <c r="H367" s="10"/>
      <c r="I367" s="10"/>
    </row>
    <row r="368" spans="1:9" s="8" customFormat="1" ht="17.25">
      <c r="A368" s="10"/>
      <c r="B368" s="10"/>
      <c r="C368" s="25"/>
      <c r="D368" s="25"/>
      <c r="E368" s="20"/>
      <c r="F368" s="10"/>
      <c r="G368" s="10"/>
      <c r="H368" s="10"/>
      <c r="I368" s="10"/>
    </row>
    <row r="369" spans="1:9" s="8" customFormat="1" ht="17.25">
      <c r="A369" s="10"/>
      <c r="B369" s="10"/>
      <c r="C369" s="25"/>
      <c r="D369" s="25"/>
      <c r="E369" s="20"/>
      <c r="F369" s="10"/>
      <c r="G369" s="10"/>
      <c r="H369" s="10"/>
      <c r="I369" s="10"/>
    </row>
    <row r="370" spans="1:9" s="8" customFormat="1" ht="17.25">
      <c r="A370" s="10"/>
      <c r="B370" s="10"/>
      <c r="C370" s="25"/>
      <c r="D370" s="25"/>
      <c r="E370" s="20"/>
      <c r="F370" s="10"/>
      <c r="G370" s="10"/>
      <c r="H370" s="10"/>
      <c r="I370" s="10"/>
    </row>
    <row r="371" spans="1:9" s="8" customFormat="1" ht="17.25">
      <c r="A371" s="10"/>
      <c r="B371" s="10"/>
      <c r="C371" s="25"/>
      <c r="D371" s="25"/>
      <c r="E371" s="20"/>
      <c r="F371" s="10"/>
      <c r="G371" s="10"/>
      <c r="H371" s="10"/>
      <c r="I371" s="10"/>
    </row>
    <row r="372" spans="1:9" s="8" customFormat="1" ht="17.25">
      <c r="A372" s="10"/>
      <c r="B372" s="10"/>
      <c r="C372" s="25"/>
      <c r="D372" s="25"/>
      <c r="E372" s="20"/>
      <c r="F372" s="10"/>
      <c r="G372" s="10"/>
      <c r="H372" s="10"/>
      <c r="I372" s="10"/>
    </row>
    <row r="373" spans="1:9" s="8" customFormat="1" ht="17.25">
      <c r="A373" s="10"/>
      <c r="B373" s="10"/>
      <c r="C373" s="25"/>
      <c r="D373" s="25"/>
      <c r="E373" s="20"/>
      <c r="F373" s="10"/>
      <c r="G373" s="10"/>
      <c r="H373" s="10"/>
      <c r="I373" s="10"/>
    </row>
    <row r="374" spans="1:9" s="8" customFormat="1" ht="17.25">
      <c r="A374" s="5"/>
      <c r="B374" s="5"/>
      <c r="C374" s="35"/>
      <c r="D374" s="35"/>
      <c r="E374" s="19"/>
      <c r="F374" s="5"/>
      <c r="G374" s="5"/>
      <c r="H374" s="5"/>
      <c r="I374" s="5"/>
    </row>
    <row r="375" spans="1:9" s="8" customFormat="1" ht="17.25">
      <c r="A375" s="5"/>
      <c r="B375" s="5"/>
      <c r="C375" s="35"/>
      <c r="D375" s="35"/>
      <c r="E375" s="19"/>
      <c r="F375" s="5"/>
      <c r="G375" s="5"/>
      <c r="H375" s="5"/>
      <c r="I375" s="5"/>
    </row>
    <row r="376" spans="1:9" s="8" customFormat="1" ht="17.25">
      <c r="A376" s="5"/>
      <c r="B376" s="5"/>
      <c r="C376" s="35"/>
      <c r="D376" s="35"/>
      <c r="E376" s="19"/>
      <c r="F376" s="5"/>
      <c r="G376" s="5"/>
      <c r="H376" s="5"/>
      <c r="I376" s="5"/>
    </row>
    <row r="377" spans="1:9" s="8" customFormat="1" ht="17.25">
      <c r="A377" s="5"/>
      <c r="B377" s="5"/>
      <c r="C377" s="35"/>
      <c r="D377" s="35"/>
      <c r="E377" s="19"/>
      <c r="F377" s="5"/>
      <c r="G377" s="5"/>
      <c r="H377" s="5"/>
      <c r="I377" s="5"/>
    </row>
    <row r="378" spans="1:9" s="8" customFormat="1" ht="17.25">
      <c r="A378" s="5"/>
      <c r="B378" s="5"/>
      <c r="C378" s="35"/>
      <c r="D378" s="35"/>
      <c r="E378" s="19"/>
      <c r="F378" s="5"/>
      <c r="G378" s="5"/>
      <c r="H378" s="5"/>
      <c r="I378" s="5"/>
    </row>
    <row r="379" spans="1:9" s="8" customFormat="1" ht="17.25">
      <c r="A379" s="5"/>
      <c r="B379" s="5"/>
      <c r="C379" s="35"/>
      <c r="D379" s="35"/>
      <c r="E379" s="19"/>
      <c r="F379" s="5"/>
      <c r="G379" s="5"/>
      <c r="H379" s="5"/>
      <c r="I379" s="5"/>
    </row>
    <row r="380" spans="1:9" s="8" customFormat="1" ht="17.25">
      <c r="A380" s="5"/>
      <c r="B380" s="5"/>
      <c r="C380" s="35"/>
      <c r="D380" s="35"/>
      <c r="E380" s="19"/>
      <c r="F380" s="5"/>
      <c r="G380" s="5"/>
      <c r="H380" s="5"/>
      <c r="I380" s="5"/>
    </row>
    <row r="381" spans="1:9" s="8" customFormat="1" ht="17.25">
      <c r="A381" s="5"/>
      <c r="B381" s="5"/>
      <c r="C381" s="35"/>
      <c r="D381" s="35"/>
      <c r="E381" s="19"/>
      <c r="F381" s="5"/>
      <c r="G381" s="5"/>
      <c r="H381" s="5"/>
      <c r="I381" s="5"/>
    </row>
    <row r="382" spans="1:9" s="8" customFormat="1" ht="17.25">
      <c r="A382" s="5"/>
      <c r="B382" s="5"/>
      <c r="C382" s="35"/>
      <c r="D382" s="35"/>
      <c r="E382" s="19"/>
      <c r="F382" s="5"/>
      <c r="G382" s="5"/>
      <c r="H382" s="5"/>
      <c r="I382" s="5"/>
    </row>
    <row r="383" spans="1:9" s="8" customFormat="1" ht="17.25">
      <c r="A383" s="5"/>
      <c r="B383" s="5"/>
      <c r="C383" s="35"/>
      <c r="D383" s="35"/>
      <c r="E383" s="19"/>
      <c r="F383" s="5"/>
      <c r="G383" s="5"/>
      <c r="H383" s="5"/>
      <c r="I383" s="5"/>
    </row>
    <row r="384" spans="1:9" s="8" customFormat="1" ht="17.25">
      <c r="A384" s="5"/>
      <c r="B384" s="5"/>
      <c r="C384" s="35"/>
      <c r="D384" s="35"/>
      <c r="E384" s="19"/>
      <c r="F384" s="5"/>
      <c r="G384" s="5"/>
      <c r="H384" s="5"/>
      <c r="I384" s="5"/>
    </row>
    <row r="385" spans="1:9" s="8" customFormat="1" ht="17.25">
      <c r="A385" s="5"/>
      <c r="B385" s="5"/>
      <c r="C385" s="35"/>
      <c r="D385" s="35"/>
      <c r="E385" s="19"/>
      <c r="F385" s="5"/>
      <c r="G385" s="5"/>
      <c r="H385" s="5"/>
      <c r="I385" s="5"/>
    </row>
    <row r="386" spans="1:9" s="8" customFormat="1" ht="17.25">
      <c r="A386" s="5"/>
      <c r="B386" s="5"/>
      <c r="C386" s="35"/>
      <c r="D386" s="35"/>
      <c r="E386" s="19"/>
      <c r="F386" s="5"/>
      <c r="G386" s="5"/>
      <c r="H386" s="5"/>
      <c r="I386" s="5"/>
    </row>
    <row r="387" spans="1:9" s="8" customFormat="1" ht="17.25">
      <c r="A387" s="5"/>
      <c r="B387" s="5"/>
      <c r="C387" s="35"/>
      <c r="D387" s="35"/>
      <c r="E387" s="19"/>
      <c r="F387" s="5"/>
      <c r="G387" s="5"/>
      <c r="H387" s="5"/>
      <c r="I387" s="5"/>
    </row>
    <row r="388" spans="1:9" s="8" customFormat="1" ht="17.25">
      <c r="A388" s="5"/>
      <c r="B388" s="5"/>
      <c r="C388" s="35"/>
      <c r="D388" s="35"/>
      <c r="E388" s="19"/>
      <c r="F388" s="5"/>
      <c r="G388" s="5"/>
      <c r="H388" s="5"/>
      <c r="I388" s="5"/>
    </row>
    <row r="389" spans="1:9" s="8" customFormat="1" ht="17.25">
      <c r="A389" s="5"/>
      <c r="B389" s="5"/>
      <c r="C389" s="35"/>
      <c r="D389" s="35"/>
      <c r="E389" s="19"/>
      <c r="F389" s="5"/>
      <c r="G389" s="5"/>
      <c r="H389" s="5"/>
      <c r="I389" s="5"/>
    </row>
    <row r="390" spans="1:9" s="8" customFormat="1" ht="17.25">
      <c r="A390" s="5"/>
      <c r="B390" s="5"/>
      <c r="C390" s="35"/>
      <c r="D390" s="35"/>
      <c r="E390" s="19"/>
      <c r="F390" s="5"/>
      <c r="G390" s="5"/>
      <c r="H390" s="5"/>
      <c r="I390" s="5"/>
    </row>
    <row r="391" spans="1:9" s="8" customFormat="1" ht="17.25">
      <c r="A391" s="5"/>
      <c r="B391" s="5"/>
      <c r="C391" s="35"/>
      <c r="D391" s="35"/>
      <c r="E391" s="19"/>
      <c r="F391" s="5"/>
      <c r="G391" s="5"/>
      <c r="H391" s="5"/>
      <c r="I391" s="5"/>
    </row>
  </sheetData>
  <sheetProtection/>
  <mergeCells count="4">
    <mergeCell ref="A1:I1"/>
    <mergeCell ref="A2:I2"/>
    <mergeCell ref="A3:I3"/>
    <mergeCell ref="A4:I4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M64"/>
  <sheetViews>
    <sheetView zoomScale="120" zoomScaleNormal="120" zoomScalePageLayoutView="0" workbookViewId="0" topLeftCell="A1">
      <pane ySplit="7" topLeftCell="A8" activePane="bottomLeft" state="frozen"/>
      <selection pane="topLeft" activeCell="A1" sqref="A1"/>
      <selection pane="bottomLeft" activeCell="N36" sqref="N36"/>
    </sheetView>
  </sheetViews>
  <sheetFormatPr defaultColWidth="9.140625" defaultRowHeight="15"/>
  <cols>
    <col min="1" max="1" width="5.140625" style="231" customWidth="1"/>
    <col min="2" max="2" width="25.7109375" style="226" customWidth="1"/>
    <col min="3" max="3" width="6.8515625" style="296" customWidth="1"/>
    <col min="4" max="4" width="9.8515625" style="231" customWidth="1"/>
    <col min="5" max="5" width="8.8515625" style="298" customWidth="1"/>
    <col min="6" max="6" width="10.00390625" style="267" customWidth="1"/>
    <col min="7" max="7" width="7.140625" style="296" customWidth="1"/>
    <col min="8" max="8" width="9.57421875" style="231" customWidth="1"/>
    <col min="9" max="9" width="8.8515625" style="299" customWidth="1"/>
    <col min="10" max="10" width="10.00390625" style="232" customWidth="1"/>
    <col min="11" max="11" width="7.57421875" style="296" customWidth="1"/>
    <col min="12" max="12" width="14.8515625" style="226" customWidth="1"/>
    <col min="13" max="16384" width="9.00390625" style="226" customWidth="1"/>
  </cols>
  <sheetData>
    <row r="3" spans="1:12" s="254" customFormat="1" ht="20.25" customHeight="1">
      <c r="A3" s="253"/>
      <c r="B3" s="578" t="s">
        <v>880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</row>
    <row r="4" spans="1:12" s="254" customFormat="1" ht="20.25" customHeight="1">
      <c r="A4" s="253"/>
      <c r="B4" s="578" t="s">
        <v>1</v>
      </c>
      <c r="C4" s="578"/>
      <c r="D4" s="578"/>
      <c r="E4" s="578"/>
      <c r="F4" s="578"/>
      <c r="G4" s="578"/>
      <c r="H4" s="578"/>
      <c r="I4" s="578"/>
      <c r="J4" s="578"/>
      <c r="K4" s="578"/>
      <c r="L4" s="578"/>
    </row>
    <row r="5" spans="1:12" s="254" customFormat="1" ht="20.25" customHeight="1">
      <c r="A5" s="253"/>
      <c r="B5" s="271"/>
      <c r="C5" s="274"/>
      <c r="D5" s="271"/>
      <c r="E5" s="274"/>
      <c r="F5" s="271"/>
      <c r="G5" s="274"/>
      <c r="H5" s="271"/>
      <c r="I5" s="274"/>
      <c r="J5" s="271"/>
      <c r="K5" s="274"/>
      <c r="L5" s="271"/>
    </row>
    <row r="6" spans="1:12" s="249" customFormat="1" ht="15.75">
      <c r="A6" s="579" t="s">
        <v>2</v>
      </c>
      <c r="B6" s="580" t="s">
        <v>31</v>
      </c>
      <c r="C6" s="581" t="s">
        <v>32</v>
      </c>
      <c r="D6" s="581"/>
      <c r="E6" s="581"/>
      <c r="F6" s="581"/>
      <c r="G6" s="581" t="s">
        <v>33</v>
      </c>
      <c r="H6" s="581"/>
      <c r="I6" s="581"/>
      <c r="J6" s="581"/>
      <c r="K6" s="581" t="s">
        <v>34</v>
      </c>
      <c r="L6" s="581"/>
    </row>
    <row r="7" spans="1:12" s="250" customFormat="1" ht="36" customHeight="1">
      <c r="A7" s="579"/>
      <c r="B7" s="580"/>
      <c r="C7" s="275" t="s">
        <v>35</v>
      </c>
      <c r="D7" s="255" t="s">
        <v>426</v>
      </c>
      <c r="E7" s="268" t="s">
        <v>36</v>
      </c>
      <c r="F7" s="266" t="s">
        <v>427</v>
      </c>
      <c r="G7" s="275" t="s">
        <v>35</v>
      </c>
      <c r="H7" s="255" t="s">
        <v>426</v>
      </c>
      <c r="I7" s="222" t="s">
        <v>36</v>
      </c>
      <c r="J7" s="256" t="s">
        <v>427</v>
      </c>
      <c r="K7" s="275" t="s">
        <v>37</v>
      </c>
      <c r="L7" s="264" t="s">
        <v>343</v>
      </c>
    </row>
    <row r="8" spans="1:12" s="227" customFormat="1" ht="13.5">
      <c r="A8" s="247">
        <v>1</v>
      </c>
      <c r="B8" s="282" t="s">
        <v>27</v>
      </c>
      <c r="C8" s="223">
        <v>0</v>
      </c>
      <c r="D8" s="292" t="s">
        <v>28</v>
      </c>
      <c r="E8" s="269">
        <v>0</v>
      </c>
      <c r="F8" s="293" t="s">
        <v>28</v>
      </c>
      <c r="G8" s="223">
        <v>0</v>
      </c>
      <c r="H8" s="292" t="s">
        <v>28</v>
      </c>
      <c r="I8" s="224">
        <v>0</v>
      </c>
      <c r="J8" s="294" t="s">
        <v>28</v>
      </c>
      <c r="K8" s="223">
        <f>SUM(C8,D8,G8,H8)</f>
        <v>0</v>
      </c>
      <c r="L8" s="228" t="s">
        <v>28</v>
      </c>
    </row>
    <row r="9" spans="1:12" s="227" customFormat="1" ht="13.5">
      <c r="A9" s="247">
        <v>2</v>
      </c>
      <c r="B9" s="282" t="s">
        <v>14</v>
      </c>
      <c r="C9" s="248">
        <v>2</v>
      </c>
      <c r="D9" s="285">
        <v>1</v>
      </c>
      <c r="E9" s="269">
        <v>96014</v>
      </c>
      <c r="F9" s="288">
        <v>303044.4</v>
      </c>
      <c r="G9" s="223">
        <v>29</v>
      </c>
      <c r="H9" s="285">
        <v>17</v>
      </c>
      <c r="I9" s="224">
        <v>3453007</v>
      </c>
      <c r="J9" s="290">
        <v>2001307</v>
      </c>
      <c r="K9" s="223">
        <f aca="true" t="shared" si="0" ref="K9:K27">SUM(C9,D9,G9,H9)</f>
        <v>49</v>
      </c>
      <c r="L9" s="225">
        <f>SUM(E9,F9,I9,J9)</f>
        <v>5853372.4</v>
      </c>
    </row>
    <row r="10" spans="1:12" s="227" customFormat="1" ht="13.5">
      <c r="A10" s="247">
        <v>3</v>
      </c>
      <c r="B10" s="282" t="s">
        <v>5</v>
      </c>
      <c r="C10" s="248">
        <v>0</v>
      </c>
      <c r="D10" s="285">
        <v>0</v>
      </c>
      <c r="E10" s="269">
        <v>0</v>
      </c>
      <c r="F10" s="288">
        <v>0</v>
      </c>
      <c r="G10" s="223">
        <v>2</v>
      </c>
      <c r="H10" s="285">
        <v>5</v>
      </c>
      <c r="I10" s="224">
        <v>138000</v>
      </c>
      <c r="J10" s="290">
        <v>47719.78</v>
      </c>
      <c r="K10" s="223">
        <f t="shared" si="0"/>
        <v>7</v>
      </c>
      <c r="L10" s="225">
        <f>SUM(E10,F10,I10,J10)</f>
        <v>185719.78</v>
      </c>
    </row>
    <row r="11" spans="1:12" s="227" customFormat="1" ht="13.5">
      <c r="A11" s="247">
        <v>4</v>
      </c>
      <c r="B11" s="282" t="s">
        <v>38</v>
      </c>
      <c r="C11" s="248">
        <v>4</v>
      </c>
      <c r="D11" s="285">
        <v>6</v>
      </c>
      <c r="E11" s="269">
        <v>25580</v>
      </c>
      <c r="F11" s="288">
        <v>229683.62</v>
      </c>
      <c r="G11" s="223">
        <v>2</v>
      </c>
      <c r="H11" s="285">
        <v>13</v>
      </c>
      <c r="I11" s="224">
        <v>11315.76</v>
      </c>
      <c r="J11" s="290">
        <v>176641.51</v>
      </c>
      <c r="K11" s="223">
        <f t="shared" si="0"/>
        <v>25</v>
      </c>
      <c r="L11" s="225">
        <f>SUM(E11,F11,I11,J11)</f>
        <v>443220.89</v>
      </c>
    </row>
    <row r="12" spans="1:12" s="227" customFormat="1" ht="13.5">
      <c r="A12" s="247">
        <v>5</v>
      </c>
      <c r="B12" s="282" t="s">
        <v>337</v>
      </c>
      <c r="C12" s="223">
        <v>0</v>
      </c>
      <c r="D12" s="292" t="s">
        <v>28</v>
      </c>
      <c r="E12" s="269">
        <v>0</v>
      </c>
      <c r="F12" s="293" t="s">
        <v>28</v>
      </c>
      <c r="G12" s="223">
        <v>0</v>
      </c>
      <c r="H12" s="292" t="s">
        <v>28</v>
      </c>
      <c r="I12" s="224">
        <v>0</v>
      </c>
      <c r="J12" s="294" t="s">
        <v>28</v>
      </c>
      <c r="K12" s="223">
        <f t="shared" si="0"/>
        <v>0</v>
      </c>
      <c r="L12" s="228" t="s">
        <v>28</v>
      </c>
    </row>
    <row r="13" spans="1:12" s="227" customFormat="1" ht="13.5">
      <c r="A13" s="247">
        <v>6</v>
      </c>
      <c r="B13" s="282" t="s">
        <v>13</v>
      </c>
      <c r="C13" s="223">
        <v>0</v>
      </c>
      <c r="D13" s="292" t="s">
        <v>28</v>
      </c>
      <c r="E13" s="269">
        <v>0</v>
      </c>
      <c r="F13" s="293" t="s">
        <v>28</v>
      </c>
      <c r="G13" s="223">
        <v>0</v>
      </c>
      <c r="H13" s="292" t="s">
        <v>28</v>
      </c>
      <c r="I13" s="224">
        <v>0</v>
      </c>
      <c r="J13" s="294" t="s">
        <v>28</v>
      </c>
      <c r="K13" s="223">
        <f t="shared" si="0"/>
        <v>0</v>
      </c>
      <c r="L13" s="228" t="s">
        <v>28</v>
      </c>
    </row>
    <row r="14" spans="1:12" s="227" customFormat="1" ht="13.5">
      <c r="A14" s="247">
        <v>7</v>
      </c>
      <c r="B14" s="282" t="s">
        <v>12</v>
      </c>
      <c r="C14" s="223">
        <v>1</v>
      </c>
      <c r="D14" s="285">
        <v>2</v>
      </c>
      <c r="E14" s="269">
        <v>8280</v>
      </c>
      <c r="F14" s="287">
        <v>25354.18</v>
      </c>
      <c r="G14" s="223">
        <v>4</v>
      </c>
      <c r="H14" s="285">
        <v>6</v>
      </c>
      <c r="I14" s="224">
        <v>5970</v>
      </c>
      <c r="J14" s="290">
        <v>24085.7</v>
      </c>
      <c r="K14" s="223">
        <f t="shared" si="0"/>
        <v>13</v>
      </c>
      <c r="L14" s="283">
        <f>E14+F14+I14+J14</f>
        <v>63689.880000000005</v>
      </c>
    </row>
    <row r="15" spans="1:12" s="227" customFormat="1" ht="13.5">
      <c r="A15" s="247">
        <v>8</v>
      </c>
      <c r="B15" s="282" t="s">
        <v>16</v>
      </c>
      <c r="C15" s="223">
        <v>0</v>
      </c>
      <c r="D15" s="292" t="s">
        <v>28</v>
      </c>
      <c r="E15" s="269">
        <v>0</v>
      </c>
      <c r="F15" s="293" t="s">
        <v>28</v>
      </c>
      <c r="G15" s="223">
        <v>0</v>
      </c>
      <c r="H15" s="292" t="s">
        <v>28</v>
      </c>
      <c r="I15" s="224">
        <v>0</v>
      </c>
      <c r="J15" s="294" t="s">
        <v>28</v>
      </c>
      <c r="K15" s="223">
        <f t="shared" si="0"/>
        <v>0</v>
      </c>
      <c r="L15" s="228" t="s">
        <v>28</v>
      </c>
    </row>
    <row r="16" spans="1:12" s="227" customFormat="1" ht="13.5">
      <c r="A16" s="247">
        <v>9</v>
      </c>
      <c r="B16" s="282" t="s">
        <v>339</v>
      </c>
      <c r="C16" s="223">
        <v>0</v>
      </c>
      <c r="D16" s="292" t="s">
        <v>28</v>
      </c>
      <c r="E16" s="269">
        <v>0</v>
      </c>
      <c r="F16" s="293" t="s">
        <v>28</v>
      </c>
      <c r="G16" s="223">
        <v>0</v>
      </c>
      <c r="H16" s="292" t="s">
        <v>28</v>
      </c>
      <c r="I16" s="224">
        <v>0</v>
      </c>
      <c r="J16" s="294" t="s">
        <v>28</v>
      </c>
      <c r="K16" s="223">
        <f t="shared" si="0"/>
        <v>0</v>
      </c>
      <c r="L16" s="228" t="s">
        <v>28</v>
      </c>
    </row>
    <row r="17" spans="1:12" s="227" customFormat="1" ht="13.5">
      <c r="A17" s="247">
        <v>10</v>
      </c>
      <c r="B17" s="282" t="s">
        <v>4</v>
      </c>
      <c r="C17" s="248">
        <v>0</v>
      </c>
      <c r="D17" s="292" t="s">
        <v>28</v>
      </c>
      <c r="E17" s="269">
        <v>0</v>
      </c>
      <c r="F17" s="293" t="s">
        <v>28</v>
      </c>
      <c r="G17" s="223">
        <v>2</v>
      </c>
      <c r="H17" s="292" t="s">
        <v>28</v>
      </c>
      <c r="I17" s="224">
        <v>27500</v>
      </c>
      <c r="J17" s="293" t="s">
        <v>28</v>
      </c>
      <c r="K17" s="223">
        <f t="shared" si="0"/>
        <v>2</v>
      </c>
      <c r="L17" s="225">
        <f>SUM(E17,F17,I17,J17)</f>
        <v>27500</v>
      </c>
    </row>
    <row r="18" spans="1:12" s="227" customFormat="1" ht="13.5">
      <c r="A18" s="247">
        <v>11</v>
      </c>
      <c r="B18" s="282" t="s">
        <v>15</v>
      </c>
      <c r="C18" s="248">
        <v>0</v>
      </c>
      <c r="D18" s="292" t="s">
        <v>28</v>
      </c>
      <c r="E18" s="269">
        <v>0</v>
      </c>
      <c r="F18" s="294" t="s">
        <v>28</v>
      </c>
      <c r="G18" s="223">
        <v>0</v>
      </c>
      <c r="H18" s="292" t="s">
        <v>28</v>
      </c>
      <c r="I18" s="224">
        <v>0</v>
      </c>
      <c r="J18" s="294" t="s">
        <v>28</v>
      </c>
      <c r="K18" s="223">
        <f t="shared" si="0"/>
        <v>0</v>
      </c>
      <c r="L18" s="228" t="s">
        <v>28</v>
      </c>
    </row>
    <row r="19" spans="1:12" s="227" customFormat="1" ht="13.5">
      <c r="A19" s="247">
        <v>12</v>
      </c>
      <c r="B19" s="282" t="s">
        <v>338</v>
      </c>
      <c r="C19" s="223">
        <v>0</v>
      </c>
      <c r="D19" s="292" t="s">
        <v>28</v>
      </c>
      <c r="E19" s="269">
        <v>0</v>
      </c>
      <c r="F19" s="293" t="s">
        <v>28</v>
      </c>
      <c r="G19" s="223">
        <v>0</v>
      </c>
      <c r="H19" s="292" t="s">
        <v>28</v>
      </c>
      <c r="I19" s="224">
        <v>0</v>
      </c>
      <c r="J19" s="294" t="s">
        <v>28</v>
      </c>
      <c r="K19" s="223">
        <f t="shared" si="0"/>
        <v>0</v>
      </c>
      <c r="L19" s="228" t="s">
        <v>28</v>
      </c>
    </row>
    <row r="20" spans="1:12" s="227" customFormat="1" ht="13.5">
      <c r="A20" s="247">
        <v>13</v>
      </c>
      <c r="B20" s="282" t="s">
        <v>11</v>
      </c>
      <c r="C20" s="248">
        <v>1</v>
      </c>
      <c r="D20" s="292" t="s">
        <v>28</v>
      </c>
      <c r="E20" s="269">
        <v>1800</v>
      </c>
      <c r="F20" s="293" t="s">
        <v>28</v>
      </c>
      <c r="G20" s="223">
        <v>2</v>
      </c>
      <c r="H20" s="292" t="s">
        <v>28</v>
      </c>
      <c r="I20" s="224">
        <v>195040</v>
      </c>
      <c r="J20" s="293" t="s">
        <v>28</v>
      </c>
      <c r="K20" s="223">
        <f aca="true" t="shared" si="1" ref="K20:K25">SUM(C20,D20,G20,H20)</f>
        <v>3</v>
      </c>
      <c r="L20" s="225">
        <f>SUM(E20,F20,I20,J20)</f>
        <v>196840</v>
      </c>
    </row>
    <row r="21" spans="1:12" s="227" customFormat="1" ht="13.5">
      <c r="A21" s="247">
        <v>14</v>
      </c>
      <c r="B21" s="282" t="s">
        <v>333</v>
      </c>
      <c r="C21" s="248">
        <v>0</v>
      </c>
      <c r="D21" s="285">
        <v>0</v>
      </c>
      <c r="E21" s="269">
        <v>0</v>
      </c>
      <c r="F21" s="287">
        <v>0</v>
      </c>
      <c r="G21" s="223">
        <v>0</v>
      </c>
      <c r="H21" s="285">
        <v>9</v>
      </c>
      <c r="I21" s="224">
        <v>0</v>
      </c>
      <c r="J21" s="290">
        <v>1767007</v>
      </c>
      <c r="K21" s="223">
        <f t="shared" si="1"/>
        <v>9</v>
      </c>
      <c r="L21" s="283">
        <f>E21+F21+I21+J21</f>
        <v>1767007</v>
      </c>
    </row>
    <row r="22" spans="1:12" s="227" customFormat="1" ht="13.5">
      <c r="A22" s="247">
        <v>15</v>
      </c>
      <c r="B22" s="282" t="s">
        <v>10</v>
      </c>
      <c r="C22" s="248">
        <v>1</v>
      </c>
      <c r="D22" s="292" t="s">
        <v>28</v>
      </c>
      <c r="E22" s="269">
        <v>1000</v>
      </c>
      <c r="F22" s="293" t="s">
        <v>28</v>
      </c>
      <c r="G22" s="223">
        <v>0</v>
      </c>
      <c r="H22" s="292" t="s">
        <v>28</v>
      </c>
      <c r="I22" s="224">
        <v>0</v>
      </c>
      <c r="J22" s="293" t="s">
        <v>28</v>
      </c>
      <c r="K22" s="223">
        <f t="shared" si="1"/>
        <v>1</v>
      </c>
      <c r="L22" s="225">
        <f>SUM(E22,F22,I22,J22)</f>
        <v>1000</v>
      </c>
    </row>
    <row r="23" spans="1:12" s="227" customFormat="1" ht="13.5">
      <c r="A23" s="247">
        <v>16</v>
      </c>
      <c r="B23" s="282" t="s">
        <v>7</v>
      </c>
      <c r="C23" s="223">
        <v>0</v>
      </c>
      <c r="D23" s="292" t="s">
        <v>28</v>
      </c>
      <c r="E23" s="269">
        <v>0</v>
      </c>
      <c r="F23" s="293" t="s">
        <v>28</v>
      </c>
      <c r="G23" s="223">
        <v>0</v>
      </c>
      <c r="H23" s="292" t="s">
        <v>28</v>
      </c>
      <c r="I23" s="224">
        <v>0</v>
      </c>
      <c r="J23" s="294" t="s">
        <v>28</v>
      </c>
      <c r="K23" s="223">
        <f>SUM(C23,D23,G23,H23)</f>
        <v>0</v>
      </c>
      <c r="L23" s="228" t="s">
        <v>28</v>
      </c>
    </row>
    <row r="24" spans="1:12" s="227" customFormat="1" ht="13.5">
      <c r="A24" s="247">
        <v>17</v>
      </c>
      <c r="B24" s="282" t="s">
        <v>340</v>
      </c>
      <c r="C24" s="223">
        <v>0</v>
      </c>
      <c r="D24" s="285">
        <v>1</v>
      </c>
      <c r="E24" s="269">
        <v>0</v>
      </c>
      <c r="F24" s="288">
        <v>4920</v>
      </c>
      <c r="G24" s="223">
        <v>2</v>
      </c>
      <c r="H24" s="285">
        <v>2</v>
      </c>
      <c r="I24" s="224">
        <v>324000</v>
      </c>
      <c r="J24" s="290">
        <v>42000</v>
      </c>
      <c r="K24" s="223">
        <f>C24+D24+G24+H24</f>
        <v>5</v>
      </c>
      <c r="L24" s="225">
        <f>E24+F24+I24+J24</f>
        <v>370920</v>
      </c>
    </row>
    <row r="25" spans="1:12" s="227" customFormat="1" ht="13.5">
      <c r="A25" s="247">
        <v>18</v>
      </c>
      <c r="B25" s="282" t="s">
        <v>29</v>
      </c>
      <c r="C25" s="223">
        <v>0</v>
      </c>
      <c r="D25" s="292" t="s">
        <v>28</v>
      </c>
      <c r="E25" s="269">
        <v>0</v>
      </c>
      <c r="F25" s="293" t="s">
        <v>28</v>
      </c>
      <c r="G25" s="223">
        <v>0</v>
      </c>
      <c r="H25" s="292" t="s">
        <v>28</v>
      </c>
      <c r="I25" s="224">
        <v>0</v>
      </c>
      <c r="J25" s="294" t="s">
        <v>28</v>
      </c>
      <c r="K25" s="223">
        <f t="shared" si="1"/>
        <v>0</v>
      </c>
      <c r="L25" s="228" t="s">
        <v>28</v>
      </c>
    </row>
    <row r="26" spans="1:12" s="227" customFormat="1" ht="13.5">
      <c r="A26" s="247">
        <v>19</v>
      </c>
      <c r="B26" s="282" t="s">
        <v>17</v>
      </c>
      <c r="C26" s="223">
        <v>0</v>
      </c>
      <c r="D26" s="292" t="s">
        <v>28</v>
      </c>
      <c r="E26" s="269">
        <v>0</v>
      </c>
      <c r="F26" s="293" t="s">
        <v>28</v>
      </c>
      <c r="G26" s="223">
        <v>0</v>
      </c>
      <c r="H26" s="292" t="s">
        <v>28</v>
      </c>
      <c r="I26" s="224">
        <v>0</v>
      </c>
      <c r="J26" s="294" t="s">
        <v>28</v>
      </c>
      <c r="K26" s="223">
        <f t="shared" si="0"/>
        <v>0</v>
      </c>
      <c r="L26" s="228" t="s">
        <v>28</v>
      </c>
    </row>
    <row r="27" spans="1:12" s="227" customFormat="1" ht="13.5">
      <c r="A27" s="247">
        <v>20</v>
      </c>
      <c r="B27" s="282" t="s">
        <v>18</v>
      </c>
      <c r="C27" s="223">
        <v>0</v>
      </c>
      <c r="D27" s="285">
        <v>3</v>
      </c>
      <c r="E27" s="269">
        <v>0</v>
      </c>
      <c r="F27" s="287">
        <v>16884</v>
      </c>
      <c r="G27" s="223">
        <v>3</v>
      </c>
      <c r="H27" s="286">
        <v>10</v>
      </c>
      <c r="I27" s="224">
        <v>175200</v>
      </c>
      <c r="J27" s="290">
        <v>365978</v>
      </c>
      <c r="K27" s="284">
        <f t="shared" si="0"/>
        <v>16</v>
      </c>
      <c r="L27" s="283">
        <f>E27+F27+I27+J27</f>
        <v>558062</v>
      </c>
    </row>
    <row r="28" spans="1:12" s="227" customFormat="1" ht="13.5">
      <c r="A28" s="247">
        <v>21</v>
      </c>
      <c r="B28" s="282" t="s">
        <v>8</v>
      </c>
      <c r="C28" s="223">
        <v>0</v>
      </c>
      <c r="D28" s="285">
        <v>0</v>
      </c>
      <c r="E28" s="269">
        <v>0</v>
      </c>
      <c r="F28" s="287">
        <v>0</v>
      </c>
      <c r="G28" s="223">
        <v>4</v>
      </c>
      <c r="H28" s="285">
        <v>39</v>
      </c>
      <c r="I28" s="224">
        <v>33539.15</v>
      </c>
      <c r="J28" s="290">
        <v>832601.85</v>
      </c>
      <c r="K28" s="223">
        <f aca="true" t="shared" si="2" ref="K28:K39">SUM(C28,D28,G28,H28)</f>
        <v>43</v>
      </c>
      <c r="L28" s="283">
        <f>E28+F28+I28+J28</f>
        <v>866141</v>
      </c>
    </row>
    <row r="29" spans="1:12" s="227" customFormat="1" ht="13.5">
      <c r="A29" s="247">
        <v>22</v>
      </c>
      <c r="B29" s="282" t="s">
        <v>19</v>
      </c>
      <c r="C29" s="223">
        <v>0</v>
      </c>
      <c r="D29" s="292" t="s">
        <v>28</v>
      </c>
      <c r="E29" s="269">
        <v>0</v>
      </c>
      <c r="F29" s="293" t="s">
        <v>28</v>
      </c>
      <c r="G29" s="223">
        <v>0</v>
      </c>
      <c r="H29" s="292" t="s">
        <v>28</v>
      </c>
      <c r="I29" s="224">
        <v>0</v>
      </c>
      <c r="J29" s="294" t="s">
        <v>28</v>
      </c>
      <c r="K29" s="223">
        <f t="shared" si="2"/>
        <v>0</v>
      </c>
      <c r="L29" s="228" t="s">
        <v>28</v>
      </c>
    </row>
    <row r="30" spans="1:12" s="227" customFormat="1" ht="13.5">
      <c r="A30" s="247">
        <v>23</v>
      </c>
      <c r="B30" s="282" t="s">
        <v>39</v>
      </c>
      <c r="C30" s="223">
        <v>2</v>
      </c>
      <c r="D30" s="285">
        <v>0</v>
      </c>
      <c r="E30" s="269">
        <v>4760</v>
      </c>
      <c r="F30" s="288">
        <v>0</v>
      </c>
      <c r="G30" s="223">
        <v>17</v>
      </c>
      <c r="H30" s="285">
        <v>9</v>
      </c>
      <c r="I30" s="224">
        <v>202500</v>
      </c>
      <c r="J30" s="290">
        <v>102218</v>
      </c>
      <c r="K30" s="223">
        <f t="shared" si="2"/>
        <v>28</v>
      </c>
      <c r="L30" s="283">
        <f>E30+F30+I30+J30</f>
        <v>309478</v>
      </c>
    </row>
    <row r="31" spans="1:13" s="227" customFormat="1" ht="13.5">
      <c r="A31" s="247">
        <v>24</v>
      </c>
      <c r="B31" s="282" t="s">
        <v>20</v>
      </c>
      <c r="C31" s="223">
        <v>1</v>
      </c>
      <c r="D31" s="292" t="s">
        <v>28</v>
      </c>
      <c r="E31" s="269">
        <v>15000</v>
      </c>
      <c r="F31" s="293" t="s">
        <v>28</v>
      </c>
      <c r="G31" s="223">
        <v>1</v>
      </c>
      <c r="H31" s="292" t="s">
        <v>28</v>
      </c>
      <c r="I31" s="224">
        <v>5000</v>
      </c>
      <c r="J31" s="293" t="s">
        <v>28</v>
      </c>
      <c r="K31" s="223">
        <f t="shared" si="2"/>
        <v>2</v>
      </c>
      <c r="L31" s="283">
        <f>E31+I31</f>
        <v>20000</v>
      </c>
      <c r="M31" s="226" t="s">
        <v>428</v>
      </c>
    </row>
    <row r="32" spans="1:12" s="227" customFormat="1" ht="13.5">
      <c r="A32" s="247">
        <v>25</v>
      </c>
      <c r="B32" s="282" t="s">
        <v>40</v>
      </c>
      <c r="C32" s="223">
        <v>1</v>
      </c>
      <c r="D32" s="285">
        <v>0</v>
      </c>
      <c r="E32" s="269">
        <v>2000</v>
      </c>
      <c r="F32" s="288">
        <v>0</v>
      </c>
      <c r="G32" s="223">
        <v>1</v>
      </c>
      <c r="H32" s="285">
        <v>3</v>
      </c>
      <c r="I32" s="224">
        <v>24954</v>
      </c>
      <c r="J32" s="290">
        <v>51478.89</v>
      </c>
      <c r="K32" s="223">
        <f t="shared" si="2"/>
        <v>5</v>
      </c>
      <c r="L32" s="283">
        <f>E32+F32+I32+J32</f>
        <v>78432.89</v>
      </c>
    </row>
    <row r="33" spans="1:12" s="227" customFormat="1" ht="15.75" customHeight="1">
      <c r="A33" s="247">
        <v>26</v>
      </c>
      <c r="B33" s="282" t="s">
        <v>41</v>
      </c>
      <c r="C33" s="223">
        <v>1</v>
      </c>
      <c r="D33" s="285">
        <v>0</v>
      </c>
      <c r="E33" s="269">
        <v>17496</v>
      </c>
      <c r="F33" s="287">
        <v>0</v>
      </c>
      <c r="G33" s="223">
        <v>2</v>
      </c>
      <c r="H33" s="285">
        <v>2</v>
      </c>
      <c r="I33" s="224">
        <v>22000</v>
      </c>
      <c r="J33" s="290">
        <v>4660</v>
      </c>
      <c r="K33" s="223">
        <f t="shared" si="2"/>
        <v>5</v>
      </c>
      <c r="L33" s="283">
        <f>E33+F33+I33+J33</f>
        <v>44156</v>
      </c>
    </row>
    <row r="34" spans="1:12" s="227" customFormat="1" ht="13.5">
      <c r="A34" s="247">
        <v>27</v>
      </c>
      <c r="B34" s="282" t="s">
        <v>30</v>
      </c>
      <c r="C34" s="223">
        <v>0</v>
      </c>
      <c r="D34" s="292" t="s">
        <v>28</v>
      </c>
      <c r="E34" s="269">
        <v>0</v>
      </c>
      <c r="F34" s="293" t="s">
        <v>28</v>
      </c>
      <c r="G34" s="223">
        <v>0</v>
      </c>
      <c r="H34" s="292" t="s">
        <v>28</v>
      </c>
      <c r="I34" s="224">
        <v>0</v>
      </c>
      <c r="J34" s="294" t="s">
        <v>28</v>
      </c>
      <c r="K34" s="223">
        <f t="shared" si="2"/>
        <v>0</v>
      </c>
      <c r="L34" s="228" t="s">
        <v>28</v>
      </c>
    </row>
    <row r="35" spans="1:12" s="227" customFormat="1" ht="13.5">
      <c r="A35" s="247">
        <v>28</v>
      </c>
      <c r="B35" s="282" t="s">
        <v>42</v>
      </c>
      <c r="C35" s="223">
        <v>1</v>
      </c>
      <c r="D35" s="285">
        <v>2</v>
      </c>
      <c r="E35" s="269">
        <v>6000</v>
      </c>
      <c r="F35" s="287">
        <v>0</v>
      </c>
      <c r="G35" s="223">
        <v>5</v>
      </c>
      <c r="H35" s="285">
        <v>20</v>
      </c>
      <c r="I35" s="224">
        <v>205500</v>
      </c>
      <c r="J35" s="290">
        <v>685849.89</v>
      </c>
      <c r="K35" s="223">
        <f t="shared" si="2"/>
        <v>28</v>
      </c>
      <c r="L35" s="283">
        <f>E35+F35+I35+J35</f>
        <v>897349.89</v>
      </c>
    </row>
    <row r="36" spans="1:12" s="227" customFormat="1" ht="13.5">
      <c r="A36" s="247">
        <v>29</v>
      </c>
      <c r="B36" s="282" t="s">
        <v>21</v>
      </c>
      <c r="C36" s="229">
        <v>0</v>
      </c>
      <c r="D36" s="292" t="s">
        <v>28</v>
      </c>
      <c r="E36" s="270">
        <v>0</v>
      </c>
      <c r="F36" s="293" t="s">
        <v>28</v>
      </c>
      <c r="G36" s="229">
        <v>0</v>
      </c>
      <c r="H36" s="292" t="s">
        <v>28</v>
      </c>
      <c r="I36" s="230">
        <v>0</v>
      </c>
      <c r="J36" s="294" t="s">
        <v>28</v>
      </c>
      <c r="K36" s="223">
        <f t="shared" si="2"/>
        <v>0</v>
      </c>
      <c r="L36" s="228" t="s">
        <v>28</v>
      </c>
    </row>
    <row r="37" spans="1:12" s="227" customFormat="1" ht="13.5">
      <c r="A37" s="247">
        <v>30</v>
      </c>
      <c r="B37" s="282" t="s">
        <v>22</v>
      </c>
      <c r="C37" s="223">
        <v>0</v>
      </c>
      <c r="D37" s="292" t="s">
        <v>28</v>
      </c>
      <c r="E37" s="269">
        <v>0</v>
      </c>
      <c r="F37" s="293" t="s">
        <v>28</v>
      </c>
      <c r="G37" s="223">
        <v>0</v>
      </c>
      <c r="H37" s="292" t="s">
        <v>28</v>
      </c>
      <c r="I37" s="224">
        <v>0</v>
      </c>
      <c r="J37" s="294" t="s">
        <v>28</v>
      </c>
      <c r="K37" s="223">
        <f t="shared" si="2"/>
        <v>0</v>
      </c>
      <c r="L37" s="228" t="s">
        <v>28</v>
      </c>
    </row>
    <row r="38" spans="1:12" s="227" customFormat="1" ht="13.5">
      <c r="A38" s="247">
        <v>31</v>
      </c>
      <c r="B38" s="282" t="s">
        <v>6</v>
      </c>
      <c r="C38" s="223">
        <v>4</v>
      </c>
      <c r="D38" s="285">
        <v>0</v>
      </c>
      <c r="E38" s="269">
        <v>13301</v>
      </c>
      <c r="F38" s="288">
        <v>0</v>
      </c>
      <c r="G38" s="223">
        <v>11</v>
      </c>
      <c r="H38" s="285">
        <v>1</v>
      </c>
      <c r="I38" s="224">
        <v>30563.58</v>
      </c>
      <c r="J38" s="290">
        <v>3853.07</v>
      </c>
      <c r="K38" s="223">
        <f t="shared" si="2"/>
        <v>16</v>
      </c>
      <c r="L38" s="283">
        <f>E38+F38+I38+J38</f>
        <v>47717.65</v>
      </c>
    </row>
    <row r="39" spans="1:12" s="227" customFormat="1" ht="13.5">
      <c r="A39" s="247">
        <v>32</v>
      </c>
      <c r="B39" s="282" t="s">
        <v>341</v>
      </c>
      <c r="C39" s="223">
        <v>0</v>
      </c>
      <c r="D39" s="292" t="s">
        <v>28</v>
      </c>
      <c r="E39" s="269">
        <v>0</v>
      </c>
      <c r="F39" s="293" t="s">
        <v>28</v>
      </c>
      <c r="G39" s="223">
        <v>0</v>
      </c>
      <c r="H39" s="292" t="s">
        <v>28</v>
      </c>
      <c r="I39" s="224">
        <v>0</v>
      </c>
      <c r="J39" s="294" t="s">
        <v>28</v>
      </c>
      <c r="K39" s="223">
        <f t="shared" si="2"/>
        <v>0</v>
      </c>
      <c r="L39" s="228" t="s">
        <v>28</v>
      </c>
    </row>
    <row r="40" spans="1:12" s="227" customFormat="1" ht="13.5">
      <c r="A40" s="247">
        <v>33</v>
      </c>
      <c r="B40" s="282" t="s">
        <v>23</v>
      </c>
      <c r="C40" s="223">
        <v>0</v>
      </c>
      <c r="D40" s="292" t="s">
        <v>28</v>
      </c>
      <c r="E40" s="269">
        <v>0</v>
      </c>
      <c r="F40" s="293" t="s">
        <v>28</v>
      </c>
      <c r="G40" s="223">
        <v>0</v>
      </c>
      <c r="H40" s="292" t="s">
        <v>28</v>
      </c>
      <c r="I40" s="224">
        <v>0</v>
      </c>
      <c r="J40" s="294" t="s">
        <v>28</v>
      </c>
      <c r="K40" s="223">
        <f>SUM(C40,D40,G40,H40)</f>
        <v>0</v>
      </c>
      <c r="L40" s="228" t="s">
        <v>28</v>
      </c>
    </row>
    <row r="41" spans="1:12" s="227" customFormat="1" ht="13.5">
      <c r="A41" s="247">
        <v>34</v>
      </c>
      <c r="B41" s="282" t="s">
        <v>24</v>
      </c>
      <c r="C41" s="223">
        <v>0</v>
      </c>
      <c r="D41" s="292" t="s">
        <v>28</v>
      </c>
      <c r="E41" s="269">
        <v>0</v>
      </c>
      <c r="F41" s="293" t="s">
        <v>28</v>
      </c>
      <c r="G41" s="223">
        <v>0</v>
      </c>
      <c r="H41" s="292" t="s">
        <v>28</v>
      </c>
      <c r="I41" s="224">
        <v>0</v>
      </c>
      <c r="J41" s="294" t="s">
        <v>28</v>
      </c>
      <c r="K41" s="223">
        <f>SUM(C41,D41,G41,H41)</f>
        <v>0</v>
      </c>
      <c r="L41" s="228" t="s">
        <v>28</v>
      </c>
    </row>
    <row r="42" spans="1:12" s="227" customFormat="1" ht="13.5">
      <c r="A42" s="247">
        <v>35</v>
      </c>
      <c r="B42" s="282" t="s">
        <v>25</v>
      </c>
      <c r="C42" s="223">
        <v>1</v>
      </c>
      <c r="D42" s="285">
        <v>3</v>
      </c>
      <c r="E42" s="269">
        <v>210</v>
      </c>
      <c r="F42" s="287">
        <v>2230</v>
      </c>
      <c r="G42" s="223">
        <v>3</v>
      </c>
      <c r="H42" s="285">
        <v>1</v>
      </c>
      <c r="I42" s="224">
        <v>8295</v>
      </c>
      <c r="J42" s="290">
        <v>3412</v>
      </c>
      <c r="K42" s="223">
        <f>SUM(C42,D42,G42,H42)</f>
        <v>8</v>
      </c>
      <c r="L42" s="283">
        <f>E42+F42+I42+J42</f>
        <v>14147</v>
      </c>
    </row>
    <row r="43" spans="1:12" s="227" customFormat="1" ht="13.5">
      <c r="A43" s="247">
        <v>36</v>
      </c>
      <c r="B43" s="282" t="s">
        <v>9</v>
      </c>
      <c r="C43" s="223">
        <v>0</v>
      </c>
      <c r="D43" s="285">
        <v>1</v>
      </c>
      <c r="E43" s="269">
        <v>0</v>
      </c>
      <c r="F43" s="289">
        <v>2500</v>
      </c>
      <c r="G43" s="223">
        <v>3</v>
      </c>
      <c r="H43" s="285">
        <v>4</v>
      </c>
      <c r="I43" s="224">
        <v>4400</v>
      </c>
      <c r="J43" s="291">
        <v>17800</v>
      </c>
      <c r="K43" s="223">
        <f>C43+D43+G43+H43</f>
        <v>8</v>
      </c>
      <c r="L43" s="225">
        <f>E43+F43+I43+J43</f>
        <v>24700</v>
      </c>
    </row>
    <row r="44" spans="1:12" s="227" customFormat="1" ht="13.5">
      <c r="A44" s="247">
        <v>37</v>
      </c>
      <c r="B44" s="282" t="s">
        <v>26</v>
      </c>
      <c r="C44" s="223">
        <v>0</v>
      </c>
      <c r="D44" s="292" t="s">
        <v>28</v>
      </c>
      <c r="E44" s="269">
        <v>0</v>
      </c>
      <c r="F44" s="293" t="s">
        <v>28</v>
      </c>
      <c r="G44" s="223">
        <v>0</v>
      </c>
      <c r="H44" s="292" t="s">
        <v>28</v>
      </c>
      <c r="I44" s="224">
        <v>0</v>
      </c>
      <c r="J44" s="294" t="s">
        <v>28</v>
      </c>
      <c r="K44" s="223">
        <f>SUM(C44,D44,G44,H44)</f>
        <v>0</v>
      </c>
      <c r="L44" s="228" t="s">
        <v>28</v>
      </c>
    </row>
    <row r="45" spans="1:12" s="227" customFormat="1" ht="13.5">
      <c r="A45" s="247">
        <v>38</v>
      </c>
      <c r="B45" s="282" t="s">
        <v>3</v>
      </c>
      <c r="C45" s="223">
        <v>0</v>
      </c>
      <c r="D45" s="292" t="s">
        <v>28</v>
      </c>
      <c r="E45" s="269">
        <v>0</v>
      </c>
      <c r="F45" s="293" t="s">
        <v>28</v>
      </c>
      <c r="G45" s="223">
        <v>0</v>
      </c>
      <c r="H45" s="292" t="s">
        <v>28</v>
      </c>
      <c r="I45" s="224">
        <v>0</v>
      </c>
      <c r="J45" s="294" t="s">
        <v>28</v>
      </c>
      <c r="K45" s="223">
        <f>SUM(C45,D45,G45,H45)</f>
        <v>0</v>
      </c>
      <c r="L45" s="228" t="s">
        <v>28</v>
      </c>
    </row>
    <row r="46" spans="2:12" ht="13.5">
      <c r="B46" s="252"/>
      <c r="E46" s="297">
        <v>22981</v>
      </c>
      <c r="F46" s="272">
        <f>SUM(F8:F45)</f>
        <v>584616.2000000001</v>
      </c>
      <c r="I46" s="297">
        <v>22981</v>
      </c>
      <c r="J46" s="273">
        <f>SUM(J8:J45)</f>
        <v>6126612.6899999995</v>
      </c>
      <c r="K46" s="295" t="s">
        <v>342</v>
      </c>
      <c r="L46" s="251">
        <f>SUM(L8:L45)</f>
        <v>11769454.38</v>
      </c>
    </row>
    <row r="63" spans="2:11" s="231" customFormat="1" ht="13.5">
      <c r="B63" s="226"/>
      <c r="C63" s="296"/>
      <c r="E63" s="298"/>
      <c r="F63" s="267"/>
      <c r="G63" s="296"/>
      <c r="I63" s="299"/>
      <c r="J63" s="232"/>
      <c r="K63" s="296"/>
    </row>
    <row r="64" spans="2:11" s="231" customFormat="1" ht="13.5">
      <c r="B64" s="226"/>
      <c r="C64" s="296"/>
      <c r="E64" s="298"/>
      <c r="F64" s="267"/>
      <c r="G64" s="296"/>
      <c r="I64" s="299"/>
      <c r="J64" s="232"/>
      <c r="K64" s="296"/>
    </row>
  </sheetData>
  <sheetProtection/>
  <mergeCells count="7">
    <mergeCell ref="B3:L3"/>
    <mergeCell ref="B4:L4"/>
    <mergeCell ref="A6:A7"/>
    <mergeCell ref="B6:B7"/>
    <mergeCell ref="C6:F6"/>
    <mergeCell ref="G6:J6"/>
    <mergeCell ref="K6:L6"/>
  </mergeCells>
  <printOptions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  <headerFooter scaleWithDoc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J56"/>
  <sheetViews>
    <sheetView zoomScale="130" zoomScaleNormal="130" zoomScalePageLayoutView="120" workbookViewId="0" topLeftCell="A40">
      <selection activeCell="F60" sqref="F60"/>
    </sheetView>
  </sheetViews>
  <sheetFormatPr defaultColWidth="9.140625" defaultRowHeight="15"/>
  <cols>
    <col min="1" max="1" width="3.7109375" style="379" customWidth="1"/>
    <col min="2" max="2" width="18.421875" style="388" customWidth="1"/>
    <col min="3" max="3" width="8.421875" style="389" customWidth="1"/>
    <col min="4" max="4" width="8.421875" style="380" customWidth="1"/>
    <col min="5" max="5" width="4.7109375" style="379" customWidth="1"/>
    <col min="6" max="6" width="28.7109375" style="380" customWidth="1"/>
    <col min="7" max="7" width="23.57421875" style="380" customWidth="1"/>
    <col min="8" max="8" width="7.7109375" style="379" customWidth="1"/>
    <col min="9" max="9" width="22.7109375" style="380" customWidth="1"/>
    <col min="10" max="10" width="9.00390625" style="547" customWidth="1"/>
    <col min="11" max="16384" width="9.00390625" style="380" customWidth="1"/>
  </cols>
  <sheetData>
    <row r="1" spans="1:10" s="538" customFormat="1" ht="16.5" customHeight="1">
      <c r="A1" s="582" t="s">
        <v>328</v>
      </c>
      <c r="B1" s="582"/>
      <c r="C1" s="582"/>
      <c r="D1" s="582"/>
      <c r="E1" s="582"/>
      <c r="F1" s="582"/>
      <c r="G1" s="582"/>
      <c r="H1" s="582"/>
      <c r="I1" s="582"/>
      <c r="J1" s="522"/>
    </row>
    <row r="2" spans="1:10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  <c r="J2" s="522"/>
    </row>
    <row r="3" spans="1:10" s="372" customFormat="1" ht="20.25">
      <c r="A3" s="583" t="s">
        <v>12</v>
      </c>
      <c r="B3" s="583"/>
      <c r="C3" s="583"/>
      <c r="D3" s="583"/>
      <c r="E3" s="583"/>
      <c r="F3" s="583"/>
      <c r="G3" s="583"/>
      <c r="H3" s="583"/>
      <c r="I3" s="583"/>
      <c r="J3" s="522"/>
    </row>
    <row r="4" spans="1:10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  <c r="J4" s="522"/>
    </row>
    <row r="5" spans="1:10" s="375" customFormat="1" ht="44.25" customHeight="1">
      <c r="A5" s="373" t="s">
        <v>2</v>
      </c>
      <c r="B5" s="373" t="s">
        <v>47</v>
      </c>
      <c r="C5" s="374" t="s">
        <v>49</v>
      </c>
      <c r="D5" s="373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  <c r="J5" s="539"/>
    </row>
    <row r="6" spans="1:10" s="379" customFormat="1" ht="23.25" customHeight="1">
      <c r="A6" s="376"/>
      <c r="B6" s="377" t="s">
        <v>329</v>
      </c>
      <c r="C6" s="378"/>
      <c r="D6" s="378"/>
      <c r="E6" s="543"/>
      <c r="F6" s="378"/>
      <c r="G6" s="378"/>
      <c r="H6" s="543"/>
      <c r="I6" s="378"/>
      <c r="J6" s="521"/>
    </row>
    <row r="7" spans="1:10" s="424" customFormat="1" ht="12.75">
      <c r="A7" s="544">
        <v>1</v>
      </c>
      <c r="B7" s="545" t="s">
        <v>413</v>
      </c>
      <c r="C7" s="546">
        <v>6002.7</v>
      </c>
      <c r="D7" s="546">
        <v>6002.7</v>
      </c>
      <c r="E7" s="544" t="s">
        <v>414</v>
      </c>
      <c r="F7" s="545" t="s">
        <v>881</v>
      </c>
      <c r="G7" s="545" t="s">
        <v>881</v>
      </c>
      <c r="H7" s="544" t="s">
        <v>43</v>
      </c>
      <c r="I7" s="545" t="s">
        <v>882</v>
      </c>
      <c r="J7" s="547"/>
    </row>
    <row r="8" spans="1:10" s="424" customFormat="1" ht="12.75">
      <c r="A8" s="544"/>
      <c r="B8" s="545"/>
      <c r="C8" s="545"/>
      <c r="D8" s="545"/>
      <c r="E8" s="545"/>
      <c r="F8" s="545" t="s">
        <v>883</v>
      </c>
      <c r="G8" s="545"/>
      <c r="H8" s="545"/>
      <c r="I8" s="545"/>
      <c r="J8" s="547"/>
    </row>
    <row r="9" spans="1:9" ht="12.75">
      <c r="A9" s="544"/>
      <c r="B9" s="545"/>
      <c r="C9" s="545"/>
      <c r="D9" s="545"/>
      <c r="E9" s="545"/>
      <c r="F9" s="545" t="s">
        <v>884</v>
      </c>
      <c r="G9" s="545"/>
      <c r="H9" s="545"/>
      <c r="I9" s="545"/>
    </row>
    <row r="10" spans="1:9" ht="12.75">
      <c r="A10" s="544">
        <v>2</v>
      </c>
      <c r="B10" s="545" t="s">
        <v>429</v>
      </c>
      <c r="C10" s="548">
        <v>20985.19</v>
      </c>
      <c r="D10" s="548">
        <v>20985.19</v>
      </c>
      <c r="E10" s="544" t="s">
        <v>414</v>
      </c>
      <c r="F10" s="545" t="s">
        <v>885</v>
      </c>
      <c r="G10" s="545" t="s">
        <v>885</v>
      </c>
      <c r="H10" s="544" t="s">
        <v>43</v>
      </c>
      <c r="I10" s="545" t="s">
        <v>889</v>
      </c>
    </row>
    <row r="11" spans="1:9" ht="12.75">
      <c r="A11" s="544"/>
      <c r="B11" s="545" t="s">
        <v>430</v>
      </c>
      <c r="C11" s="545"/>
      <c r="D11" s="545"/>
      <c r="E11" s="545"/>
      <c r="F11" s="545" t="s">
        <v>886</v>
      </c>
      <c r="G11" s="545"/>
      <c r="H11" s="544"/>
      <c r="I11" s="545"/>
    </row>
    <row r="12" spans="1:9" ht="12.75">
      <c r="A12" s="544"/>
      <c r="B12" s="545"/>
      <c r="C12" s="546"/>
      <c r="D12" s="546"/>
      <c r="E12" s="544"/>
      <c r="F12" s="545" t="s">
        <v>887</v>
      </c>
      <c r="G12" s="545"/>
      <c r="H12" s="544"/>
      <c r="I12" s="545"/>
    </row>
    <row r="13" spans="1:9" ht="12.75">
      <c r="A13" s="544">
        <v>3</v>
      </c>
      <c r="B13" s="545" t="s">
        <v>432</v>
      </c>
      <c r="C13" s="546">
        <v>18600</v>
      </c>
      <c r="D13" s="546">
        <v>18600</v>
      </c>
      <c r="E13" s="544" t="s">
        <v>414</v>
      </c>
      <c r="F13" s="545" t="s">
        <v>888</v>
      </c>
      <c r="G13" s="545" t="s">
        <v>888</v>
      </c>
      <c r="H13" s="544" t="s">
        <v>43</v>
      </c>
      <c r="I13" s="545" t="s">
        <v>890</v>
      </c>
    </row>
    <row r="14" spans="1:9" ht="12.75">
      <c r="A14" s="544"/>
      <c r="B14" s="545"/>
      <c r="C14" s="546"/>
      <c r="D14" s="546"/>
      <c r="E14" s="544"/>
      <c r="F14" s="545" t="s">
        <v>891</v>
      </c>
      <c r="G14" s="545"/>
      <c r="H14" s="544"/>
      <c r="I14" s="549"/>
    </row>
    <row r="15" spans="1:9" ht="12.75">
      <c r="A15" s="544"/>
      <c r="B15" s="545"/>
      <c r="C15" s="546"/>
      <c r="D15" s="546"/>
      <c r="E15" s="544"/>
      <c r="F15" s="545" t="s">
        <v>892</v>
      </c>
      <c r="G15" s="545"/>
      <c r="H15" s="544"/>
      <c r="I15" s="545"/>
    </row>
    <row r="16" spans="1:9" ht="12.75">
      <c r="A16" s="544">
        <v>4</v>
      </c>
      <c r="B16" s="545" t="s">
        <v>433</v>
      </c>
      <c r="C16" s="548">
        <v>8752.6</v>
      </c>
      <c r="D16" s="548">
        <v>8752.6</v>
      </c>
      <c r="E16" s="544" t="s">
        <v>414</v>
      </c>
      <c r="F16" s="545" t="s">
        <v>896</v>
      </c>
      <c r="G16" s="545" t="s">
        <v>896</v>
      </c>
      <c r="H16" s="544" t="s">
        <v>43</v>
      </c>
      <c r="I16" s="545" t="s">
        <v>893</v>
      </c>
    </row>
    <row r="17" spans="1:9" ht="12.75">
      <c r="A17" s="545"/>
      <c r="B17" s="545"/>
      <c r="C17" s="545"/>
      <c r="D17" s="545"/>
      <c r="E17" s="545"/>
      <c r="F17" s="545" t="s">
        <v>899</v>
      </c>
      <c r="G17" s="545"/>
      <c r="H17" s="545"/>
      <c r="I17" s="545"/>
    </row>
    <row r="18" spans="1:9" ht="12.75">
      <c r="A18" s="544"/>
      <c r="B18" s="545"/>
      <c r="C18" s="548"/>
      <c r="D18" s="548"/>
      <c r="E18" s="544"/>
      <c r="F18" s="545" t="s">
        <v>900</v>
      </c>
      <c r="G18" s="545"/>
      <c r="H18" s="544"/>
      <c r="I18" s="549"/>
    </row>
    <row r="19" spans="1:9" ht="12.75">
      <c r="A19" s="544">
        <v>5</v>
      </c>
      <c r="B19" s="545" t="s">
        <v>413</v>
      </c>
      <c r="C19" s="548">
        <v>23960</v>
      </c>
      <c r="D19" s="548">
        <v>23960</v>
      </c>
      <c r="E19" s="544" t="s">
        <v>414</v>
      </c>
      <c r="F19" s="545" t="s">
        <v>897</v>
      </c>
      <c r="G19" s="545" t="s">
        <v>897</v>
      </c>
      <c r="H19" s="544" t="s">
        <v>43</v>
      </c>
      <c r="I19" s="545" t="s">
        <v>894</v>
      </c>
    </row>
    <row r="20" spans="1:9" ht="12.75">
      <c r="A20" s="544"/>
      <c r="B20" s="545"/>
      <c r="C20" s="548"/>
      <c r="D20" s="548"/>
      <c r="E20" s="544"/>
      <c r="F20" s="545" t="s">
        <v>901</v>
      </c>
      <c r="G20" s="545"/>
      <c r="H20" s="544"/>
      <c r="I20" s="549"/>
    </row>
    <row r="21" spans="1:9" ht="12.75">
      <c r="A21" s="544">
        <v>6</v>
      </c>
      <c r="B21" s="545" t="s">
        <v>434</v>
      </c>
      <c r="C21" s="548">
        <v>23861</v>
      </c>
      <c r="D21" s="548">
        <v>23861</v>
      </c>
      <c r="E21" s="544" t="s">
        <v>414</v>
      </c>
      <c r="F21" s="545" t="s">
        <v>898</v>
      </c>
      <c r="G21" s="545" t="s">
        <v>898</v>
      </c>
      <c r="H21" s="544" t="s">
        <v>43</v>
      </c>
      <c r="I21" s="545" t="s">
        <v>895</v>
      </c>
    </row>
    <row r="22" spans="1:9" ht="12.75">
      <c r="A22" s="544"/>
      <c r="B22" s="545"/>
      <c r="C22" s="548"/>
      <c r="D22" s="548"/>
      <c r="E22" s="544"/>
      <c r="F22" s="545" t="s">
        <v>902</v>
      </c>
      <c r="G22" s="545"/>
      <c r="H22" s="545"/>
      <c r="I22" s="545"/>
    </row>
    <row r="23" spans="1:9" ht="12.75">
      <c r="A23" s="544"/>
      <c r="B23" s="545"/>
      <c r="C23" s="545"/>
      <c r="D23" s="545"/>
      <c r="E23" s="545"/>
      <c r="F23" s="545" t="s">
        <v>903</v>
      </c>
      <c r="G23" s="545"/>
      <c r="H23" s="544"/>
      <c r="I23" s="545"/>
    </row>
    <row r="24" spans="1:9" ht="25.5">
      <c r="A24" s="425">
        <v>7</v>
      </c>
      <c r="B24" s="574" t="s">
        <v>353</v>
      </c>
      <c r="C24" s="575">
        <v>44396.44</v>
      </c>
      <c r="D24" s="575">
        <v>44396.44</v>
      </c>
      <c r="E24" s="425" t="s">
        <v>414</v>
      </c>
      <c r="F24" s="422" t="s">
        <v>904</v>
      </c>
      <c r="G24" s="422" t="s">
        <v>906</v>
      </c>
      <c r="H24" s="425" t="s">
        <v>43</v>
      </c>
      <c r="I24" s="574" t="s">
        <v>907</v>
      </c>
    </row>
    <row r="25" spans="1:9" ht="12.75">
      <c r="A25" s="544"/>
      <c r="B25" s="545"/>
      <c r="C25" s="545"/>
      <c r="D25" s="545"/>
      <c r="E25" s="545"/>
      <c r="F25" s="545" t="s">
        <v>905</v>
      </c>
      <c r="G25" s="545"/>
      <c r="H25" s="545"/>
      <c r="I25" s="545"/>
    </row>
    <row r="26" spans="1:9" ht="12.75">
      <c r="A26" s="544">
        <v>8</v>
      </c>
      <c r="B26" s="545" t="s">
        <v>435</v>
      </c>
      <c r="C26" s="550">
        <v>11160.1</v>
      </c>
      <c r="D26" s="550">
        <v>11160.1</v>
      </c>
      <c r="E26" s="544" t="s">
        <v>414</v>
      </c>
      <c r="F26" s="545" t="s">
        <v>908</v>
      </c>
      <c r="G26" s="545" t="s">
        <v>908</v>
      </c>
      <c r="H26" s="544" t="s">
        <v>43</v>
      </c>
      <c r="I26" s="545" t="s">
        <v>909</v>
      </c>
    </row>
    <row r="27" spans="1:9" ht="12.75">
      <c r="A27" s="544">
        <v>9</v>
      </c>
      <c r="B27" s="545" t="s">
        <v>436</v>
      </c>
      <c r="C27" s="548">
        <v>12090</v>
      </c>
      <c r="D27" s="548">
        <v>12090</v>
      </c>
      <c r="E27" s="544" t="s">
        <v>414</v>
      </c>
      <c r="F27" s="545" t="s">
        <v>911</v>
      </c>
      <c r="G27" s="545" t="s">
        <v>911</v>
      </c>
      <c r="H27" s="544" t="s">
        <v>43</v>
      </c>
      <c r="I27" s="545" t="s">
        <v>910</v>
      </c>
    </row>
    <row r="28" spans="1:9" ht="12.75">
      <c r="A28" s="544"/>
      <c r="B28" s="545"/>
      <c r="C28" s="548"/>
      <c r="D28" s="548"/>
      <c r="E28" s="544"/>
      <c r="F28" s="545" t="s">
        <v>437</v>
      </c>
      <c r="G28" s="545"/>
      <c r="H28" s="544"/>
      <c r="I28" s="545"/>
    </row>
    <row r="29" spans="1:9" ht="12.75">
      <c r="A29" s="544"/>
      <c r="B29" s="545"/>
      <c r="C29" s="658">
        <f>SUM(C7:C27)</f>
        <v>169808.03</v>
      </c>
      <c r="D29" s="548"/>
      <c r="E29" s="544"/>
      <c r="F29" s="545"/>
      <c r="G29" s="545"/>
      <c r="H29" s="544"/>
      <c r="I29" s="545"/>
    </row>
    <row r="30" spans="1:9" ht="12.75">
      <c r="A30" s="376"/>
      <c r="B30" s="377" t="s">
        <v>330</v>
      </c>
      <c r="C30" s="392"/>
      <c r="D30" s="392"/>
      <c r="E30" s="382"/>
      <c r="F30" s="392"/>
      <c r="G30" s="392"/>
      <c r="H30" s="382"/>
      <c r="I30" s="392"/>
    </row>
    <row r="31" spans="1:9" ht="12.75">
      <c r="A31" s="544">
        <v>1</v>
      </c>
      <c r="B31" s="545" t="s">
        <v>438</v>
      </c>
      <c r="C31" s="548">
        <v>3745</v>
      </c>
      <c r="D31" s="548">
        <v>3745</v>
      </c>
      <c r="E31" s="544" t="s">
        <v>415</v>
      </c>
      <c r="F31" s="545" t="s">
        <v>912</v>
      </c>
      <c r="G31" s="545" t="s">
        <v>912</v>
      </c>
      <c r="H31" s="544" t="s">
        <v>43</v>
      </c>
      <c r="I31" s="545" t="s">
        <v>913</v>
      </c>
    </row>
    <row r="32" spans="1:9" ht="12.75">
      <c r="A32" s="544"/>
      <c r="B32" s="545"/>
      <c r="C32" s="545"/>
      <c r="D32" s="545"/>
      <c r="E32" s="545"/>
      <c r="F32" s="545" t="s">
        <v>914</v>
      </c>
      <c r="G32" s="545"/>
      <c r="H32" s="545"/>
      <c r="I32" s="545"/>
    </row>
    <row r="33" spans="1:9" ht="12.75">
      <c r="A33" s="544"/>
      <c r="B33" s="545"/>
      <c r="C33" s="545"/>
      <c r="D33" s="545"/>
      <c r="E33" s="545"/>
      <c r="F33" s="545" t="s">
        <v>915</v>
      </c>
      <c r="G33" s="545"/>
      <c r="H33" s="544"/>
      <c r="I33" s="545"/>
    </row>
    <row r="34" spans="1:9" ht="25.5">
      <c r="A34" s="425">
        <v>2</v>
      </c>
      <c r="B34" s="422" t="s">
        <v>918</v>
      </c>
      <c r="C34" s="416">
        <v>10511.47</v>
      </c>
      <c r="D34" s="416">
        <v>10511.47</v>
      </c>
      <c r="E34" s="425" t="s">
        <v>415</v>
      </c>
      <c r="F34" s="574" t="s">
        <v>916</v>
      </c>
      <c r="G34" s="574" t="s">
        <v>916</v>
      </c>
      <c r="H34" s="425" t="s">
        <v>43</v>
      </c>
      <c r="I34" s="574" t="s">
        <v>917</v>
      </c>
    </row>
    <row r="35" spans="1:9" ht="25.5">
      <c r="A35" s="425">
        <v>3</v>
      </c>
      <c r="B35" s="422" t="s">
        <v>919</v>
      </c>
      <c r="C35" s="416">
        <v>18450.87</v>
      </c>
      <c r="D35" s="416">
        <v>18450.87</v>
      </c>
      <c r="E35" s="425" t="s">
        <v>415</v>
      </c>
      <c r="F35" s="574" t="s">
        <v>922</v>
      </c>
      <c r="G35" s="574" t="s">
        <v>920</v>
      </c>
      <c r="H35" s="425" t="s">
        <v>43</v>
      </c>
      <c r="I35" s="574" t="s">
        <v>921</v>
      </c>
    </row>
    <row r="36" spans="1:9" ht="12.75">
      <c r="A36" s="544">
        <v>4</v>
      </c>
      <c r="B36" s="545" t="s">
        <v>416</v>
      </c>
      <c r="C36" s="548">
        <v>1150</v>
      </c>
      <c r="D36" s="548">
        <v>1150</v>
      </c>
      <c r="E36" s="544" t="s">
        <v>415</v>
      </c>
      <c r="F36" s="545" t="s">
        <v>923</v>
      </c>
      <c r="G36" s="545" t="s">
        <v>923</v>
      </c>
      <c r="H36" s="544" t="s">
        <v>43</v>
      </c>
      <c r="I36" s="545" t="s">
        <v>925</v>
      </c>
    </row>
    <row r="37" spans="1:9" ht="12.75">
      <c r="A37" s="545"/>
      <c r="B37" s="545"/>
      <c r="C37" s="548"/>
      <c r="D37" s="548"/>
      <c r="E37" s="544"/>
      <c r="F37" s="545" t="s">
        <v>924</v>
      </c>
      <c r="G37" s="545"/>
      <c r="H37" s="545"/>
      <c r="I37" s="545"/>
    </row>
    <row r="38" spans="1:9" ht="12.75">
      <c r="A38" s="544">
        <v>5</v>
      </c>
      <c r="B38" s="545" t="s">
        <v>440</v>
      </c>
      <c r="C38" s="548">
        <v>30000</v>
      </c>
      <c r="D38" s="548">
        <v>30000</v>
      </c>
      <c r="E38" s="544" t="s">
        <v>415</v>
      </c>
      <c r="F38" s="545" t="s">
        <v>926</v>
      </c>
      <c r="G38" s="545" t="s">
        <v>928</v>
      </c>
      <c r="H38" s="544" t="s">
        <v>43</v>
      </c>
      <c r="I38" s="545" t="s">
        <v>929</v>
      </c>
    </row>
    <row r="39" spans="1:9" ht="12.75">
      <c r="A39" s="544"/>
      <c r="B39" s="545"/>
      <c r="C39" s="548"/>
      <c r="D39" s="548"/>
      <c r="E39" s="544"/>
      <c r="F39" s="545" t="s">
        <v>927</v>
      </c>
      <c r="G39" s="545"/>
      <c r="H39" s="545"/>
      <c r="I39" s="545"/>
    </row>
    <row r="40" spans="1:9" ht="25.5">
      <c r="A40" s="425">
        <v>6</v>
      </c>
      <c r="B40" s="422" t="s">
        <v>930</v>
      </c>
      <c r="C40" s="416">
        <v>205440</v>
      </c>
      <c r="D40" s="416">
        <v>205440</v>
      </c>
      <c r="E40" s="425" t="s">
        <v>415</v>
      </c>
      <c r="F40" s="574" t="s">
        <v>931</v>
      </c>
      <c r="G40" s="574" t="s">
        <v>931</v>
      </c>
      <c r="H40" s="425" t="s">
        <v>43</v>
      </c>
      <c r="I40" s="574" t="s">
        <v>932</v>
      </c>
    </row>
    <row r="41" spans="1:9" ht="12.75">
      <c r="A41" s="544">
        <v>7</v>
      </c>
      <c r="B41" s="545" t="s">
        <v>442</v>
      </c>
      <c r="C41" s="548">
        <v>38520</v>
      </c>
      <c r="D41" s="548">
        <v>38520</v>
      </c>
      <c r="E41" s="544" t="s">
        <v>415</v>
      </c>
      <c r="F41" s="545" t="s">
        <v>441</v>
      </c>
      <c r="G41" s="545" t="s">
        <v>441</v>
      </c>
      <c r="H41" s="544" t="s">
        <v>43</v>
      </c>
      <c r="I41" s="545" t="s">
        <v>443</v>
      </c>
    </row>
    <row r="42" spans="1:9" ht="12.75">
      <c r="A42" s="544"/>
      <c r="B42" s="545" t="s">
        <v>444</v>
      </c>
      <c r="C42" s="548"/>
      <c r="D42" s="548"/>
      <c r="E42" s="544"/>
      <c r="F42" s="545" t="s">
        <v>445</v>
      </c>
      <c r="G42" s="545" t="s">
        <v>445</v>
      </c>
      <c r="H42" s="544"/>
      <c r="I42" s="545" t="s">
        <v>431</v>
      </c>
    </row>
    <row r="43" spans="1:9" ht="12.75">
      <c r="A43" s="544">
        <v>8</v>
      </c>
      <c r="B43" s="545" t="s">
        <v>446</v>
      </c>
      <c r="C43" s="548">
        <v>25680</v>
      </c>
      <c r="D43" s="548">
        <v>25680</v>
      </c>
      <c r="E43" s="544" t="s">
        <v>415</v>
      </c>
      <c r="F43" s="545" t="s">
        <v>441</v>
      </c>
      <c r="G43" s="545" t="s">
        <v>441</v>
      </c>
      <c r="H43" s="544" t="s">
        <v>43</v>
      </c>
      <c r="I43" s="545" t="s">
        <v>447</v>
      </c>
    </row>
    <row r="44" spans="1:9" ht="12.75">
      <c r="A44" s="544"/>
      <c r="B44" s="545" t="s">
        <v>448</v>
      </c>
      <c r="C44" s="548"/>
      <c r="D44" s="548"/>
      <c r="E44" s="544"/>
      <c r="F44" s="545" t="s">
        <v>449</v>
      </c>
      <c r="G44" s="545" t="s">
        <v>449</v>
      </c>
      <c r="H44" s="544"/>
      <c r="I44" s="545" t="s">
        <v>431</v>
      </c>
    </row>
    <row r="45" spans="1:9" ht="12.75">
      <c r="A45" s="544">
        <v>9</v>
      </c>
      <c r="B45" s="545" t="s">
        <v>439</v>
      </c>
      <c r="C45" s="548">
        <v>7504.45</v>
      </c>
      <c r="D45" s="548">
        <v>7504.45</v>
      </c>
      <c r="E45" s="544" t="s">
        <v>415</v>
      </c>
      <c r="F45" s="545" t="s">
        <v>450</v>
      </c>
      <c r="G45" s="545" t="s">
        <v>450</v>
      </c>
      <c r="H45" s="544" t="s">
        <v>43</v>
      </c>
      <c r="I45" s="545" t="s">
        <v>451</v>
      </c>
    </row>
    <row r="46" spans="1:9" ht="12.75">
      <c r="A46" s="544"/>
      <c r="B46" s="545" t="s">
        <v>452</v>
      </c>
      <c r="C46" s="548"/>
      <c r="D46" s="548"/>
      <c r="E46" s="544"/>
      <c r="F46" s="545" t="s">
        <v>453</v>
      </c>
      <c r="G46" s="545" t="s">
        <v>453</v>
      </c>
      <c r="H46" s="544"/>
      <c r="I46" s="545" t="s">
        <v>454</v>
      </c>
    </row>
    <row r="47" spans="1:9" ht="25.5">
      <c r="A47" s="425">
        <v>10</v>
      </c>
      <c r="B47" s="422" t="s">
        <v>935</v>
      </c>
      <c r="C47" s="416">
        <v>7490</v>
      </c>
      <c r="D47" s="416">
        <v>7490</v>
      </c>
      <c r="E47" s="425" t="s">
        <v>415</v>
      </c>
      <c r="F47" s="574" t="s">
        <v>933</v>
      </c>
      <c r="G47" s="574" t="s">
        <v>933</v>
      </c>
      <c r="H47" s="425" t="s">
        <v>43</v>
      </c>
      <c r="I47" s="574" t="s">
        <v>934</v>
      </c>
    </row>
    <row r="48" spans="1:9" ht="12.75">
      <c r="A48" s="544"/>
      <c r="B48" s="545"/>
      <c r="C48" s="548"/>
      <c r="D48" s="548"/>
      <c r="E48" s="544"/>
      <c r="F48" s="545" t="s">
        <v>936</v>
      </c>
      <c r="G48" s="545"/>
      <c r="H48" s="545"/>
      <c r="I48" s="545"/>
    </row>
    <row r="49" spans="1:9" ht="51">
      <c r="A49" s="425">
        <v>11</v>
      </c>
      <c r="B49" s="422" t="s">
        <v>940</v>
      </c>
      <c r="C49" s="416">
        <v>7500</v>
      </c>
      <c r="D49" s="416">
        <v>7500</v>
      </c>
      <c r="E49" s="425" t="s">
        <v>415</v>
      </c>
      <c r="F49" s="574" t="s">
        <v>937</v>
      </c>
      <c r="G49" s="574" t="s">
        <v>937</v>
      </c>
      <c r="H49" s="425" t="s">
        <v>43</v>
      </c>
      <c r="I49" s="574" t="s">
        <v>938</v>
      </c>
    </row>
    <row r="50" spans="1:9" ht="12.75">
      <c r="A50" s="544"/>
      <c r="B50" s="545"/>
      <c r="C50" s="548"/>
      <c r="D50" s="548"/>
      <c r="E50" s="544"/>
      <c r="F50" s="545" t="s">
        <v>939</v>
      </c>
      <c r="G50" s="545"/>
      <c r="H50" s="545"/>
      <c r="I50" s="545"/>
    </row>
    <row r="51" spans="1:9" ht="25.5">
      <c r="A51" s="425">
        <v>12</v>
      </c>
      <c r="B51" s="574" t="s">
        <v>420</v>
      </c>
      <c r="C51" s="416">
        <v>2022.3</v>
      </c>
      <c r="D51" s="416">
        <v>2022.3</v>
      </c>
      <c r="E51" s="425" t="s">
        <v>415</v>
      </c>
      <c r="F51" s="574" t="s">
        <v>945</v>
      </c>
      <c r="G51" s="422" t="s">
        <v>941</v>
      </c>
      <c r="H51" s="425" t="s">
        <v>43</v>
      </c>
      <c r="I51" s="574" t="s">
        <v>943</v>
      </c>
    </row>
    <row r="52" spans="1:9" ht="12.75">
      <c r="A52" s="544">
        <v>13</v>
      </c>
      <c r="B52" s="545" t="s">
        <v>344</v>
      </c>
      <c r="C52" s="548">
        <v>5550</v>
      </c>
      <c r="D52" s="548">
        <v>5550</v>
      </c>
      <c r="E52" s="544" t="s">
        <v>415</v>
      </c>
      <c r="F52" s="545" t="s">
        <v>942</v>
      </c>
      <c r="G52" s="545" t="s">
        <v>942</v>
      </c>
      <c r="H52" s="544" t="s">
        <v>43</v>
      </c>
      <c r="I52" s="545" t="s">
        <v>944</v>
      </c>
    </row>
    <row r="53" spans="1:9" ht="12.75">
      <c r="A53" s="544"/>
      <c r="B53" s="545"/>
      <c r="C53" s="548"/>
      <c r="D53" s="548"/>
      <c r="E53" s="544"/>
      <c r="F53" s="545" t="s">
        <v>946</v>
      </c>
      <c r="G53" s="545"/>
      <c r="H53" s="545"/>
      <c r="I53" s="545"/>
    </row>
    <row r="54" spans="1:9" ht="12.75">
      <c r="A54" s="544">
        <v>14</v>
      </c>
      <c r="B54" s="545" t="s">
        <v>455</v>
      </c>
      <c r="C54" s="548">
        <v>3750</v>
      </c>
      <c r="D54" s="548">
        <v>3750</v>
      </c>
      <c r="E54" s="544" t="s">
        <v>415</v>
      </c>
      <c r="F54" s="545" t="s">
        <v>947</v>
      </c>
      <c r="G54" s="545" t="s">
        <v>947</v>
      </c>
      <c r="H54" s="544" t="s">
        <v>43</v>
      </c>
      <c r="I54" s="545" t="s">
        <v>949</v>
      </c>
    </row>
    <row r="55" spans="1:9" ht="12.75">
      <c r="A55" s="544"/>
      <c r="B55" s="545"/>
      <c r="C55" s="548"/>
      <c r="D55" s="548"/>
      <c r="E55" s="544"/>
      <c r="F55" s="545" t="s">
        <v>948</v>
      </c>
      <c r="G55" s="545"/>
      <c r="H55" s="545"/>
      <c r="I55" s="545"/>
    </row>
    <row r="56" ht="12.75">
      <c r="C56" s="659">
        <f>SUM(C31:C54)</f>
        <v>367314.08999999997</v>
      </c>
    </row>
  </sheetData>
  <sheetProtection/>
  <mergeCells count="4">
    <mergeCell ref="A1:I1"/>
    <mergeCell ref="A2:I2"/>
    <mergeCell ref="A3:I3"/>
    <mergeCell ref="A4:I4"/>
  </mergeCells>
  <printOptions/>
  <pageMargins left="0.7086614173228347" right="0.3937007874015748" top="0.4724409448818898" bottom="0.3937007874015748" header="0.31496062992125984" footer="0.31496062992125984"/>
  <pageSetup horizontalDpi="600" verticalDpi="600" orientation="landscape" paperSize="9" r:id="rId1"/>
  <headerFooter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IV9"/>
  <sheetViews>
    <sheetView view="pageLayout" zoomScaleNormal="120" workbookViewId="0" topLeftCell="A1">
      <selection activeCell="C18" sqref="C18"/>
    </sheetView>
  </sheetViews>
  <sheetFormatPr defaultColWidth="9.140625" defaultRowHeight="15"/>
  <cols>
    <col min="1" max="1" width="3.7109375" style="379" customWidth="1"/>
    <col min="2" max="2" width="21.421875" style="456" customWidth="1"/>
    <col min="3" max="3" width="7.8515625" style="457" customWidth="1"/>
    <col min="4" max="4" width="7.140625" style="468" customWidth="1"/>
    <col min="5" max="5" width="8.8515625" style="458" customWidth="1"/>
    <col min="6" max="6" width="18.57421875" style="458" customWidth="1"/>
    <col min="7" max="7" width="19.8515625" style="458" customWidth="1"/>
    <col min="8" max="8" width="14.8515625" style="458" customWidth="1"/>
    <col min="9" max="9" width="26.7109375" style="458" customWidth="1"/>
    <col min="10" max="37" width="9.00390625" style="531" customWidth="1"/>
    <col min="38" max="16384" width="9.00390625" style="458" customWidth="1"/>
  </cols>
  <sheetData>
    <row r="1" spans="1:10" s="538" customFormat="1" ht="16.5" customHeight="1">
      <c r="A1" s="582" t="s">
        <v>328</v>
      </c>
      <c r="B1" s="582"/>
      <c r="C1" s="582"/>
      <c r="D1" s="582"/>
      <c r="E1" s="582"/>
      <c r="F1" s="582"/>
      <c r="G1" s="582"/>
      <c r="H1" s="582"/>
      <c r="I1" s="582"/>
      <c r="J1" s="522"/>
    </row>
    <row r="2" spans="1:10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  <c r="J2" s="522"/>
    </row>
    <row r="3" spans="1:10" s="372" customFormat="1" ht="20.25">
      <c r="A3" s="583" t="s">
        <v>11</v>
      </c>
      <c r="B3" s="583"/>
      <c r="C3" s="583"/>
      <c r="D3" s="583"/>
      <c r="E3" s="583"/>
      <c r="F3" s="583"/>
      <c r="G3" s="583"/>
      <c r="H3" s="583"/>
      <c r="I3" s="583"/>
      <c r="J3" s="522"/>
    </row>
    <row r="4" spans="1:10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  <c r="J4" s="522"/>
    </row>
    <row r="5" spans="1:37" s="375" customFormat="1" ht="44.25" customHeight="1">
      <c r="A5" s="373" t="s">
        <v>2</v>
      </c>
      <c r="B5" s="373" t="s">
        <v>47</v>
      </c>
      <c r="C5" s="374" t="s">
        <v>49</v>
      </c>
      <c r="D5" s="374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  <c r="J5" s="539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</row>
    <row r="6" spans="1:37" s="375" customFormat="1" ht="23.25" customHeight="1">
      <c r="A6" s="373"/>
      <c r="B6" s="428" t="s">
        <v>329</v>
      </c>
      <c r="C6" s="584" t="s">
        <v>331</v>
      </c>
      <c r="D6" s="584"/>
      <c r="E6" s="584"/>
      <c r="F6" s="584"/>
      <c r="G6" s="584"/>
      <c r="H6" s="584"/>
      <c r="I6" s="584"/>
      <c r="J6" s="539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</row>
    <row r="7" spans="1:13" ht="38.25">
      <c r="A7" s="300">
        <v>1</v>
      </c>
      <c r="B7" s="301" t="s">
        <v>458</v>
      </c>
      <c r="C7" s="450">
        <v>50750.1</v>
      </c>
      <c r="D7" s="450">
        <v>50750.1</v>
      </c>
      <c r="E7" s="300" t="s">
        <v>327</v>
      </c>
      <c r="F7" s="302" t="s">
        <v>459</v>
      </c>
      <c r="G7" s="302" t="s">
        <v>459</v>
      </c>
      <c r="H7" s="302" t="s">
        <v>460</v>
      </c>
      <c r="I7" s="302" t="s">
        <v>461</v>
      </c>
      <c r="M7" s="531" t="s">
        <v>465</v>
      </c>
    </row>
    <row r="8" spans="1:256" s="542" customFormat="1" ht="12.75">
      <c r="A8" s="373"/>
      <c r="B8" s="428" t="s">
        <v>330</v>
      </c>
      <c r="C8" s="523"/>
      <c r="D8" s="523"/>
      <c r="E8" s="540"/>
      <c r="F8" s="540"/>
      <c r="G8" s="540"/>
      <c r="H8" s="540"/>
      <c r="I8" s="540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1"/>
      <c r="BN8" s="541"/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1"/>
      <c r="CJ8" s="541"/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1"/>
      <c r="DD8" s="541"/>
      <c r="DE8" s="541"/>
      <c r="DF8" s="541"/>
      <c r="DG8" s="541"/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1"/>
      <c r="DZ8" s="541"/>
      <c r="EA8" s="541"/>
      <c r="EB8" s="541"/>
      <c r="EC8" s="541"/>
      <c r="ED8" s="541"/>
      <c r="EE8" s="541"/>
      <c r="EF8" s="541"/>
      <c r="EG8" s="541"/>
      <c r="EH8" s="541"/>
      <c r="EI8" s="541"/>
      <c r="EJ8" s="541"/>
      <c r="EK8" s="541"/>
      <c r="EL8" s="541"/>
      <c r="EM8" s="541"/>
      <c r="EN8" s="541"/>
      <c r="EO8" s="541"/>
      <c r="EP8" s="541"/>
      <c r="EQ8" s="541"/>
      <c r="ER8" s="541"/>
      <c r="ES8" s="541"/>
      <c r="ET8" s="541"/>
      <c r="EU8" s="541"/>
      <c r="EV8" s="541"/>
      <c r="EW8" s="541"/>
      <c r="EX8" s="541"/>
      <c r="EY8" s="541"/>
      <c r="EZ8" s="541"/>
      <c r="FA8" s="541"/>
      <c r="FB8" s="541"/>
      <c r="FC8" s="541"/>
      <c r="FD8" s="541"/>
      <c r="FE8" s="541"/>
      <c r="FF8" s="541"/>
      <c r="FG8" s="541"/>
      <c r="FH8" s="541"/>
      <c r="FI8" s="541"/>
      <c r="FJ8" s="541"/>
      <c r="FK8" s="541"/>
      <c r="FL8" s="541"/>
      <c r="FM8" s="541"/>
      <c r="FN8" s="541"/>
      <c r="FO8" s="541"/>
      <c r="FP8" s="541"/>
      <c r="FQ8" s="541"/>
      <c r="FR8" s="541"/>
      <c r="FS8" s="541"/>
      <c r="FT8" s="541"/>
      <c r="FU8" s="541"/>
      <c r="FV8" s="541"/>
      <c r="FW8" s="541"/>
      <c r="FX8" s="541"/>
      <c r="FY8" s="541"/>
      <c r="FZ8" s="541"/>
      <c r="GA8" s="541"/>
      <c r="GB8" s="541"/>
      <c r="GC8" s="541"/>
      <c r="GD8" s="541"/>
      <c r="GE8" s="541"/>
      <c r="GF8" s="541"/>
      <c r="GG8" s="541"/>
      <c r="GH8" s="541"/>
      <c r="GI8" s="541"/>
      <c r="GJ8" s="541"/>
      <c r="GK8" s="541"/>
      <c r="GL8" s="541"/>
      <c r="GM8" s="541"/>
      <c r="GN8" s="541"/>
      <c r="GO8" s="541"/>
      <c r="GP8" s="541"/>
      <c r="GQ8" s="541"/>
      <c r="GR8" s="541"/>
      <c r="GS8" s="541"/>
      <c r="GT8" s="541"/>
      <c r="GU8" s="541"/>
      <c r="GV8" s="541"/>
      <c r="GW8" s="541"/>
      <c r="GX8" s="541"/>
      <c r="GY8" s="541"/>
      <c r="GZ8" s="541"/>
      <c r="HA8" s="541"/>
      <c r="HB8" s="541"/>
      <c r="HC8" s="541"/>
      <c r="HD8" s="541"/>
      <c r="HE8" s="541"/>
      <c r="HF8" s="541"/>
      <c r="HG8" s="541"/>
      <c r="HH8" s="541"/>
      <c r="HI8" s="541"/>
      <c r="HJ8" s="541"/>
      <c r="HK8" s="541"/>
      <c r="HL8" s="541"/>
      <c r="HM8" s="541"/>
      <c r="HN8" s="541"/>
      <c r="HO8" s="541"/>
      <c r="HP8" s="541"/>
      <c r="HQ8" s="541"/>
      <c r="HR8" s="541"/>
      <c r="HS8" s="541"/>
      <c r="HT8" s="541"/>
      <c r="HU8" s="541"/>
      <c r="HV8" s="541"/>
      <c r="HW8" s="541"/>
      <c r="HX8" s="541"/>
      <c r="HY8" s="541"/>
      <c r="HZ8" s="541"/>
      <c r="IA8" s="541"/>
      <c r="IB8" s="541"/>
      <c r="IC8" s="541"/>
      <c r="ID8" s="541"/>
      <c r="IE8" s="541"/>
      <c r="IF8" s="541"/>
      <c r="IG8" s="541"/>
      <c r="IH8" s="541"/>
      <c r="II8" s="541"/>
      <c r="IJ8" s="541"/>
      <c r="IK8" s="541"/>
      <c r="IL8" s="541"/>
      <c r="IM8" s="541"/>
      <c r="IN8" s="541"/>
      <c r="IO8" s="541"/>
      <c r="IP8" s="541"/>
      <c r="IQ8" s="541"/>
      <c r="IR8" s="541"/>
      <c r="IS8" s="541"/>
      <c r="IT8" s="541"/>
      <c r="IU8" s="541"/>
      <c r="IV8" s="541"/>
    </row>
    <row r="9" spans="1:9" ht="38.25">
      <c r="A9" s="300">
        <v>2</v>
      </c>
      <c r="B9" s="301" t="s">
        <v>462</v>
      </c>
      <c r="C9" s="450">
        <v>4800</v>
      </c>
      <c r="D9" s="450">
        <v>5000</v>
      </c>
      <c r="E9" s="300" t="s">
        <v>327</v>
      </c>
      <c r="F9" s="302" t="s">
        <v>463</v>
      </c>
      <c r="G9" s="302" t="s">
        <v>463</v>
      </c>
      <c r="H9" s="302" t="s">
        <v>460</v>
      </c>
      <c r="I9" s="302" t="s">
        <v>464</v>
      </c>
    </row>
  </sheetData>
  <sheetProtection/>
  <mergeCells count="5">
    <mergeCell ref="A1:I1"/>
    <mergeCell ref="A2:I2"/>
    <mergeCell ref="A3:I3"/>
    <mergeCell ref="A4:I4"/>
    <mergeCell ref="C6:I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I236"/>
  <sheetViews>
    <sheetView zoomScale="120" zoomScaleNormal="120" workbookViewId="0" topLeftCell="A1">
      <pane ySplit="5" topLeftCell="A12" activePane="bottomLeft" state="frozen"/>
      <selection pane="topLeft" activeCell="A1" sqref="A1"/>
      <selection pane="bottomLeft" activeCell="C22" sqref="C22"/>
    </sheetView>
  </sheetViews>
  <sheetFormatPr defaultColWidth="9.140625" defaultRowHeight="15"/>
  <cols>
    <col min="1" max="1" width="3.7109375" style="379" customWidth="1"/>
    <col min="2" max="2" width="23.28125" style="456" customWidth="1"/>
    <col min="3" max="3" width="8.421875" style="537" customWidth="1"/>
    <col min="4" max="4" width="8.421875" style="458" customWidth="1"/>
    <col min="5" max="5" width="7.7109375" style="467" customWidth="1"/>
    <col min="6" max="6" width="24.7109375" style="460" customWidth="1"/>
    <col min="7" max="7" width="25.140625" style="460" customWidth="1"/>
    <col min="8" max="8" width="9.7109375" style="467" customWidth="1"/>
    <col min="9" max="9" width="19.28125" style="371" customWidth="1"/>
    <col min="10" max="16384" width="9.00390625" style="458" customWidth="1"/>
  </cols>
  <sheetData>
    <row r="1" spans="1:9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</row>
    <row r="2" spans="1:9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</row>
    <row r="3" spans="1:9" s="372" customFormat="1" ht="20.25">
      <c r="A3" s="583" t="s">
        <v>38</v>
      </c>
      <c r="B3" s="583"/>
      <c r="C3" s="583"/>
      <c r="D3" s="583"/>
      <c r="E3" s="583"/>
      <c r="F3" s="583"/>
      <c r="G3" s="583"/>
      <c r="H3" s="583"/>
      <c r="I3" s="583"/>
    </row>
    <row r="4" spans="1:9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</row>
    <row r="5" spans="1:9" s="375" customFormat="1" ht="44.25" customHeight="1">
      <c r="A5" s="524" t="s">
        <v>2</v>
      </c>
      <c r="B5" s="524" t="s">
        <v>47</v>
      </c>
      <c r="C5" s="525" t="s">
        <v>49</v>
      </c>
      <c r="D5" s="524" t="s">
        <v>48</v>
      </c>
      <c r="E5" s="524" t="s">
        <v>50</v>
      </c>
      <c r="F5" s="526" t="s">
        <v>51</v>
      </c>
      <c r="G5" s="524" t="s">
        <v>336</v>
      </c>
      <c r="H5" s="524" t="s">
        <v>53</v>
      </c>
      <c r="I5" s="524" t="s">
        <v>54</v>
      </c>
    </row>
    <row r="6" spans="1:9" s="471" customFormat="1" ht="19.5" customHeight="1">
      <c r="A6" s="373"/>
      <c r="B6" s="377" t="s">
        <v>329</v>
      </c>
      <c r="C6" s="551"/>
      <c r="D6" s="527"/>
      <c r="E6" s="528"/>
      <c r="F6" s="529"/>
      <c r="G6" s="529"/>
      <c r="H6" s="528"/>
      <c r="I6" s="530"/>
    </row>
    <row r="7" spans="1:9" s="531" customFormat="1" ht="26.25" customHeight="1">
      <c r="A7" s="319">
        <v>1</v>
      </c>
      <c r="B7" s="305" t="s">
        <v>352</v>
      </c>
      <c r="C7" s="552">
        <v>3074</v>
      </c>
      <c r="D7" s="311">
        <v>3074</v>
      </c>
      <c r="E7" s="334" t="s">
        <v>44</v>
      </c>
      <c r="F7" s="352" t="s">
        <v>483</v>
      </c>
      <c r="G7" s="314" t="s">
        <v>516</v>
      </c>
      <c r="H7" s="341" t="s">
        <v>332</v>
      </c>
      <c r="I7" s="344" t="s">
        <v>484</v>
      </c>
    </row>
    <row r="8" spans="1:9" s="531" customFormat="1" ht="25.5">
      <c r="A8" s="335">
        <v>2</v>
      </c>
      <c r="B8" s="318" t="s">
        <v>466</v>
      </c>
      <c r="C8" s="552">
        <v>93270</v>
      </c>
      <c r="D8" s="311">
        <v>93270</v>
      </c>
      <c r="E8" s="334" t="s">
        <v>44</v>
      </c>
      <c r="F8" s="353" t="s">
        <v>514</v>
      </c>
      <c r="G8" s="317" t="s">
        <v>517</v>
      </c>
      <c r="H8" s="341" t="s">
        <v>332</v>
      </c>
      <c r="I8" s="344" t="s">
        <v>485</v>
      </c>
    </row>
    <row r="9" spans="1:9" s="531" customFormat="1" ht="25.5">
      <c r="A9" s="319">
        <v>3</v>
      </c>
      <c r="B9" s="318" t="s">
        <v>467</v>
      </c>
      <c r="C9" s="553">
        <v>10800</v>
      </c>
      <c r="D9" s="312">
        <v>10800</v>
      </c>
      <c r="E9" s="334" t="s">
        <v>44</v>
      </c>
      <c r="F9" s="352" t="s">
        <v>515</v>
      </c>
      <c r="G9" s="314" t="s">
        <v>515</v>
      </c>
      <c r="H9" s="341" t="s">
        <v>332</v>
      </c>
      <c r="I9" s="344" t="s">
        <v>486</v>
      </c>
    </row>
    <row r="10" spans="1:9" s="531" customFormat="1" ht="29.25" customHeight="1">
      <c r="A10" s="335">
        <v>4</v>
      </c>
      <c r="B10" s="337" t="s">
        <v>492</v>
      </c>
      <c r="C10" s="338">
        <v>1000</v>
      </c>
      <c r="D10" s="313" t="s">
        <v>469</v>
      </c>
      <c r="E10" s="308" t="s">
        <v>44</v>
      </c>
      <c r="F10" s="345" t="s">
        <v>470</v>
      </c>
      <c r="G10" s="318" t="s">
        <v>471</v>
      </c>
      <c r="H10" s="308" t="s">
        <v>332</v>
      </c>
      <c r="I10" s="345" t="s">
        <v>493</v>
      </c>
    </row>
    <row r="11" spans="1:9" s="531" customFormat="1" ht="25.5">
      <c r="A11" s="319">
        <v>5</v>
      </c>
      <c r="B11" s="315" t="s">
        <v>498</v>
      </c>
      <c r="C11" s="321">
        <v>1040</v>
      </c>
      <c r="D11" s="321" t="s">
        <v>472</v>
      </c>
      <c r="E11" s="300" t="s">
        <v>44</v>
      </c>
      <c r="F11" s="301" t="s">
        <v>351</v>
      </c>
      <c r="G11" s="315" t="s">
        <v>473</v>
      </c>
      <c r="H11" s="300" t="s">
        <v>332</v>
      </c>
      <c r="I11" s="301" t="s">
        <v>499</v>
      </c>
    </row>
    <row r="12" spans="1:9" s="531" customFormat="1" ht="25.5">
      <c r="A12" s="335">
        <v>6</v>
      </c>
      <c r="B12" s="315" t="s">
        <v>508</v>
      </c>
      <c r="C12" s="340" t="s">
        <v>480</v>
      </c>
      <c r="D12" s="340" t="s">
        <v>481</v>
      </c>
      <c r="E12" s="300" t="s">
        <v>44</v>
      </c>
      <c r="F12" s="301" t="s">
        <v>509</v>
      </c>
      <c r="G12" s="302" t="s">
        <v>509</v>
      </c>
      <c r="H12" s="302" t="s">
        <v>503</v>
      </c>
      <c r="I12" s="301" t="s">
        <v>510</v>
      </c>
    </row>
    <row r="13" spans="1:9" s="531" customFormat="1" ht="30.75" customHeight="1">
      <c r="A13" s="319">
        <v>7</v>
      </c>
      <c r="B13" s="315" t="s">
        <v>511</v>
      </c>
      <c r="C13" s="340" t="s">
        <v>482</v>
      </c>
      <c r="D13" s="339" t="s">
        <v>482</v>
      </c>
      <c r="E13" s="300" t="s">
        <v>44</v>
      </c>
      <c r="F13" s="301" t="s">
        <v>512</v>
      </c>
      <c r="G13" s="301" t="s">
        <v>512</v>
      </c>
      <c r="H13" s="302" t="s">
        <v>503</v>
      </c>
      <c r="I13" s="301" t="s">
        <v>513</v>
      </c>
    </row>
    <row r="14" spans="1:9" s="531" customFormat="1" ht="15.75" customHeight="1">
      <c r="A14" s="319"/>
      <c r="B14" s="315"/>
      <c r="C14" s="660">
        <f>SUM(C7:C13)</f>
        <v>109184</v>
      </c>
      <c r="D14" s="339"/>
      <c r="E14" s="300"/>
      <c r="F14" s="301"/>
      <c r="G14" s="301"/>
      <c r="H14" s="302"/>
      <c r="I14" s="301"/>
    </row>
    <row r="15" spans="1:9" s="323" customFormat="1" ht="17.25" customHeight="1">
      <c r="A15" s="300"/>
      <c r="B15" s="377" t="s">
        <v>330</v>
      </c>
      <c r="C15" s="310"/>
      <c r="D15" s="309"/>
      <c r="E15" s="300"/>
      <c r="F15" s="354"/>
      <c r="G15" s="320"/>
      <c r="H15" s="300"/>
      <c r="I15" s="301"/>
    </row>
    <row r="16" spans="1:9" s="531" customFormat="1" ht="13.5" customHeight="1">
      <c r="A16" s="300">
        <v>1</v>
      </c>
      <c r="B16" s="315" t="s">
        <v>354</v>
      </c>
      <c r="C16" s="310">
        <v>3692.04</v>
      </c>
      <c r="D16" s="316">
        <v>3692.04</v>
      </c>
      <c r="E16" s="336" t="s">
        <v>44</v>
      </c>
      <c r="F16" s="354" t="s">
        <v>487</v>
      </c>
      <c r="G16" s="320" t="s">
        <v>468</v>
      </c>
      <c r="H16" s="342" t="s">
        <v>332</v>
      </c>
      <c r="I16" s="346" t="s">
        <v>488</v>
      </c>
    </row>
    <row r="17" spans="1:9" s="531" customFormat="1" ht="25.5">
      <c r="A17" s="308">
        <v>2</v>
      </c>
      <c r="B17" s="337" t="s">
        <v>489</v>
      </c>
      <c r="C17" s="338">
        <v>82443.5</v>
      </c>
      <c r="D17" s="313" t="s">
        <v>474</v>
      </c>
      <c r="E17" s="308" t="s">
        <v>44</v>
      </c>
      <c r="F17" s="345" t="s">
        <v>490</v>
      </c>
      <c r="G17" s="318" t="s">
        <v>490</v>
      </c>
      <c r="H17" s="308" t="s">
        <v>332</v>
      </c>
      <c r="I17" s="345" t="s">
        <v>491</v>
      </c>
    </row>
    <row r="18" spans="1:9" s="531" customFormat="1" ht="13.5" customHeight="1">
      <c r="A18" s="300">
        <v>3</v>
      </c>
      <c r="B18" s="337" t="s">
        <v>494</v>
      </c>
      <c r="C18" s="338">
        <v>7000</v>
      </c>
      <c r="D18" s="313" t="s">
        <v>475</v>
      </c>
      <c r="E18" s="308" t="s">
        <v>44</v>
      </c>
      <c r="F18" s="345" t="s">
        <v>518</v>
      </c>
      <c r="G18" s="318" t="s">
        <v>476</v>
      </c>
      <c r="H18" s="308" t="s">
        <v>332</v>
      </c>
      <c r="I18" s="345" t="s">
        <v>495</v>
      </c>
    </row>
    <row r="19" spans="1:9" s="531" customFormat="1" ht="25.5">
      <c r="A19" s="300">
        <v>4</v>
      </c>
      <c r="B19" s="306" t="s">
        <v>496</v>
      </c>
      <c r="C19" s="338">
        <v>4314.96</v>
      </c>
      <c r="D19" s="313" t="s">
        <v>350</v>
      </c>
      <c r="E19" s="308" t="s">
        <v>44</v>
      </c>
      <c r="F19" s="345" t="s">
        <v>477</v>
      </c>
      <c r="G19" s="318" t="s">
        <v>477</v>
      </c>
      <c r="H19" s="308" t="s">
        <v>332</v>
      </c>
      <c r="I19" s="345" t="s">
        <v>497</v>
      </c>
    </row>
    <row r="20" spans="1:9" s="531" customFormat="1" ht="30" customHeight="1">
      <c r="A20" s="300">
        <v>5</v>
      </c>
      <c r="B20" s="315" t="s">
        <v>500</v>
      </c>
      <c r="C20" s="340" t="s">
        <v>478</v>
      </c>
      <c r="D20" s="340" t="s">
        <v>355</v>
      </c>
      <c r="E20" s="300" t="s">
        <v>44</v>
      </c>
      <c r="F20" s="301" t="s">
        <v>501</v>
      </c>
      <c r="G20" s="302" t="s">
        <v>502</v>
      </c>
      <c r="H20" s="302" t="s">
        <v>503</v>
      </c>
      <c r="I20" s="301" t="s">
        <v>504</v>
      </c>
    </row>
    <row r="21" spans="1:9" s="531" customFormat="1" ht="38.25">
      <c r="A21" s="300">
        <v>6</v>
      </c>
      <c r="B21" s="315" t="s">
        <v>505</v>
      </c>
      <c r="C21" s="340" t="s">
        <v>479</v>
      </c>
      <c r="D21" s="340" t="s">
        <v>356</v>
      </c>
      <c r="E21" s="300" t="s">
        <v>44</v>
      </c>
      <c r="F21" s="301" t="s">
        <v>506</v>
      </c>
      <c r="G21" s="302" t="s">
        <v>506</v>
      </c>
      <c r="H21" s="302" t="s">
        <v>503</v>
      </c>
      <c r="I21" s="301" t="s">
        <v>507</v>
      </c>
    </row>
    <row r="22" spans="1:9" s="531" customFormat="1" ht="12.75">
      <c r="A22" s="304"/>
      <c r="B22" s="323"/>
      <c r="C22" s="661">
        <f>SUM(C16:C21)</f>
        <v>97450.5</v>
      </c>
      <c r="D22" s="326"/>
      <c r="E22" s="322"/>
      <c r="F22" s="355"/>
      <c r="G22" s="307"/>
      <c r="H22" s="322"/>
      <c r="I22" s="347"/>
    </row>
    <row r="23" spans="1:9" s="531" customFormat="1" ht="12.75">
      <c r="A23" s="304"/>
      <c r="B23" s="323"/>
      <c r="C23" s="324"/>
      <c r="D23" s="326"/>
      <c r="E23" s="322"/>
      <c r="F23" s="355"/>
      <c r="G23" s="307"/>
      <c r="H23" s="322"/>
      <c r="I23" s="347"/>
    </row>
    <row r="24" spans="1:9" s="531" customFormat="1" ht="12.75">
      <c r="A24" s="303"/>
      <c r="B24" s="323"/>
      <c r="C24" s="324"/>
      <c r="D24" s="326"/>
      <c r="E24" s="322"/>
      <c r="F24" s="355"/>
      <c r="G24" s="307"/>
      <c r="H24" s="322"/>
      <c r="I24" s="347"/>
    </row>
    <row r="25" spans="1:9" s="531" customFormat="1" ht="12.75">
      <c r="A25" s="304"/>
      <c r="B25" s="323"/>
      <c r="C25" s="327"/>
      <c r="D25" s="325"/>
      <c r="E25" s="322"/>
      <c r="F25" s="355"/>
      <c r="G25" s="307"/>
      <c r="H25" s="322"/>
      <c r="I25" s="347"/>
    </row>
    <row r="26" spans="1:9" s="531" customFormat="1" ht="12.75">
      <c r="A26" s="304"/>
      <c r="B26" s="323"/>
      <c r="C26" s="327"/>
      <c r="D26" s="325"/>
      <c r="E26" s="322"/>
      <c r="F26" s="355"/>
      <c r="G26" s="307"/>
      <c r="H26" s="322"/>
      <c r="I26" s="347"/>
    </row>
    <row r="27" spans="1:9" s="531" customFormat="1" ht="12.75">
      <c r="A27" s="304"/>
      <c r="B27" s="323"/>
      <c r="C27" s="327"/>
      <c r="D27" s="325"/>
      <c r="E27" s="322"/>
      <c r="F27" s="355"/>
      <c r="G27" s="307"/>
      <c r="H27" s="322"/>
      <c r="I27" s="347"/>
    </row>
    <row r="28" spans="1:9" s="531" customFormat="1" ht="12.75">
      <c r="A28" s="304"/>
      <c r="B28" s="323"/>
      <c r="C28" s="327"/>
      <c r="D28" s="325"/>
      <c r="E28" s="343"/>
      <c r="F28" s="355"/>
      <c r="G28" s="307"/>
      <c r="H28" s="322"/>
      <c r="I28" s="347"/>
    </row>
    <row r="29" spans="1:9" s="531" customFormat="1" ht="12.75">
      <c r="A29" s="304"/>
      <c r="B29" s="323"/>
      <c r="C29" s="327"/>
      <c r="D29" s="325"/>
      <c r="E29" s="343"/>
      <c r="F29" s="355"/>
      <c r="G29" s="307"/>
      <c r="H29" s="322"/>
      <c r="I29" s="347"/>
    </row>
    <row r="30" spans="1:9" s="531" customFormat="1" ht="12.75">
      <c r="A30" s="304"/>
      <c r="B30" s="323"/>
      <c r="C30" s="327"/>
      <c r="D30" s="325"/>
      <c r="E30" s="343"/>
      <c r="F30" s="355"/>
      <c r="G30" s="307"/>
      <c r="H30" s="322"/>
      <c r="I30" s="347"/>
    </row>
    <row r="31" spans="1:9" s="531" customFormat="1" ht="18.75">
      <c r="A31" s="328"/>
      <c r="B31" s="329"/>
      <c r="C31" s="589"/>
      <c r="D31" s="589"/>
      <c r="E31" s="586"/>
      <c r="F31" s="586"/>
      <c r="G31" s="350"/>
      <c r="H31" s="330"/>
      <c r="I31" s="348"/>
    </row>
    <row r="32" spans="1:9" s="531" customFormat="1" ht="18.75">
      <c r="A32" s="330"/>
      <c r="B32" s="329"/>
      <c r="C32" s="585"/>
      <c r="D32" s="585"/>
      <c r="E32" s="586"/>
      <c r="F32" s="586"/>
      <c r="G32" s="350"/>
      <c r="H32" s="330"/>
      <c r="I32" s="348"/>
    </row>
    <row r="33" spans="1:9" s="531" customFormat="1" ht="18.75">
      <c r="A33" s="330"/>
      <c r="B33" s="329"/>
      <c r="C33" s="585"/>
      <c r="D33" s="585"/>
      <c r="E33" s="586"/>
      <c r="F33" s="586"/>
      <c r="G33" s="350"/>
      <c r="H33" s="330"/>
      <c r="I33" s="348"/>
    </row>
    <row r="34" spans="1:9" s="531" customFormat="1" ht="16.5">
      <c r="A34" s="331"/>
      <c r="B34" s="332"/>
      <c r="C34" s="333"/>
      <c r="D34" s="331"/>
      <c r="E34" s="587"/>
      <c r="F34" s="587"/>
      <c r="G34" s="351"/>
      <c r="H34" s="331"/>
      <c r="I34" s="349"/>
    </row>
    <row r="35" spans="1:9" s="531" customFormat="1" ht="18.75">
      <c r="A35" s="328"/>
      <c r="B35" s="329"/>
      <c r="C35" s="589"/>
      <c r="D35" s="589"/>
      <c r="E35" s="586"/>
      <c r="F35" s="586"/>
      <c r="G35" s="350"/>
      <c r="H35" s="330"/>
      <c r="I35" s="348"/>
    </row>
    <row r="36" spans="1:9" s="531" customFormat="1" ht="18.75">
      <c r="A36" s="330"/>
      <c r="B36" s="329"/>
      <c r="C36" s="585"/>
      <c r="D36" s="585"/>
      <c r="E36" s="586"/>
      <c r="F36" s="586"/>
      <c r="G36" s="350"/>
      <c r="H36" s="330"/>
      <c r="I36" s="348"/>
    </row>
    <row r="37" spans="1:9" s="531" customFormat="1" ht="18.75">
      <c r="A37" s="330"/>
      <c r="B37" s="329"/>
      <c r="C37" s="585"/>
      <c r="D37" s="585"/>
      <c r="E37" s="586"/>
      <c r="F37" s="586"/>
      <c r="G37" s="350"/>
      <c r="H37" s="330"/>
      <c r="I37" s="348"/>
    </row>
    <row r="38" spans="1:9" s="531" customFormat="1" ht="18.75">
      <c r="A38" s="331"/>
      <c r="B38" s="329"/>
      <c r="C38" s="333"/>
      <c r="D38" s="331"/>
      <c r="E38" s="587"/>
      <c r="F38" s="587"/>
      <c r="G38" s="351"/>
      <c r="H38" s="331"/>
      <c r="I38" s="349"/>
    </row>
    <row r="39" spans="1:9" s="531" customFormat="1" ht="16.5">
      <c r="A39" s="331"/>
      <c r="B39" s="332"/>
      <c r="C39" s="333"/>
      <c r="D39" s="331"/>
      <c r="E39" s="587"/>
      <c r="F39" s="587"/>
      <c r="G39" s="351"/>
      <c r="H39" s="331"/>
      <c r="I39" s="349"/>
    </row>
    <row r="40" spans="1:9" s="531" customFormat="1" ht="18.75">
      <c r="A40" s="328"/>
      <c r="B40" s="329"/>
      <c r="C40" s="589"/>
      <c r="D40" s="589"/>
      <c r="E40" s="586"/>
      <c r="F40" s="586"/>
      <c r="G40" s="350"/>
      <c r="H40" s="330"/>
      <c r="I40" s="348"/>
    </row>
    <row r="41" spans="1:9" s="531" customFormat="1" ht="18.75">
      <c r="A41" s="330"/>
      <c r="B41" s="329"/>
      <c r="C41" s="585"/>
      <c r="D41" s="585"/>
      <c r="E41" s="586"/>
      <c r="F41" s="586"/>
      <c r="G41" s="350"/>
      <c r="H41" s="330"/>
      <c r="I41" s="348"/>
    </row>
    <row r="42" spans="1:9" s="531" customFormat="1" ht="18.75">
      <c r="A42" s="330"/>
      <c r="B42" s="329"/>
      <c r="C42" s="585"/>
      <c r="D42" s="585"/>
      <c r="E42" s="586"/>
      <c r="F42" s="586"/>
      <c r="G42" s="350"/>
      <c r="H42" s="330"/>
      <c r="I42" s="348"/>
    </row>
    <row r="43" spans="1:9" s="531" customFormat="1" ht="18.75">
      <c r="A43" s="331"/>
      <c r="B43" s="329"/>
      <c r="C43" s="333"/>
      <c r="D43" s="331"/>
      <c r="E43" s="587"/>
      <c r="F43" s="587"/>
      <c r="G43" s="351"/>
      <c r="H43" s="331"/>
      <c r="I43" s="349"/>
    </row>
    <row r="44" spans="1:9" s="531" customFormat="1" ht="18.75">
      <c r="A44" s="328"/>
      <c r="B44" s="329"/>
      <c r="C44" s="589"/>
      <c r="D44" s="589"/>
      <c r="E44" s="589"/>
      <c r="F44" s="589"/>
      <c r="G44" s="350"/>
      <c r="H44" s="330"/>
      <c r="I44" s="348"/>
    </row>
    <row r="45" spans="1:9" s="531" customFormat="1" ht="18.75">
      <c r="A45" s="330"/>
      <c r="B45" s="329"/>
      <c r="C45" s="585"/>
      <c r="D45" s="585"/>
      <c r="E45" s="586"/>
      <c r="F45" s="586"/>
      <c r="G45" s="350"/>
      <c r="H45" s="330"/>
      <c r="I45" s="348"/>
    </row>
    <row r="46" spans="1:9" s="531" customFormat="1" ht="18.75">
      <c r="A46" s="330"/>
      <c r="B46" s="329"/>
      <c r="C46" s="585"/>
      <c r="D46" s="585"/>
      <c r="E46" s="586"/>
      <c r="F46" s="586"/>
      <c r="G46" s="350"/>
      <c r="H46" s="330"/>
      <c r="I46" s="348"/>
    </row>
    <row r="47" spans="1:9" s="531" customFormat="1" ht="18.75">
      <c r="A47" s="331"/>
      <c r="B47" s="329"/>
      <c r="C47" s="333"/>
      <c r="D47" s="331"/>
      <c r="E47" s="587"/>
      <c r="F47" s="587"/>
      <c r="G47" s="351"/>
      <c r="H47" s="331"/>
      <c r="I47" s="349"/>
    </row>
    <row r="48" spans="1:9" s="531" customFormat="1" ht="12.75">
      <c r="A48" s="532"/>
      <c r="B48" s="533"/>
      <c r="C48" s="534"/>
      <c r="E48" s="535"/>
      <c r="F48" s="536"/>
      <c r="G48" s="536"/>
      <c r="H48" s="535"/>
      <c r="I48" s="469"/>
    </row>
    <row r="49" spans="1:9" s="531" customFormat="1" ht="12.75">
      <c r="A49" s="532"/>
      <c r="B49" s="533"/>
      <c r="C49" s="534"/>
      <c r="E49" s="535"/>
      <c r="F49" s="536"/>
      <c r="G49" s="536"/>
      <c r="H49" s="535"/>
      <c r="I49" s="469"/>
    </row>
    <row r="50" spans="1:9" s="531" customFormat="1" ht="12.75">
      <c r="A50" s="532"/>
      <c r="B50" s="533"/>
      <c r="C50" s="534"/>
      <c r="E50" s="535"/>
      <c r="F50" s="536"/>
      <c r="G50" s="536"/>
      <c r="H50" s="535"/>
      <c r="I50" s="469"/>
    </row>
    <row r="51" spans="1:9" s="531" customFormat="1" ht="12.75">
      <c r="A51" s="532"/>
      <c r="B51" s="533"/>
      <c r="C51" s="534"/>
      <c r="E51" s="535"/>
      <c r="F51" s="536"/>
      <c r="G51" s="536"/>
      <c r="H51" s="535"/>
      <c r="I51" s="469"/>
    </row>
    <row r="52" spans="1:9" s="531" customFormat="1" ht="12.75">
      <c r="A52" s="532"/>
      <c r="B52" s="533"/>
      <c r="C52" s="534"/>
      <c r="E52" s="535"/>
      <c r="F52" s="536"/>
      <c r="G52" s="536"/>
      <c r="H52" s="535"/>
      <c r="I52" s="469"/>
    </row>
    <row r="53" spans="1:9" s="531" customFormat="1" ht="12.75">
      <c r="A53" s="532"/>
      <c r="B53" s="533"/>
      <c r="C53" s="534"/>
      <c r="E53" s="535"/>
      <c r="F53" s="536"/>
      <c r="G53" s="536"/>
      <c r="H53" s="535"/>
      <c r="I53" s="469"/>
    </row>
    <row r="54" spans="1:9" s="531" customFormat="1" ht="12.75">
      <c r="A54" s="532"/>
      <c r="B54" s="533"/>
      <c r="C54" s="534"/>
      <c r="E54" s="535"/>
      <c r="F54" s="536"/>
      <c r="G54" s="536"/>
      <c r="H54" s="535"/>
      <c r="I54" s="469"/>
    </row>
    <row r="55" spans="1:9" s="531" customFormat="1" ht="12.75">
      <c r="A55" s="532"/>
      <c r="B55" s="533"/>
      <c r="C55" s="534"/>
      <c r="E55" s="535"/>
      <c r="F55" s="536"/>
      <c r="G55" s="536"/>
      <c r="H55" s="535"/>
      <c r="I55" s="469"/>
    </row>
    <row r="56" spans="1:9" s="531" customFormat="1" ht="12.75">
      <c r="A56" s="532"/>
      <c r="B56" s="533"/>
      <c r="C56" s="534"/>
      <c r="E56" s="535"/>
      <c r="F56" s="536"/>
      <c r="G56" s="536"/>
      <c r="H56" s="535"/>
      <c r="I56" s="469"/>
    </row>
    <row r="57" spans="1:9" s="531" customFormat="1" ht="12.75">
      <c r="A57" s="532"/>
      <c r="B57" s="533"/>
      <c r="C57" s="534"/>
      <c r="E57" s="535"/>
      <c r="F57" s="536"/>
      <c r="G57" s="536"/>
      <c r="H57" s="535"/>
      <c r="I57" s="469"/>
    </row>
    <row r="58" spans="1:9" s="531" customFormat="1" ht="12.75">
      <c r="A58" s="532"/>
      <c r="B58" s="533"/>
      <c r="C58" s="534"/>
      <c r="E58" s="535"/>
      <c r="F58" s="536"/>
      <c r="G58" s="536"/>
      <c r="H58" s="535"/>
      <c r="I58" s="469"/>
    </row>
    <row r="59" spans="1:9" s="531" customFormat="1" ht="12.75">
      <c r="A59" s="532"/>
      <c r="B59" s="533"/>
      <c r="C59" s="534"/>
      <c r="E59" s="535"/>
      <c r="F59" s="536"/>
      <c r="G59" s="536"/>
      <c r="H59" s="535"/>
      <c r="I59" s="469"/>
    </row>
    <row r="60" spans="1:9" s="531" customFormat="1" ht="12.75">
      <c r="A60" s="532"/>
      <c r="B60" s="533"/>
      <c r="C60" s="534"/>
      <c r="E60" s="535"/>
      <c r="F60" s="536"/>
      <c r="G60" s="536"/>
      <c r="H60" s="535"/>
      <c r="I60" s="469"/>
    </row>
    <row r="61" spans="1:9" s="531" customFormat="1" ht="12.75">
      <c r="A61" s="532"/>
      <c r="B61" s="533"/>
      <c r="C61" s="534"/>
      <c r="E61" s="535"/>
      <c r="F61" s="536"/>
      <c r="G61" s="536"/>
      <c r="H61" s="535"/>
      <c r="I61" s="469"/>
    </row>
    <row r="62" spans="1:9" s="531" customFormat="1" ht="12.75">
      <c r="A62" s="532"/>
      <c r="B62" s="533"/>
      <c r="C62" s="534"/>
      <c r="E62" s="535"/>
      <c r="F62" s="536"/>
      <c r="G62" s="536"/>
      <c r="H62" s="535"/>
      <c r="I62" s="469"/>
    </row>
    <row r="63" spans="1:9" s="531" customFormat="1" ht="12.75">
      <c r="A63" s="532"/>
      <c r="B63" s="533"/>
      <c r="C63" s="534"/>
      <c r="E63" s="535"/>
      <c r="F63" s="536"/>
      <c r="G63" s="536"/>
      <c r="H63" s="535"/>
      <c r="I63" s="469"/>
    </row>
    <row r="64" spans="1:9" s="531" customFormat="1" ht="12.75">
      <c r="A64" s="532"/>
      <c r="B64" s="533"/>
      <c r="C64" s="534"/>
      <c r="E64" s="535"/>
      <c r="F64" s="536"/>
      <c r="G64" s="536"/>
      <c r="H64" s="535"/>
      <c r="I64" s="469"/>
    </row>
    <row r="65" spans="1:9" s="531" customFormat="1" ht="12.75">
      <c r="A65" s="532"/>
      <c r="B65" s="533"/>
      <c r="C65" s="534"/>
      <c r="E65" s="535"/>
      <c r="F65" s="536"/>
      <c r="G65" s="536"/>
      <c r="H65" s="535"/>
      <c r="I65" s="469"/>
    </row>
    <row r="66" spans="1:9" s="531" customFormat="1" ht="12.75">
      <c r="A66" s="532"/>
      <c r="B66" s="533"/>
      <c r="C66" s="534"/>
      <c r="E66" s="535"/>
      <c r="F66" s="536"/>
      <c r="G66" s="536"/>
      <c r="H66" s="535"/>
      <c r="I66" s="469"/>
    </row>
    <row r="67" spans="1:9" s="531" customFormat="1" ht="12.75">
      <c r="A67" s="532"/>
      <c r="B67" s="533"/>
      <c r="C67" s="534"/>
      <c r="E67" s="535"/>
      <c r="F67" s="536"/>
      <c r="G67" s="536"/>
      <c r="H67" s="535"/>
      <c r="I67" s="469"/>
    </row>
    <row r="68" spans="1:9" s="531" customFormat="1" ht="12.75">
      <c r="A68" s="532"/>
      <c r="B68" s="533"/>
      <c r="C68" s="534"/>
      <c r="E68" s="535"/>
      <c r="F68" s="536"/>
      <c r="G68" s="536"/>
      <c r="H68" s="535"/>
      <c r="I68" s="469"/>
    </row>
    <row r="69" spans="1:9" s="531" customFormat="1" ht="12.75">
      <c r="A69" s="532"/>
      <c r="B69" s="533"/>
      <c r="C69" s="534"/>
      <c r="E69" s="535"/>
      <c r="F69" s="536"/>
      <c r="G69" s="536"/>
      <c r="H69" s="535"/>
      <c r="I69" s="469"/>
    </row>
    <row r="70" spans="1:9" s="531" customFormat="1" ht="12.75">
      <c r="A70" s="532"/>
      <c r="B70" s="533"/>
      <c r="C70" s="534"/>
      <c r="E70" s="535"/>
      <c r="F70" s="536"/>
      <c r="G70" s="536"/>
      <c r="H70" s="535"/>
      <c r="I70" s="469"/>
    </row>
    <row r="71" spans="1:9" s="531" customFormat="1" ht="12.75">
      <c r="A71" s="532"/>
      <c r="B71" s="533"/>
      <c r="C71" s="534"/>
      <c r="E71" s="535"/>
      <c r="F71" s="536"/>
      <c r="G71" s="536"/>
      <c r="H71" s="535"/>
      <c r="I71" s="469"/>
    </row>
    <row r="72" spans="1:9" s="531" customFormat="1" ht="12.75">
      <c r="A72" s="532"/>
      <c r="B72" s="533"/>
      <c r="C72" s="534"/>
      <c r="E72" s="535"/>
      <c r="F72" s="536"/>
      <c r="G72" s="536"/>
      <c r="H72" s="535"/>
      <c r="I72" s="469"/>
    </row>
    <row r="73" spans="1:9" s="531" customFormat="1" ht="12.75">
      <c r="A73" s="532"/>
      <c r="B73" s="533"/>
      <c r="C73" s="534"/>
      <c r="E73" s="535"/>
      <c r="F73" s="536"/>
      <c r="G73" s="536"/>
      <c r="H73" s="535"/>
      <c r="I73" s="469"/>
    </row>
    <row r="74" spans="1:9" s="531" customFormat="1" ht="12.75">
      <c r="A74" s="532"/>
      <c r="B74" s="533"/>
      <c r="C74" s="534"/>
      <c r="E74" s="535"/>
      <c r="F74" s="536"/>
      <c r="G74" s="536"/>
      <c r="H74" s="535"/>
      <c r="I74" s="469"/>
    </row>
    <row r="75" spans="1:9" s="531" customFormat="1" ht="12.75">
      <c r="A75" s="532"/>
      <c r="B75" s="533"/>
      <c r="C75" s="534"/>
      <c r="E75" s="535"/>
      <c r="F75" s="536"/>
      <c r="G75" s="536"/>
      <c r="H75" s="535"/>
      <c r="I75" s="469"/>
    </row>
    <row r="76" spans="1:9" s="531" customFormat="1" ht="12.75">
      <c r="A76" s="532"/>
      <c r="B76" s="533"/>
      <c r="C76" s="534"/>
      <c r="E76" s="535"/>
      <c r="F76" s="536"/>
      <c r="G76" s="536"/>
      <c r="H76" s="535"/>
      <c r="I76" s="469"/>
    </row>
    <row r="77" spans="1:9" s="531" customFormat="1" ht="12.75">
      <c r="A77" s="532"/>
      <c r="B77" s="533"/>
      <c r="C77" s="534"/>
      <c r="E77" s="535"/>
      <c r="F77" s="536"/>
      <c r="G77" s="536"/>
      <c r="H77" s="535"/>
      <c r="I77" s="469"/>
    </row>
    <row r="78" spans="1:9" s="531" customFormat="1" ht="12.75">
      <c r="A78" s="532"/>
      <c r="B78" s="533"/>
      <c r="C78" s="534"/>
      <c r="E78" s="535"/>
      <c r="F78" s="536"/>
      <c r="G78" s="536"/>
      <c r="H78" s="535"/>
      <c r="I78" s="469"/>
    </row>
    <row r="79" spans="1:9" s="531" customFormat="1" ht="12.75">
      <c r="A79" s="532"/>
      <c r="B79" s="533"/>
      <c r="C79" s="534"/>
      <c r="E79" s="535"/>
      <c r="F79" s="536"/>
      <c r="G79" s="536"/>
      <c r="H79" s="535"/>
      <c r="I79" s="469"/>
    </row>
    <row r="80" spans="1:9" s="531" customFormat="1" ht="12.75">
      <c r="A80" s="532"/>
      <c r="B80" s="533"/>
      <c r="C80" s="534"/>
      <c r="E80" s="535"/>
      <c r="F80" s="536"/>
      <c r="G80" s="536"/>
      <c r="H80" s="535"/>
      <c r="I80" s="469"/>
    </row>
    <row r="81" spans="1:9" s="531" customFormat="1" ht="12.75">
      <c r="A81" s="532"/>
      <c r="B81" s="533"/>
      <c r="C81" s="534"/>
      <c r="E81" s="535"/>
      <c r="F81" s="536"/>
      <c r="G81" s="536"/>
      <c r="H81" s="535"/>
      <c r="I81" s="469"/>
    </row>
    <row r="82" spans="1:9" s="531" customFormat="1" ht="12.75">
      <c r="A82" s="532"/>
      <c r="B82" s="533"/>
      <c r="C82" s="534"/>
      <c r="E82" s="535"/>
      <c r="F82" s="536"/>
      <c r="G82" s="536"/>
      <c r="H82" s="535"/>
      <c r="I82" s="469"/>
    </row>
    <row r="83" spans="1:9" s="531" customFormat="1" ht="12.75">
      <c r="A83" s="532"/>
      <c r="B83" s="533"/>
      <c r="C83" s="534"/>
      <c r="E83" s="535"/>
      <c r="F83" s="536"/>
      <c r="G83" s="536"/>
      <c r="H83" s="535"/>
      <c r="I83" s="469"/>
    </row>
    <row r="84" spans="1:9" s="531" customFormat="1" ht="12.75">
      <c r="A84" s="532"/>
      <c r="B84" s="533"/>
      <c r="C84" s="534"/>
      <c r="E84" s="535"/>
      <c r="F84" s="536"/>
      <c r="G84" s="536"/>
      <c r="H84" s="535"/>
      <c r="I84" s="469"/>
    </row>
    <row r="85" spans="1:9" s="531" customFormat="1" ht="12.75">
      <c r="A85" s="532"/>
      <c r="B85" s="533"/>
      <c r="C85" s="534"/>
      <c r="E85" s="535"/>
      <c r="F85" s="536"/>
      <c r="G85" s="536"/>
      <c r="H85" s="535"/>
      <c r="I85" s="469"/>
    </row>
    <row r="86" spans="1:9" s="531" customFormat="1" ht="12.75">
      <c r="A86" s="532"/>
      <c r="B86" s="533"/>
      <c r="C86" s="534"/>
      <c r="E86" s="535"/>
      <c r="F86" s="536"/>
      <c r="G86" s="536"/>
      <c r="H86" s="535"/>
      <c r="I86" s="469"/>
    </row>
    <row r="87" spans="1:9" s="531" customFormat="1" ht="12.75">
      <c r="A87" s="532"/>
      <c r="B87" s="533"/>
      <c r="C87" s="534"/>
      <c r="E87" s="535"/>
      <c r="F87" s="536"/>
      <c r="G87" s="536"/>
      <c r="H87" s="535"/>
      <c r="I87" s="469"/>
    </row>
    <row r="88" spans="1:9" s="531" customFormat="1" ht="12.75">
      <c r="A88" s="532"/>
      <c r="B88" s="533"/>
      <c r="C88" s="534"/>
      <c r="E88" s="535"/>
      <c r="F88" s="536"/>
      <c r="G88" s="536"/>
      <c r="H88" s="535"/>
      <c r="I88" s="469"/>
    </row>
    <row r="89" spans="1:9" s="531" customFormat="1" ht="12.75">
      <c r="A89" s="532"/>
      <c r="B89" s="533"/>
      <c r="C89" s="534"/>
      <c r="E89" s="535"/>
      <c r="F89" s="536"/>
      <c r="G89" s="536"/>
      <c r="H89" s="535"/>
      <c r="I89" s="469"/>
    </row>
    <row r="90" spans="1:9" s="531" customFormat="1" ht="12.75">
      <c r="A90" s="532"/>
      <c r="B90" s="533"/>
      <c r="C90" s="534"/>
      <c r="E90" s="535"/>
      <c r="F90" s="536"/>
      <c r="G90" s="536"/>
      <c r="H90" s="535"/>
      <c r="I90" s="469"/>
    </row>
    <row r="91" spans="1:9" s="531" customFormat="1" ht="12.75">
      <c r="A91" s="532"/>
      <c r="B91" s="533"/>
      <c r="C91" s="534"/>
      <c r="E91" s="535"/>
      <c r="F91" s="536"/>
      <c r="G91" s="536"/>
      <c r="H91" s="535"/>
      <c r="I91" s="469"/>
    </row>
    <row r="92" spans="1:9" s="531" customFormat="1" ht="12.75">
      <c r="A92" s="532"/>
      <c r="B92" s="533"/>
      <c r="C92" s="534"/>
      <c r="E92" s="535"/>
      <c r="F92" s="536"/>
      <c r="G92" s="536"/>
      <c r="H92" s="535"/>
      <c r="I92" s="469"/>
    </row>
    <row r="93" spans="1:9" s="531" customFormat="1" ht="12.75">
      <c r="A93" s="532"/>
      <c r="B93" s="533"/>
      <c r="C93" s="534"/>
      <c r="E93" s="535"/>
      <c r="F93" s="536"/>
      <c r="G93" s="536"/>
      <c r="H93" s="535"/>
      <c r="I93" s="469"/>
    </row>
    <row r="94" spans="1:9" s="531" customFormat="1" ht="12.75">
      <c r="A94" s="532"/>
      <c r="B94" s="533"/>
      <c r="C94" s="534"/>
      <c r="E94" s="535"/>
      <c r="F94" s="536"/>
      <c r="G94" s="536"/>
      <c r="H94" s="535"/>
      <c r="I94" s="469"/>
    </row>
    <row r="95" spans="1:9" s="531" customFormat="1" ht="12.75">
      <c r="A95" s="532"/>
      <c r="B95" s="533"/>
      <c r="C95" s="534"/>
      <c r="E95" s="535"/>
      <c r="F95" s="536"/>
      <c r="G95" s="536"/>
      <c r="H95" s="535"/>
      <c r="I95" s="469"/>
    </row>
    <row r="96" spans="1:9" s="531" customFormat="1" ht="12.75">
      <c r="A96" s="532"/>
      <c r="B96" s="533"/>
      <c r="C96" s="534"/>
      <c r="E96" s="535"/>
      <c r="F96" s="536"/>
      <c r="G96" s="536"/>
      <c r="H96" s="535"/>
      <c r="I96" s="469"/>
    </row>
    <row r="97" spans="1:9" s="531" customFormat="1" ht="12.75">
      <c r="A97" s="532"/>
      <c r="B97" s="533"/>
      <c r="C97" s="534"/>
      <c r="E97" s="535"/>
      <c r="F97" s="536"/>
      <c r="G97" s="536"/>
      <c r="H97" s="535"/>
      <c r="I97" s="469"/>
    </row>
    <row r="98" spans="1:9" s="531" customFormat="1" ht="12.75">
      <c r="A98" s="532"/>
      <c r="B98" s="533"/>
      <c r="C98" s="534"/>
      <c r="E98" s="535"/>
      <c r="F98" s="536"/>
      <c r="G98" s="536"/>
      <c r="H98" s="535"/>
      <c r="I98" s="469"/>
    </row>
    <row r="99" spans="1:9" s="531" customFormat="1" ht="12.75">
      <c r="A99" s="532"/>
      <c r="B99" s="533"/>
      <c r="C99" s="534"/>
      <c r="E99" s="535"/>
      <c r="F99" s="536"/>
      <c r="G99" s="536"/>
      <c r="H99" s="535"/>
      <c r="I99" s="469"/>
    </row>
    <row r="100" spans="1:9" s="531" customFormat="1" ht="12.75">
      <c r="A100" s="532"/>
      <c r="B100" s="533"/>
      <c r="C100" s="534"/>
      <c r="E100" s="535"/>
      <c r="F100" s="536"/>
      <c r="G100" s="536"/>
      <c r="H100" s="535"/>
      <c r="I100" s="469"/>
    </row>
    <row r="101" spans="1:9" s="531" customFormat="1" ht="12.75">
      <c r="A101" s="532"/>
      <c r="B101" s="533"/>
      <c r="C101" s="534"/>
      <c r="E101" s="535"/>
      <c r="F101" s="536"/>
      <c r="G101" s="536"/>
      <c r="H101" s="535"/>
      <c r="I101" s="469"/>
    </row>
    <row r="102" spans="1:9" s="531" customFormat="1" ht="12.75">
      <c r="A102" s="532"/>
      <c r="B102" s="533"/>
      <c r="C102" s="534"/>
      <c r="E102" s="535"/>
      <c r="F102" s="536"/>
      <c r="G102" s="536"/>
      <c r="H102" s="535"/>
      <c r="I102" s="469"/>
    </row>
    <row r="103" spans="1:9" s="531" customFormat="1" ht="12.75">
      <c r="A103" s="532"/>
      <c r="B103" s="533"/>
      <c r="C103" s="534"/>
      <c r="E103" s="535"/>
      <c r="F103" s="536"/>
      <c r="G103" s="536"/>
      <c r="H103" s="535"/>
      <c r="I103" s="469"/>
    </row>
    <row r="104" spans="1:9" s="531" customFormat="1" ht="12.75">
      <c r="A104" s="532"/>
      <c r="B104" s="533"/>
      <c r="C104" s="534"/>
      <c r="E104" s="535"/>
      <c r="F104" s="536"/>
      <c r="G104" s="536"/>
      <c r="H104" s="535"/>
      <c r="I104" s="469"/>
    </row>
    <row r="105" spans="1:9" s="531" customFormat="1" ht="12.75">
      <c r="A105" s="532"/>
      <c r="B105" s="533"/>
      <c r="C105" s="534"/>
      <c r="E105" s="535"/>
      <c r="F105" s="536"/>
      <c r="G105" s="536"/>
      <c r="H105" s="535"/>
      <c r="I105" s="469"/>
    </row>
    <row r="106" spans="1:9" s="531" customFormat="1" ht="12.75">
      <c r="A106" s="532"/>
      <c r="B106" s="533"/>
      <c r="C106" s="534"/>
      <c r="E106" s="535"/>
      <c r="F106" s="536"/>
      <c r="G106" s="536"/>
      <c r="H106" s="535"/>
      <c r="I106" s="469"/>
    </row>
    <row r="107" spans="1:9" s="531" customFormat="1" ht="12.75">
      <c r="A107" s="532"/>
      <c r="B107" s="533"/>
      <c r="C107" s="534"/>
      <c r="E107" s="535"/>
      <c r="F107" s="536"/>
      <c r="G107" s="536"/>
      <c r="H107" s="535"/>
      <c r="I107" s="469"/>
    </row>
    <row r="108" spans="1:9" s="531" customFormat="1" ht="12.75">
      <c r="A108" s="532"/>
      <c r="B108" s="533"/>
      <c r="C108" s="534"/>
      <c r="E108" s="535"/>
      <c r="F108" s="536"/>
      <c r="G108" s="536"/>
      <c r="H108" s="535"/>
      <c r="I108" s="469"/>
    </row>
    <row r="109" spans="1:9" s="531" customFormat="1" ht="12.75">
      <c r="A109" s="532"/>
      <c r="B109" s="533"/>
      <c r="C109" s="534"/>
      <c r="E109" s="535"/>
      <c r="F109" s="536"/>
      <c r="G109" s="536"/>
      <c r="H109" s="535"/>
      <c r="I109" s="469"/>
    </row>
    <row r="110" spans="1:9" s="531" customFormat="1" ht="12.75">
      <c r="A110" s="532"/>
      <c r="B110" s="533"/>
      <c r="C110" s="534"/>
      <c r="E110" s="535"/>
      <c r="F110" s="536"/>
      <c r="G110" s="536"/>
      <c r="H110" s="535"/>
      <c r="I110" s="469"/>
    </row>
    <row r="111" spans="1:9" s="531" customFormat="1" ht="12.75">
      <c r="A111" s="532"/>
      <c r="B111" s="533"/>
      <c r="C111" s="534"/>
      <c r="E111" s="535"/>
      <c r="F111" s="536"/>
      <c r="G111" s="536"/>
      <c r="H111" s="535"/>
      <c r="I111" s="469"/>
    </row>
    <row r="112" spans="1:9" s="531" customFormat="1" ht="12.75">
      <c r="A112" s="532"/>
      <c r="B112" s="533"/>
      <c r="C112" s="534"/>
      <c r="E112" s="535"/>
      <c r="F112" s="536"/>
      <c r="G112" s="536"/>
      <c r="H112" s="535"/>
      <c r="I112" s="469"/>
    </row>
    <row r="113" spans="1:9" s="531" customFormat="1" ht="12.75">
      <c r="A113" s="532"/>
      <c r="B113" s="533"/>
      <c r="C113" s="534"/>
      <c r="E113" s="535"/>
      <c r="F113" s="536"/>
      <c r="G113" s="536"/>
      <c r="H113" s="535"/>
      <c r="I113" s="469"/>
    </row>
    <row r="114" spans="1:9" s="531" customFormat="1" ht="12.75">
      <c r="A114" s="532"/>
      <c r="B114" s="533"/>
      <c r="C114" s="534"/>
      <c r="E114" s="535"/>
      <c r="F114" s="536"/>
      <c r="G114" s="536"/>
      <c r="H114" s="535"/>
      <c r="I114" s="469"/>
    </row>
    <row r="115" spans="1:9" s="531" customFormat="1" ht="12.75">
      <c r="A115" s="532"/>
      <c r="B115" s="533"/>
      <c r="C115" s="534"/>
      <c r="E115" s="535"/>
      <c r="F115" s="536"/>
      <c r="G115" s="536"/>
      <c r="H115" s="535"/>
      <c r="I115" s="469"/>
    </row>
    <row r="116" spans="1:9" s="531" customFormat="1" ht="12.75">
      <c r="A116" s="532"/>
      <c r="B116" s="533"/>
      <c r="C116" s="534"/>
      <c r="E116" s="535"/>
      <c r="F116" s="536"/>
      <c r="G116" s="536"/>
      <c r="H116" s="535"/>
      <c r="I116" s="469"/>
    </row>
    <row r="117" spans="1:9" s="531" customFormat="1" ht="12.75">
      <c r="A117" s="532"/>
      <c r="B117" s="533"/>
      <c r="C117" s="534"/>
      <c r="E117" s="535"/>
      <c r="F117" s="536"/>
      <c r="G117" s="536"/>
      <c r="H117" s="535"/>
      <c r="I117" s="469"/>
    </row>
    <row r="118" spans="1:9" s="531" customFormat="1" ht="12.75">
      <c r="A118" s="532"/>
      <c r="B118" s="533"/>
      <c r="C118" s="534"/>
      <c r="E118" s="535"/>
      <c r="F118" s="536"/>
      <c r="G118" s="536"/>
      <c r="H118" s="535"/>
      <c r="I118" s="469"/>
    </row>
    <row r="119" spans="1:9" s="531" customFormat="1" ht="12.75">
      <c r="A119" s="532"/>
      <c r="B119" s="533"/>
      <c r="C119" s="534"/>
      <c r="E119" s="535"/>
      <c r="F119" s="536"/>
      <c r="G119" s="536"/>
      <c r="H119" s="535"/>
      <c r="I119" s="469"/>
    </row>
    <row r="120" spans="1:9" s="531" customFormat="1" ht="12.75">
      <c r="A120" s="532"/>
      <c r="B120" s="533"/>
      <c r="C120" s="534"/>
      <c r="E120" s="535"/>
      <c r="F120" s="536"/>
      <c r="G120" s="536"/>
      <c r="H120" s="535"/>
      <c r="I120" s="469"/>
    </row>
    <row r="121" spans="1:9" s="531" customFormat="1" ht="12.75">
      <c r="A121" s="532"/>
      <c r="B121" s="533"/>
      <c r="C121" s="534"/>
      <c r="E121" s="535"/>
      <c r="F121" s="536"/>
      <c r="G121" s="536"/>
      <c r="H121" s="535"/>
      <c r="I121" s="469"/>
    </row>
    <row r="122" spans="1:9" s="531" customFormat="1" ht="12.75">
      <c r="A122" s="532"/>
      <c r="B122" s="533"/>
      <c r="C122" s="534"/>
      <c r="E122" s="535"/>
      <c r="F122" s="536"/>
      <c r="G122" s="536"/>
      <c r="H122" s="535"/>
      <c r="I122" s="469"/>
    </row>
    <row r="123" spans="1:9" s="531" customFormat="1" ht="12.75">
      <c r="A123" s="532"/>
      <c r="B123" s="533"/>
      <c r="C123" s="534"/>
      <c r="E123" s="535"/>
      <c r="F123" s="536"/>
      <c r="G123" s="536"/>
      <c r="H123" s="535"/>
      <c r="I123" s="469"/>
    </row>
    <row r="124" spans="1:9" s="531" customFormat="1" ht="12.75">
      <c r="A124" s="532"/>
      <c r="B124" s="533"/>
      <c r="C124" s="534"/>
      <c r="E124" s="535"/>
      <c r="F124" s="536"/>
      <c r="G124" s="536"/>
      <c r="H124" s="535"/>
      <c r="I124" s="469"/>
    </row>
    <row r="125" spans="1:9" s="531" customFormat="1" ht="12.75">
      <c r="A125" s="532"/>
      <c r="B125" s="533"/>
      <c r="C125" s="534"/>
      <c r="E125" s="535"/>
      <c r="F125" s="536"/>
      <c r="G125" s="536"/>
      <c r="H125" s="535"/>
      <c r="I125" s="469"/>
    </row>
    <row r="126" spans="1:9" s="531" customFormat="1" ht="12.75">
      <c r="A126" s="532"/>
      <c r="B126" s="533"/>
      <c r="C126" s="534"/>
      <c r="E126" s="535"/>
      <c r="F126" s="536"/>
      <c r="G126" s="536"/>
      <c r="H126" s="535"/>
      <c r="I126" s="469"/>
    </row>
    <row r="127" spans="1:9" s="531" customFormat="1" ht="12.75">
      <c r="A127" s="532"/>
      <c r="B127" s="533"/>
      <c r="C127" s="534"/>
      <c r="E127" s="535"/>
      <c r="F127" s="536"/>
      <c r="G127" s="536"/>
      <c r="H127" s="535"/>
      <c r="I127" s="469"/>
    </row>
    <row r="128" spans="1:9" s="531" customFormat="1" ht="12.75">
      <c r="A128" s="532"/>
      <c r="B128" s="533"/>
      <c r="C128" s="534"/>
      <c r="E128" s="535"/>
      <c r="F128" s="536"/>
      <c r="G128" s="536"/>
      <c r="H128" s="535"/>
      <c r="I128" s="469"/>
    </row>
    <row r="129" spans="1:9" s="531" customFormat="1" ht="12.75">
      <c r="A129" s="532"/>
      <c r="B129" s="533"/>
      <c r="C129" s="534"/>
      <c r="E129" s="535"/>
      <c r="F129" s="536"/>
      <c r="G129" s="536"/>
      <c r="H129" s="535"/>
      <c r="I129" s="469"/>
    </row>
    <row r="130" spans="1:9" s="531" customFormat="1" ht="12.75">
      <c r="A130" s="532"/>
      <c r="B130" s="533"/>
      <c r="C130" s="534"/>
      <c r="E130" s="535"/>
      <c r="F130" s="536"/>
      <c r="G130" s="536"/>
      <c r="H130" s="535"/>
      <c r="I130" s="469"/>
    </row>
    <row r="131" spans="1:9" s="531" customFormat="1" ht="12.75">
      <c r="A131" s="532"/>
      <c r="B131" s="533"/>
      <c r="C131" s="534"/>
      <c r="E131" s="535"/>
      <c r="F131" s="536"/>
      <c r="G131" s="536"/>
      <c r="H131" s="535"/>
      <c r="I131" s="469"/>
    </row>
    <row r="132" spans="1:9" s="531" customFormat="1" ht="12.75">
      <c r="A132" s="532"/>
      <c r="B132" s="533"/>
      <c r="C132" s="534"/>
      <c r="E132" s="535"/>
      <c r="F132" s="536"/>
      <c r="G132" s="536"/>
      <c r="H132" s="535"/>
      <c r="I132" s="469"/>
    </row>
    <row r="133" spans="1:9" s="531" customFormat="1" ht="12.75">
      <c r="A133" s="532"/>
      <c r="B133" s="533"/>
      <c r="C133" s="534"/>
      <c r="E133" s="535"/>
      <c r="F133" s="536"/>
      <c r="G133" s="536"/>
      <c r="H133" s="535"/>
      <c r="I133" s="469"/>
    </row>
    <row r="134" spans="1:9" s="531" customFormat="1" ht="12.75">
      <c r="A134" s="532"/>
      <c r="B134" s="533"/>
      <c r="C134" s="534"/>
      <c r="E134" s="535"/>
      <c r="F134" s="536"/>
      <c r="G134" s="536"/>
      <c r="H134" s="535"/>
      <c r="I134" s="469"/>
    </row>
    <row r="135" spans="1:9" s="531" customFormat="1" ht="12.75">
      <c r="A135" s="532"/>
      <c r="B135" s="533"/>
      <c r="C135" s="534"/>
      <c r="E135" s="535"/>
      <c r="F135" s="536"/>
      <c r="G135" s="536"/>
      <c r="H135" s="535"/>
      <c r="I135" s="469"/>
    </row>
    <row r="136" spans="1:9" s="531" customFormat="1" ht="12.75">
      <c r="A136" s="532"/>
      <c r="B136" s="533"/>
      <c r="C136" s="534"/>
      <c r="E136" s="535"/>
      <c r="F136" s="536"/>
      <c r="G136" s="536"/>
      <c r="H136" s="535"/>
      <c r="I136" s="469"/>
    </row>
    <row r="137" spans="1:9" s="531" customFormat="1" ht="12.75">
      <c r="A137" s="532"/>
      <c r="B137" s="533"/>
      <c r="C137" s="534"/>
      <c r="E137" s="535"/>
      <c r="F137" s="536"/>
      <c r="G137" s="536"/>
      <c r="H137" s="535"/>
      <c r="I137" s="469"/>
    </row>
    <row r="138" spans="1:9" s="531" customFormat="1" ht="12.75">
      <c r="A138" s="532"/>
      <c r="B138" s="533"/>
      <c r="C138" s="534"/>
      <c r="E138" s="535"/>
      <c r="F138" s="536"/>
      <c r="G138" s="536"/>
      <c r="H138" s="535"/>
      <c r="I138" s="469"/>
    </row>
    <row r="139" spans="1:9" s="531" customFormat="1" ht="12.75">
      <c r="A139" s="532"/>
      <c r="B139" s="533"/>
      <c r="C139" s="534"/>
      <c r="E139" s="535"/>
      <c r="F139" s="536"/>
      <c r="G139" s="536"/>
      <c r="H139" s="535"/>
      <c r="I139" s="469"/>
    </row>
    <row r="140" spans="1:9" s="531" customFormat="1" ht="12.75">
      <c r="A140" s="532"/>
      <c r="B140" s="533"/>
      <c r="C140" s="534"/>
      <c r="E140" s="535"/>
      <c r="F140" s="536"/>
      <c r="G140" s="536"/>
      <c r="H140" s="535"/>
      <c r="I140" s="469"/>
    </row>
    <row r="141" spans="1:9" s="531" customFormat="1" ht="12.75">
      <c r="A141" s="532"/>
      <c r="B141" s="533"/>
      <c r="C141" s="534"/>
      <c r="E141" s="535"/>
      <c r="F141" s="536"/>
      <c r="G141" s="536"/>
      <c r="H141" s="535"/>
      <c r="I141" s="469"/>
    </row>
    <row r="142" spans="1:9" s="531" customFormat="1" ht="12.75">
      <c r="A142" s="532"/>
      <c r="B142" s="533"/>
      <c r="C142" s="534"/>
      <c r="E142" s="535"/>
      <c r="F142" s="536"/>
      <c r="G142" s="536"/>
      <c r="H142" s="535"/>
      <c r="I142" s="469"/>
    </row>
    <row r="143" spans="1:9" s="531" customFormat="1" ht="12.75">
      <c r="A143" s="532"/>
      <c r="B143" s="533"/>
      <c r="C143" s="534"/>
      <c r="E143" s="535"/>
      <c r="F143" s="536"/>
      <c r="G143" s="536"/>
      <c r="H143" s="535"/>
      <c r="I143" s="469"/>
    </row>
    <row r="144" spans="1:9" s="531" customFormat="1" ht="12.75">
      <c r="A144" s="532"/>
      <c r="B144" s="533"/>
      <c r="C144" s="534"/>
      <c r="E144" s="535"/>
      <c r="F144" s="536"/>
      <c r="G144" s="536"/>
      <c r="H144" s="535"/>
      <c r="I144" s="469"/>
    </row>
    <row r="145" spans="1:9" s="531" customFormat="1" ht="12.75">
      <c r="A145" s="532"/>
      <c r="B145" s="533"/>
      <c r="C145" s="534"/>
      <c r="E145" s="535"/>
      <c r="F145" s="536"/>
      <c r="G145" s="536"/>
      <c r="H145" s="535"/>
      <c r="I145" s="469"/>
    </row>
    <row r="146" spans="1:9" s="531" customFormat="1" ht="12.75">
      <c r="A146" s="532"/>
      <c r="B146" s="533"/>
      <c r="C146" s="534"/>
      <c r="E146" s="535"/>
      <c r="F146" s="536"/>
      <c r="G146" s="536"/>
      <c r="H146" s="535"/>
      <c r="I146" s="469"/>
    </row>
    <row r="147" spans="1:9" s="531" customFormat="1" ht="12.75">
      <c r="A147" s="532"/>
      <c r="B147" s="533"/>
      <c r="C147" s="534"/>
      <c r="E147" s="535"/>
      <c r="F147" s="536"/>
      <c r="G147" s="536"/>
      <c r="H147" s="535"/>
      <c r="I147" s="469"/>
    </row>
    <row r="148" spans="1:9" s="531" customFormat="1" ht="12.75">
      <c r="A148" s="532"/>
      <c r="B148" s="533"/>
      <c r="C148" s="534"/>
      <c r="E148" s="535"/>
      <c r="F148" s="536"/>
      <c r="G148" s="536"/>
      <c r="H148" s="535"/>
      <c r="I148" s="469"/>
    </row>
    <row r="149" spans="1:9" s="531" customFormat="1" ht="12.75">
      <c r="A149" s="532"/>
      <c r="B149" s="533"/>
      <c r="C149" s="534"/>
      <c r="E149" s="535"/>
      <c r="F149" s="536"/>
      <c r="G149" s="536"/>
      <c r="H149" s="535"/>
      <c r="I149" s="469"/>
    </row>
    <row r="150" spans="1:9" s="531" customFormat="1" ht="12.75">
      <c r="A150" s="532"/>
      <c r="B150" s="533"/>
      <c r="C150" s="534"/>
      <c r="E150" s="535"/>
      <c r="F150" s="536"/>
      <c r="G150" s="536"/>
      <c r="H150" s="535"/>
      <c r="I150" s="469"/>
    </row>
    <row r="151" spans="1:9" s="531" customFormat="1" ht="12.75">
      <c r="A151" s="532"/>
      <c r="B151" s="533"/>
      <c r="C151" s="534"/>
      <c r="E151" s="535"/>
      <c r="F151" s="536"/>
      <c r="G151" s="536"/>
      <c r="H151" s="535"/>
      <c r="I151" s="469"/>
    </row>
    <row r="152" spans="1:9" s="531" customFormat="1" ht="12.75">
      <c r="A152" s="532"/>
      <c r="B152" s="533"/>
      <c r="C152" s="534"/>
      <c r="E152" s="535"/>
      <c r="F152" s="536"/>
      <c r="G152" s="536"/>
      <c r="H152" s="535"/>
      <c r="I152" s="469"/>
    </row>
    <row r="153" spans="1:9" s="531" customFormat="1" ht="12.75">
      <c r="A153" s="532"/>
      <c r="B153" s="533"/>
      <c r="C153" s="534"/>
      <c r="E153" s="535"/>
      <c r="F153" s="536"/>
      <c r="G153" s="536"/>
      <c r="H153" s="535"/>
      <c r="I153" s="469"/>
    </row>
    <row r="154" spans="1:9" s="531" customFormat="1" ht="12.75">
      <c r="A154" s="532"/>
      <c r="B154" s="533"/>
      <c r="C154" s="534"/>
      <c r="E154" s="535"/>
      <c r="F154" s="536"/>
      <c r="G154" s="536"/>
      <c r="H154" s="535"/>
      <c r="I154" s="469"/>
    </row>
    <row r="155" spans="1:9" s="531" customFormat="1" ht="12.75">
      <c r="A155" s="532"/>
      <c r="B155" s="533"/>
      <c r="C155" s="534"/>
      <c r="E155" s="535"/>
      <c r="F155" s="536"/>
      <c r="G155" s="536"/>
      <c r="H155" s="535"/>
      <c r="I155" s="469"/>
    </row>
    <row r="156" spans="1:9" s="531" customFormat="1" ht="12.75">
      <c r="A156" s="532"/>
      <c r="B156" s="533"/>
      <c r="C156" s="534"/>
      <c r="E156" s="535"/>
      <c r="F156" s="536"/>
      <c r="G156" s="536"/>
      <c r="H156" s="535"/>
      <c r="I156" s="469"/>
    </row>
    <row r="157" spans="1:9" s="531" customFormat="1" ht="12.75">
      <c r="A157" s="532"/>
      <c r="B157" s="533"/>
      <c r="C157" s="534"/>
      <c r="E157" s="535"/>
      <c r="F157" s="536"/>
      <c r="G157" s="536"/>
      <c r="H157" s="535"/>
      <c r="I157" s="469"/>
    </row>
    <row r="158" spans="1:9" s="531" customFormat="1" ht="12.75">
      <c r="A158" s="532"/>
      <c r="B158" s="533"/>
      <c r="C158" s="534"/>
      <c r="E158" s="535"/>
      <c r="F158" s="536"/>
      <c r="G158" s="536"/>
      <c r="H158" s="535"/>
      <c r="I158" s="469"/>
    </row>
    <row r="159" spans="1:9" s="531" customFormat="1" ht="12.75">
      <c r="A159" s="532"/>
      <c r="B159" s="533"/>
      <c r="C159" s="534"/>
      <c r="E159" s="535"/>
      <c r="F159" s="536"/>
      <c r="G159" s="536"/>
      <c r="H159" s="535"/>
      <c r="I159" s="469"/>
    </row>
    <row r="160" spans="1:9" s="531" customFormat="1" ht="12.75">
      <c r="A160" s="532"/>
      <c r="B160" s="533"/>
      <c r="C160" s="534"/>
      <c r="E160" s="535"/>
      <c r="F160" s="536"/>
      <c r="G160" s="536"/>
      <c r="H160" s="535"/>
      <c r="I160" s="469"/>
    </row>
    <row r="161" spans="1:9" s="531" customFormat="1" ht="12.75">
      <c r="A161" s="532"/>
      <c r="B161" s="533"/>
      <c r="C161" s="534"/>
      <c r="E161" s="535"/>
      <c r="F161" s="536"/>
      <c r="G161" s="536"/>
      <c r="H161" s="535"/>
      <c r="I161" s="469"/>
    </row>
    <row r="162" spans="1:9" s="531" customFormat="1" ht="12.75">
      <c r="A162" s="532"/>
      <c r="B162" s="533"/>
      <c r="C162" s="534"/>
      <c r="E162" s="535"/>
      <c r="F162" s="536"/>
      <c r="G162" s="536"/>
      <c r="H162" s="535"/>
      <c r="I162" s="469"/>
    </row>
    <row r="163" spans="1:9" s="531" customFormat="1" ht="12.75">
      <c r="A163" s="532"/>
      <c r="B163" s="533"/>
      <c r="C163" s="534"/>
      <c r="E163" s="535"/>
      <c r="F163" s="536"/>
      <c r="G163" s="536"/>
      <c r="H163" s="535"/>
      <c r="I163" s="469"/>
    </row>
    <row r="164" spans="1:9" s="531" customFormat="1" ht="12.75">
      <c r="A164" s="532"/>
      <c r="B164" s="533"/>
      <c r="C164" s="534"/>
      <c r="E164" s="535"/>
      <c r="F164" s="536"/>
      <c r="G164" s="536"/>
      <c r="H164" s="535"/>
      <c r="I164" s="469"/>
    </row>
    <row r="165" spans="1:9" s="531" customFormat="1" ht="12.75">
      <c r="A165" s="532"/>
      <c r="B165" s="533"/>
      <c r="C165" s="534"/>
      <c r="E165" s="535"/>
      <c r="F165" s="536"/>
      <c r="G165" s="536"/>
      <c r="H165" s="535"/>
      <c r="I165" s="469"/>
    </row>
    <row r="166" spans="1:9" s="531" customFormat="1" ht="12.75">
      <c r="A166" s="532"/>
      <c r="B166" s="533"/>
      <c r="C166" s="534"/>
      <c r="E166" s="535"/>
      <c r="F166" s="536"/>
      <c r="G166" s="536"/>
      <c r="H166" s="535"/>
      <c r="I166" s="469"/>
    </row>
    <row r="167" spans="1:9" s="531" customFormat="1" ht="12.75">
      <c r="A167" s="532"/>
      <c r="B167" s="533"/>
      <c r="C167" s="534"/>
      <c r="E167" s="535"/>
      <c r="F167" s="536"/>
      <c r="G167" s="536"/>
      <c r="H167" s="535"/>
      <c r="I167" s="469"/>
    </row>
    <row r="168" spans="1:9" s="531" customFormat="1" ht="12.75">
      <c r="A168" s="532"/>
      <c r="B168" s="533"/>
      <c r="C168" s="534"/>
      <c r="E168" s="535"/>
      <c r="F168" s="536"/>
      <c r="G168" s="536"/>
      <c r="H168" s="535"/>
      <c r="I168" s="469"/>
    </row>
    <row r="169" spans="1:9" s="531" customFormat="1" ht="12.75">
      <c r="A169" s="532"/>
      <c r="B169" s="533"/>
      <c r="C169" s="534"/>
      <c r="E169" s="535"/>
      <c r="F169" s="536"/>
      <c r="G169" s="536"/>
      <c r="H169" s="535"/>
      <c r="I169" s="469"/>
    </row>
    <row r="170" spans="1:9" s="531" customFormat="1" ht="12.75">
      <c r="A170" s="532"/>
      <c r="B170" s="533"/>
      <c r="C170" s="534"/>
      <c r="E170" s="535"/>
      <c r="F170" s="536"/>
      <c r="G170" s="536"/>
      <c r="H170" s="535"/>
      <c r="I170" s="469"/>
    </row>
    <row r="171" spans="1:9" s="531" customFormat="1" ht="12.75">
      <c r="A171" s="532"/>
      <c r="B171" s="533"/>
      <c r="C171" s="534"/>
      <c r="E171" s="535"/>
      <c r="F171" s="536"/>
      <c r="G171" s="536"/>
      <c r="H171" s="535"/>
      <c r="I171" s="469"/>
    </row>
    <row r="172" spans="1:9" s="531" customFormat="1" ht="12.75">
      <c r="A172" s="532"/>
      <c r="B172" s="533"/>
      <c r="C172" s="534"/>
      <c r="E172" s="535"/>
      <c r="F172" s="536"/>
      <c r="G172" s="536"/>
      <c r="H172" s="535"/>
      <c r="I172" s="469"/>
    </row>
    <row r="173" spans="1:9" s="531" customFormat="1" ht="12.75">
      <c r="A173" s="532"/>
      <c r="B173" s="533"/>
      <c r="C173" s="534"/>
      <c r="E173" s="535"/>
      <c r="F173" s="536"/>
      <c r="G173" s="536"/>
      <c r="H173" s="535"/>
      <c r="I173" s="469"/>
    </row>
    <row r="174" spans="1:9" s="531" customFormat="1" ht="12.75">
      <c r="A174" s="532"/>
      <c r="B174" s="533"/>
      <c r="C174" s="534"/>
      <c r="E174" s="535"/>
      <c r="F174" s="536"/>
      <c r="G174" s="536"/>
      <c r="H174" s="535"/>
      <c r="I174" s="469"/>
    </row>
    <row r="175" spans="1:9" s="531" customFormat="1" ht="12.75">
      <c r="A175" s="532"/>
      <c r="B175" s="533"/>
      <c r="C175" s="534"/>
      <c r="E175" s="535"/>
      <c r="F175" s="536"/>
      <c r="G175" s="536"/>
      <c r="H175" s="535"/>
      <c r="I175" s="469"/>
    </row>
    <row r="176" spans="1:9" s="531" customFormat="1" ht="12.75">
      <c r="A176" s="532"/>
      <c r="B176" s="533"/>
      <c r="C176" s="534"/>
      <c r="E176" s="535"/>
      <c r="F176" s="536"/>
      <c r="G176" s="536"/>
      <c r="H176" s="535"/>
      <c r="I176" s="469"/>
    </row>
    <row r="177" spans="1:9" s="531" customFormat="1" ht="12.75">
      <c r="A177" s="532"/>
      <c r="B177" s="533"/>
      <c r="C177" s="534"/>
      <c r="E177" s="535"/>
      <c r="F177" s="536"/>
      <c r="G177" s="536"/>
      <c r="H177" s="535"/>
      <c r="I177" s="469"/>
    </row>
    <row r="178" spans="1:9" s="531" customFormat="1" ht="12.75">
      <c r="A178" s="532"/>
      <c r="B178" s="533"/>
      <c r="C178" s="534"/>
      <c r="E178" s="535"/>
      <c r="F178" s="536"/>
      <c r="G178" s="536"/>
      <c r="H178" s="535"/>
      <c r="I178" s="469"/>
    </row>
    <row r="179" spans="1:9" s="531" customFormat="1" ht="12.75">
      <c r="A179" s="532"/>
      <c r="B179" s="533"/>
      <c r="C179" s="534"/>
      <c r="E179" s="535"/>
      <c r="F179" s="536"/>
      <c r="G179" s="536"/>
      <c r="H179" s="535"/>
      <c r="I179" s="469"/>
    </row>
    <row r="180" spans="1:9" s="531" customFormat="1" ht="12.75">
      <c r="A180" s="532"/>
      <c r="B180" s="533"/>
      <c r="C180" s="534"/>
      <c r="E180" s="535"/>
      <c r="F180" s="536"/>
      <c r="G180" s="536"/>
      <c r="H180" s="535"/>
      <c r="I180" s="469"/>
    </row>
    <row r="181" spans="1:9" s="531" customFormat="1" ht="12.75">
      <c r="A181" s="532"/>
      <c r="B181" s="533"/>
      <c r="C181" s="534"/>
      <c r="E181" s="535"/>
      <c r="F181" s="536"/>
      <c r="G181" s="536"/>
      <c r="H181" s="535"/>
      <c r="I181" s="469"/>
    </row>
    <row r="182" spans="1:9" s="531" customFormat="1" ht="12.75">
      <c r="A182" s="532"/>
      <c r="B182" s="533"/>
      <c r="C182" s="534"/>
      <c r="E182" s="535"/>
      <c r="F182" s="536"/>
      <c r="G182" s="536"/>
      <c r="H182" s="535"/>
      <c r="I182" s="469"/>
    </row>
    <row r="183" spans="1:9" s="531" customFormat="1" ht="12.75">
      <c r="A183" s="532"/>
      <c r="B183" s="533"/>
      <c r="C183" s="534"/>
      <c r="E183" s="535"/>
      <c r="F183" s="536"/>
      <c r="G183" s="536"/>
      <c r="H183" s="535"/>
      <c r="I183" s="469"/>
    </row>
    <row r="184" spans="1:9" s="531" customFormat="1" ht="12.75">
      <c r="A184" s="532"/>
      <c r="B184" s="533"/>
      <c r="C184" s="534"/>
      <c r="E184" s="535"/>
      <c r="F184" s="536"/>
      <c r="G184" s="536"/>
      <c r="H184" s="535"/>
      <c r="I184" s="469"/>
    </row>
    <row r="185" spans="1:9" s="531" customFormat="1" ht="12.75">
      <c r="A185" s="532"/>
      <c r="B185" s="533"/>
      <c r="C185" s="534"/>
      <c r="E185" s="535"/>
      <c r="F185" s="536"/>
      <c r="G185" s="536"/>
      <c r="H185" s="535"/>
      <c r="I185" s="469"/>
    </row>
    <row r="186" spans="1:9" s="531" customFormat="1" ht="12.75">
      <c r="A186" s="532"/>
      <c r="B186" s="533"/>
      <c r="C186" s="534"/>
      <c r="E186" s="535"/>
      <c r="F186" s="536"/>
      <c r="G186" s="536"/>
      <c r="H186" s="535"/>
      <c r="I186" s="469"/>
    </row>
    <row r="187" spans="1:9" s="531" customFormat="1" ht="12.75">
      <c r="A187" s="532"/>
      <c r="B187" s="533"/>
      <c r="C187" s="534"/>
      <c r="E187" s="535"/>
      <c r="F187" s="536"/>
      <c r="G187" s="536"/>
      <c r="H187" s="535"/>
      <c r="I187" s="469"/>
    </row>
    <row r="188" spans="1:9" s="531" customFormat="1" ht="12.75">
      <c r="A188" s="532"/>
      <c r="B188" s="533"/>
      <c r="C188" s="534"/>
      <c r="E188" s="535"/>
      <c r="F188" s="536"/>
      <c r="G188" s="536"/>
      <c r="H188" s="535"/>
      <c r="I188" s="469"/>
    </row>
    <row r="189" spans="1:9" s="531" customFormat="1" ht="12.75">
      <c r="A189" s="532"/>
      <c r="B189" s="533"/>
      <c r="C189" s="534"/>
      <c r="E189" s="535"/>
      <c r="F189" s="536"/>
      <c r="G189" s="536"/>
      <c r="H189" s="535"/>
      <c r="I189" s="469"/>
    </row>
    <row r="190" spans="1:9" s="531" customFormat="1" ht="12.75">
      <c r="A190" s="532"/>
      <c r="B190" s="533"/>
      <c r="C190" s="534"/>
      <c r="E190" s="535"/>
      <c r="F190" s="536"/>
      <c r="G190" s="536"/>
      <c r="H190" s="535"/>
      <c r="I190" s="469"/>
    </row>
    <row r="191" spans="1:9" s="531" customFormat="1" ht="12.75">
      <c r="A191" s="532"/>
      <c r="B191" s="533"/>
      <c r="C191" s="534"/>
      <c r="E191" s="535"/>
      <c r="F191" s="536"/>
      <c r="G191" s="536"/>
      <c r="H191" s="535"/>
      <c r="I191" s="469"/>
    </row>
    <row r="192" spans="1:9" s="531" customFormat="1" ht="12.75">
      <c r="A192" s="532"/>
      <c r="B192" s="533"/>
      <c r="C192" s="534"/>
      <c r="E192" s="535"/>
      <c r="F192" s="536"/>
      <c r="G192" s="536"/>
      <c r="H192" s="535"/>
      <c r="I192" s="469"/>
    </row>
    <row r="193" spans="1:9" s="531" customFormat="1" ht="12.75">
      <c r="A193" s="532"/>
      <c r="B193" s="533"/>
      <c r="C193" s="534"/>
      <c r="E193" s="535"/>
      <c r="F193" s="536"/>
      <c r="G193" s="536"/>
      <c r="H193" s="535"/>
      <c r="I193" s="469"/>
    </row>
    <row r="194" spans="1:9" s="531" customFormat="1" ht="12.75">
      <c r="A194" s="532"/>
      <c r="B194" s="533"/>
      <c r="C194" s="534"/>
      <c r="E194" s="535"/>
      <c r="F194" s="536"/>
      <c r="G194" s="536"/>
      <c r="H194" s="535"/>
      <c r="I194" s="469"/>
    </row>
    <row r="195" spans="1:9" s="531" customFormat="1" ht="12.75">
      <c r="A195" s="532"/>
      <c r="B195" s="533"/>
      <c r="C195" s="534"/>
      <c r="E195" s="535"/>
      <c r="F195" s="536"/>
      <c r="G195" s="536"/>
      <c r="H195" s="535"/>
      <c r="I195" s="469"/>
    </row>
    <row r="196" spans="1:9" s="531" customFormat="1" ht="12.75">
      <c r="A196" s="532"/>
      <c r="B196" s="533"/>
      <c r="C196" s="534"/>
      <c r="E196" s="535"/>
      <c r="F196" s="536"/>
      <c r="G196" s="536"/>
      <c r="H196" s="535"/>
      <c r="I196" s="469"/>
    </row>
    <row r="197" spans="1:9" s="531" customFormat="1" ht="12.75">
      <c r="A197" s="532"/>
      <c r="B197" s="533"/>
      <c r="C197" s="534"/>
      <c r="E197" s="535"/>
      <c r="F197" s="536"/>
      <c r="G197" s="536"/>
      <c r="H197" s="535"/>
      <c r="I197" s="469"/>
    </row>
    <row r="198" spans="1:9" s="531" customFormat="1" ht="12.75">
      <c r="A198" s="532"/>
      <c r="B198" s="533"/>
      <c r="C198" s="534"/>
      <c r="E198" s="535"/>
      <c r="F198" s="536"/>
      <c r="G198" s="536"/>
      <c r="H198" s="535"/>
      <c r="I198" s="469"/>
    </row>
    <row r="199" spans="1:9" s="531" customFormat="1" ht="12.75">
      <c r="A199" s="532"/>
      <c r="B199" s="533"/>
      <c r="C199" s="534"/>
      <c r="E199" s="535"/>
      <c r="F199" s="536"/>
      <c r="G199" s="536"/>
      <c r="H199" s="535"/>
      <c r="I199" s="469"/>
    </row>
    <row r="200" spans="1:9" s="531" customFormat="1" ht="12.75">
      <c r="A200" s="532"/>
      <c r="B200" s="533"/>
      <c r="C200" s="534"/>
      <c r="E200" s="535"/>
      <c r="F200" s="536"/>
      <c r="G200" s="536"/>
      <c r="H200" s="535"/>
      <c r="I200" s="469"/>
    </row>
    <row r="201" spans="1:9" s="531" customFormat="1" ht="12.75">
      <c r="A201" s="532"/>
      <c r="B201" s="533"/>
      <c r="C201" s="534"/>
      <c r="E201" s="535"/>
      <c r="F201" s="536"/>
      <c r="G201" s="536"/>
      <c r="H201" s="535"/>
      <c r="I201" s="469"/>
    </row>
    <row r="202" spans="1:9" s="531" customFormat="1" ht="12.75">
      <c r="A202" s="532"/>
      <c r="B202" s="533"/>
      <c r="C202" s="534"/>
      <c r="E202" s="535"/>
      <c r="F202" s="536"/>
      <c r="G202" s="536"/>
      <c r="H202" s="535"/>
      <c r="I202" s="469"/>
    </row>
    <row r="203" spans="1:9" s="531" customFormat="1" ht="12.75">
      <c r="A203" s="532"/>
      <c r="B203" s="533"/>
      <c r="C203" s="534"/>
      <c r="E203" s="535"/>
      <c r="F203" s="536"/>
      <c r="G203" s="536"/>
      <c r="H203" s="535"/>
      <c r="I203" s="469"/>
    </row>
    <row r="204" spans="1:9" s="531" customFormat="1" ht="12.75">
      <c r="A204" s="532"/>
      <c r="B204" s="533"/>
      <c r="C204" s="534"/>
      <c r="E204" s="535"/>
      <c r="F204" s="536"/>
      <c r="G204" s="536"/>
      <c r="H204" s="535"/>
      <c r="I204" s="469"/>
    </row>
    <row r="205" spans="1:9" s="531" customFormat="1" ht="12.75">
      <c r="A205" s="532"/>
      <c r="B205" s="533"/>
      <c r="C205" s="534"/>
      <c r="E205" s="535"/>
      <c r="F205" s="536"/>
      <c r="G205" s="536"/>
      <c r="H205" s="535"/>
      <c r="I205" s="469"/>
    </row>
    <row r="206" spans="1:9" s="531" customFormat="1" ht="12.75">
      <c r="A206" s="532"/>
      <c r="B206" s="533"/>
      <c r="C206" s="534"/>
      <c r="E206" s="535"/>
      <c r="F206" s="536"/>
      <c r="G206" s="536"/>
      <c r="H206" s="535"/>
      <c r="I206" s="469"/>
    </row>
    <row r="207" spans="1:9" s="531" customFormat="1" ht="12.75">
      <c r="A207" s="532"/>
      <c r="B207" s="533"/>
      <c r="C207" s="534"/>
      <c r="E207" s="535"/>
      <c r="F207" s="536"/>
      <c r="G207" s="536"/>
      <c r="H207" s="535"/>
      <c r="I207" s="469"/>
    </row>
    <row r="208" spans="1:9" s="531" customFormat="1" ht="12.75">
      <c r="A208" s="532"/>
      <c r="B208" s="533"/>
      <c r="C208" s="534"/>
      <c r="E208" s="535"/>
      <c r="F208" s="536"/>
      <c r="G208" s="536"/>
      <c r="H208" s="535"/>
      <c r="I208" s="469"/>
    </row>
    <row r="209" spans="1:9" s="531" customFormat="1" ht="12.75">
      <c r="A209" s="532"/>
      <c r="B209" s="533"/>
      <c r="C209" s="534"/>
      <c r="E209" s="535"/>
      <c r="F209" s="536"/>
      <c r="G209" s="536"/>
      <c r="H209" s="535"/>
      <c r="I209" s="469"/>
    </row>
    <row r="210" spans="1:9" s="531" customFormat="1" ht="12.75">
      <c r="A210" s="532"/>
      <c r="B210" s="533"/>
      <c r="C210" s="534"/>
      <c r="E210" s="535"/>
      <c r="F210" s="536"/>
      <c r="G210" s="536"/>
      <c r="H210" s="535"/>
      <c r="I210" s="469"/>
    </row>
    <row r="211" spans="1:9" s="531" customFormat="1" ht="12.75">
      <c r="A211" s="532"/>
      <c r="B211" s="533"/>
      <c r="C211" s="534"/>
      <c r="E211" s="535"/>
      <c r="F211" s="536"/>
      <c r="G211" s="536"/>
      <c r="H211" s="535"/>
      <c r="I211" s="469"/>
    </row>
    <row r="212" spans="1:9" s="531" customFormat="1" ht="12.75">
      <c r="A212" s="532"/>
      <c r="B212" s="533"/>
      <c r="C212" s="534"/>
      <c r="E212" s="535"/>
      <c r="F212" s="536"/>
      <c r="G212" s="536"/>
      <c r="H212" s="535"/>
      <c r="I212" s="469"/>
    </row>
    <row r="213" spans="1:9" s="531" customFormat="1" ht="12.75">
      <c r="A213" s="532"/>
      <c r="B213" s="533"/>
      <c r="C213" s="534"/>
      <c r="E213" s="535"/>
      <c r="F213" s="536"/>
      <c r="G213" s="536"/>
      <c r="H213" s="535"/>
      <c r="I213" s="469"/>
    </row>
    <row r="214" spans="1:9" s="531" customFormat="1" ht="12.75">
      <c r="A214" s="532"/>
      <c r="B214" s="533"/>
      <c r="C214" s="534"/>
      <c r="E214" s="535"/>
      <c r="F214" s="536"/>
      <c r="G214" s="536"/>
      <c r="H214" s="535"/>
      <c r="I214" s="469"/>
    </row>
    <row r="215" spans="1:9" s="531" customFormat="1" ht="12.75">
      <c r="A215" s="532"/>
      <c r="B215" s="533"/>
      <c r="C215" s="534"/>
      <c r="E215" s="535"/>
      <c r="F215" s="536"/>
      <c r="G215" s="536"/>
      <c r="H215" s="535"/>
      <c r="I215" s="469"/>
    </row>
    <row r="216" spans="1:9" s="531" customFormat="1" ht="12.75">
      <c r="A216" s="532"/>
      <c r="B216" s="533"/>
      <c r="C216" s="534"/>
      <c r="E216" s="535"/>
      <c r="F216" s="536"/>
      <c r="G216" s="536"/>
      <c r="H216" s="535"/>
      <c r="I216" s="469"/>
    </row>
    <row r="217" spans="1:9" s="531" customFormat="1" ht="12.75">
      <c r="A217" s="532"/>
      <c r="B217" s="533"/>
      <c r="C217" s="534"/>
      <c r="E217" s="535"/>
      <c r="F217" s="536"/>
      <c r="G217" s="536"/>
      <c r="H217" s="535"/>
      <c r="I217" s="469"/>
    </row>
    <row r="218" spans="1:9" s="531" customFormat="1" ht="12.75">
      <c r="A218" s="532"/>
      <c r="B218" s="533"/>
      <c r="C218" s="534"/>
      <c r="E218" s="535"/>
      <c r="F218" s="536"/>
      <c r="G218" s="536"/>
      <c r="H218" s="535"/>
      <c r="I218" s="469"/>
    </row>
    <row r="219" spans="1:9" s="531" customFormat="1" ht="12.75">
      <c r="A219" s="532"/>
      <c r="B219" s="533"/>
      <c r="C219" s="534"/>
      <c r="E219" s="535"/>
      <c r="F219" s="536"/>
      <c r="G219" s="536"/>
      <c r="H219" s="535"/>
      <c r="I219" s="469"/>
    </row>
    <row r="220" spans="1:9" s="531" customFormat="1" ht="12.75">
      <c r="A220" s="532"/>
      <c r="B220" s="533"/>
      <c r="C220" s="534"/>
      <c r="E220" s="535"/>
      <c r="F220" s="536"/>
      <c r="G220" s="536"/>
      <c r="H220" s="535"/>
      <c r="I220" s="469"/>
    </row>
    <row r="221" spans="1:9" s="531" customFormat="1" ht="12.75">
      <c r="A221" s="532"/>
      <c r="B221" s="533"/>
      <c r="C221" s="534"/>
      <c r="E221" s="535"/>
      <c r="F221" s="536"/>
      <c r="G221" s="536"/>
      <c r="H221" s="535"/>
      <c r="I221" s="469"/>
    </row>
    <row r="222" spans="1:9" s="531" customFormat="1" ht="12.75">
      <c r="A222" s="532"/>
      <c r="B222" s="533"/>
      <c r="C222" s="534"/>
      <c r="E222" s="535"/>
      <c r="F222" s="536"/>
      <c r="G222" s="536"/>
      <c r="H222" s="535"/>
      <c r="I222" s="469"/>
    </row>
    <row r="223" spans="1:9" s="531" customFormat="1" ht="12.75">
      <c r="A223" s="532"/>
      <c r="B223" s="533"/>
      <c r="C223" s="534"/>
      <c r="E223" s="535"/>
      <c r="F223" s="536"/>
      <c r="G223" s="536"/>
      <c r="H223" s="535"/>
      <c r="I223" s="469"/>
    </row>
    <row r="224" spans="1:9" ht="12.75">
      <c r="A224" s="532"/>
      <c r="B224" s="533"/>
      <c r="C224" s="534"/>
      <c r="D224" s="531"/>
      <c r="E224" s="535"/>
      <c r="F224" s="536"/>
      <c r="G224" s="536"/>
      <c r="H224" s="535"/>
      <c r="I224" s="469"/>
    </row>
    <row r="225" spans="1:9" ht="12.75">
      <c r="A225" s="532"/>
      <c r="B225" s="533"/>
      <c r="C225" s="534"/>
      <c r="D225" s="531"/>
      <c r="E225" s="535"/>
      <c r="F225" s="536"/>
      <c r="G225" s="536"/>
      <c r="H225" s="535"/>
      <c r="I225" s="469"/>
    </row>
    <row r="226" spans="1:9" ht="12.75">
      <c r="A226" s="532"/>
      <c r="B226" s="533"/>
      <c r="C226" s="534"/>
      <c r="D226" s="531"/>
      <c r="E226" s="535"/>
      <c r="F226" s="536"/>
      <c r="G226" s="536"/>
      <c r="H226" s="535"/>
      <c r="I226" s="469"/>
    </row>
    <row r="227" spans="1:9" ht="12.75">
      <c r="A227" s="532"/>
      <c r="B227" s="533"/>
      <c r="C227" s="534"/>
      <c r="D227" s="531"/>
      <c r="E227" s="535"/>
      <c r="F227" s="536"/>
      <c r="G227" s="536"/>
      <c r="H227" s="535"/>
      <c r="I227" s="469"/>
    </row>
    <row r="228" spans="1:9" ht="12.75">
      <c r="A228" s="532"/>
      <c r="B228" s="533"/>
      <c r="C228" s="534"/>
      <c r="D228" s="531"/>
      <c r="E228" s="535"/>
      <c r="F228" s="536"/>
      <c r="G228" s="536"/>
      <c r="H228" s="535"/>
      <c r="I228" s="469"/>
    </row>
    <row r="229" spans="1:9" ht="12.75">
      <c r="A229" s="532"/>
      <c r="B229" s="533"/>
      <c r="C229" s="534"/>
      <c r="D229" s="531"/>
      <c r="E229" s="535"/>
      <c r="F229" s="536"/>
      <c r="G229" s="536"/>
      <c r="H229" s="535"/>
      <c r="I229" s="469"/>
    </row>
    <row r="230" spans="1:9" ht="12.75">
      <c r="A230" s="532"/>
      <c r="B230" s="533"/>
      <c r="C230" s="534"/>
      <c r="D230" s="531"/>
      <c r="E230" s="535"/>
      <c r="F230" s="536"/>
      <c r="G230" s="536"/>
      <c r="H230" s="535"/>
      <c r="I230" s="469"/>
    </row>
    <row r="231" spans="1:9" ht="12.75">
      <c r="A231" s="532"/>
      <c r="B231" s="533"/>
      <c r="C231" s="534"/>
      <c r="D231" s="531"/>
      <c r="E231" s="535"/>
      <c r="F231" s="536"/>
      <c r="G231" s="536"/>
      <c r="H231" s="535"/>
      <c r="I231" s="469"/>
    </row>
    <row r="232" spans="1:9" ht="12.75">
      <c r="A232" s="532"/>
      <c r="B232" s="533"/>
      <c r="C232" s="534"/>
      <c r="D232" s="531"/>
      <c r="E232" s="535"/>
      <c r="F232" s="536"/>
      <c r="G232" s="536"/>
      <c r="H232" s="535"/>
      <c r="I232" s="469"/>
    </row>
    <row r="233" spans="1:9" ht="12.75">
      <c r="A233" s="532"/>
      <c r="B233" s="533"/>
      <c r="C233" s="534"/>
      <c r="D233" s="531"/>
      <c r="E233" s="535"/>
      <c r="F233" s="536"/>
      <c r="G233" s="536"/>
      <c r="H233" s="535"/>
      <c r="I233" s="469"/>
    </row>
    <row r="234" spans="1:9" ht="12.75">
      <c r="A234" s="532"/>
      <c r="B234" s="533"/>
      <c r="C234" s="534"/>
      <c r="D234" s="531"/>
      <c r="E234" s="535"/>
      <c r="F234" s="536"/>
      <c r="G234" s="536"/>
      <c r="H234" s="535"/>
      <c r="I234" s="469"/>
    </row>
    <row r="235" spans="1:9" ht="12.75">
      <c r="A235" s="532"/>
      <c r="B235" s="533"/>
      <c r="C235" s="534"/>
      <c r="D235" s="531"/>
      <c r="E235" s="535"/>
      <c r="F235" s="536"/>
      <c r="G235" s="536"/>
      <c r="H235" s="535"/>
      <c r="I235" s="469"/>
    </row>
    <row r="236" spans="1:9" ht="12.75">
      <c r="A236" s="532"/>
      <c r="B236" s="533"/>
      <c r="C236" s="534"/>
      <c r="D236" s="531"/>
      <c r="E236" s="535"/>
      <c r="F236" s="536"/>
      <c r="G236" s="536"/>
      <c r="H236" s="535"/>
      <c r="I236" s="469"/>
    </row>
  </sheetData>
  <sheetProtection/>
  <mergeCells count="33">
    <mergeCell ref="C31:D31"/>
    <mergeCell ref="E31:F31"/>
    <mergeCell ref="C32:D32"/>
    <mergeCell ref="E32:F32"/>
    <mergeCell ref="C33:D33"/>
    <mergeCell ref="E33:F33"/>
    <mergeCell ref="E34:F34"/>
    <mergeCell ref="C35:D35"/>
    <mergeCell ref="E35:F35"/>
    <mergeCell ref="C36:D36"/>
    <mergeCell ref="E36:F36"/>
    <mergeCell ref="C37:D37"/>
    <mergeCell ref="E37:F37"/>
    <mergeCell ref="C44:D44"/>
    <mergeCell ref="E44:F44"/>
    <mergeCell ref="C45:D45"/>
    <mergeCell ref="E45:F45"/>
    <mergeCell ref="E38:F38"/>
    <mergeCell ref="E39:F39"/>
    <mergeCell ref="C40:D40"/>
    <mergeCell ref="E40:F40"/>
    <mergeCell ref="C41:D41"/>
    <mergeCell ref="E41:F41"/>
    <mergeCell ref="C46:D46"/>
    <mergeCell ref="E46:F46"/>
    <mergeCell ref="E47:F47"/>
    <mergeCell ref="A1:I1"/>
    <mergeCell ref="A2:I2"/>
    <mergeCell ref="A3:I3"/>
    <mergeCell ref="A4:I4"/>
    <mergeCell ref="C42:D42"/>
    <mergeCell ref="E42:F42"/>
    <mergeCell ref="E43:F43"/>
  </mergeCells>
  <printOptions/>
  <pageMargins left="0.3937007874015748" right="0.4724409448818898" top="0.3937007874015748" bottom="0.3937007874015748" header="0.31496062992125984" footer="0.31496062992125984"/>
  <pageSetup horizontalDpi="600" verticalDpi="600" orientation="landscape" paperSize="9" r:id="rId1"/>
  <headerFooter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8"/>
  <sheetViews>
    <sheetView view="pageLayout" zoomScale="120" zoomScaleNormal="120" zoomScalePageLayoutView="120" workbookViewId="0" topLeftCell="A1">
      <selection activeCell="F16" sqref="F16"/>
    </sheetView>
  </sheetViews>
  <sheetFormatPr defaultColWidth="9.140625" defaultRowHeight="15"/>
  <cols>
    <col min="1" max="1" width="3.7109375" style="379" customWidth="1"/>
    <col min="2" max="2" width="13.00390625" style="456" customWidth="1"/>
    <col min="3" max="3" width="6.421875" style="457" customWidth="1"/>
    <col min="4" max="4" width="13.140625" style="458" customWidth="1"/>
    <col min="5" max="5" width="8.7109375" style="458" customWidth="1"/>
    <col min="6" max="6" width="26.28125" style="458" customWidth="1"/>
    <col min="7" max="7" width="19.8515625" style="458" customWidth="1"/>
    <col min="8" max="8" width="9.140625" style="458" customWidth="1"/>
    <col min="9" max="9" width="23.421875" style="458" customWidth="1"/>
    <col min="10" max="16384" width="9.00390625" style="458" customWidth="1"/>
  </cols>
  <sheetData>
    <row r="1" spans="1:10" s="371" customFormat="1" ht="16.5" customHeight="1">
      <c r="A1" s="588" t="s">
        <v>328</v>
      </c>
      <c r="B1" s="588"/>
      <c r="C1" s="588"/>
      <c r="D1" s="588"/>
      <c r="E1" s="588"/>
      <c r="F1" s="588"/>
      <c r="G1" s="588"/>
      <c r="H1" s="588"/>
      <c r="I1" s="588"/>
      <c r="J1" s="390"/>
    </row>
    <row r="2" spans="1:10" s="372" customFormat="1" ht="20.25">
      <c r="A2" s="583" t="s">
        <v>456</v>
      </c>
      <c r="B2" s="583"/>
      <c r="C2" s="583"/>
      <c r="D2" s="583"/>
      <c r="E2" s="583"/>
      <c r="F2" s="583"/>
      <c r="G2" s="583"/>
      <c r="H2" s="583"/>
      <c r="I2" s="583"/>
      <c r="J2" s="391"/>
    </row>
    <row r="3" spans="1:10" s="372" customFormat="1" ht="20.25">
      <c r="A3" s="583" t="s">
        <v>10</v>
      </c>
      <c r="B3" s="583"/>
      <c r="C3" s="583"/>
      <c r="D3" s="583"/>
      <c r="E3" s="583"/>
      <c r="F3" s="583"/>
      <c r="G3" s="583"/>
      <c r="H3" s="583"/>
      <c r="I3" s="583"/>
      <c r="J3" s="391"/>
    </row>
    <row r="4" spans="1:10" s="372" customFormat="1" ht="20.25">
      <c r="A4" s="583" t="s">
        <v>457</v>
      </c>
      <c r="B4" s="583"/>
      <c r="C4" s="583"/>
      <c r="D4" s="583"/>
      <c r="E4" s="583"/>
      <c r="F4" s="583"/>
      <c r="G4" s="583"/>
      <c r="H4" s="583"/>
      <c r="I4" s="583"/>
      <c r="J4" s="391"/>
    </row>
    <row r="5" spans="1:10" s="375" customFormat="1" ht="44.25" customHeight="1">
      <c r="A5" s="373" t="s">
        <v>2</v>
      </c>
      <c r="B5" s="373" t="s">
        <v>47</v>
      </c>
      <c r="C5" s="374" t="s">
        <v>49</v>
      </c>
      <c r="D5" s="373" t="s">
        <v>48</v>
      </c>
      <c r="E5" s="373" t="s">
        <v>50</v>
      </c>
      <c r="F5" s="373" t="s">
        <v>51</v>
      </c>
      <c r="G5" s="373" t="s">
        <v>52</v>
      </c>
      <c r="H5" s="373" t="s">
        <v>53</v>
      </c>
      <c r="I5" s="373" t="s">
        <v>54</v>
      </c>
      <c r="J5" s="421"/>
    </row>
    <row r="6" spans="1:10" s="379" customFormat="1" ht="18" customHeight="1">
      <c r="A6" s="376"/>
      <c r="B6" s="377" t="s">
        <v>329</v>
      </c>
      <c r="C6" s="584" t="s">
        <v>331</v>
      </c>
      <c r="D6" s="584"/>
      <c r="E6" s="584"/>
      <c r="F6" s="584"/>
      <c r="G6" s="584"/>
      <c r="H6" s="584"/>
      <c r="I6" s="584"/>
      <c r="J6" s="390"/>
    </row>
    <row r="7" spans="1:9" s="380" customFormat="1" ht="12.75">
      <c r="A7" s="376"/>
      <c r="B7" s="377" t="s">
        <v>330</v>
      </c>
      <c r="C7" s="584" t="s">
        <v>519</v>
      </c>
      <c r="D7" s="584"/>
      <c r="E7" s="584"/>
      <c r="F7" s="584"/>
      <c r="G7" s="584"/>
      <c r="H7" s="584"/>
      <c r="I7" s="584"/>
    </row>
    <row r="8" ht="12.75">
      <c r="D8" s="466"/>
    </row>
  </sheetData>
  <sheetProtection/>
  <mergeCells count="6">
    <mergeCell ref="A1:I1"/>
    <mergeCell ref="A2:I2"/>
    <mergeCell ref="A3:I3"/>
    <mergeCell ref="A4:I4"/>
    <mergeCell ref="C6:I6"/>
    <mergeCell ref="C7:I7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Acercom</cp:lastModifiedBy>
  <cp:lastPrinted>2020-02-20T03:15:35Z</cp:lastPrinted>
  <dcterms:created xsi:type="dcterms:W3CDTF">2013-10-24T02:11:05Z</dcterms:created>
  <dcterms:modified xsi:type="dcterms:W3CDTF">2020-02-20T04:57:06Z</dcterms:modified>
  <cp:category/>
  <cp:version/>
  <cp:contentType/>
  <cp:contentStatus/>
</cp:coreProperties>
</file>