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firstSheet="4" activeTab="4"/>
  </bookViews>
  <sheets>
    <sheet name="สขร.ส.ค.61 (ส.13 นราธิวาส)" sheetId="1" state="hidden" r:id="rId1"/>
    <sheet name="สขร.ส.ค.61 สำนัก 11 สุราษฏ" sheetId="2" state="hidden" r:id="rId2"/>
    <sheet name="สขร.ส.ค.61 สำนัก 6 นครพนม" sheetId="3" state="hidden" r:id="rId3"/>
    <sheet name="สขร.ส.ค.61 นครสวรรค์ " sheetId="4" state="hidden" r:id="rId4"/>
    <sheet name="สรุป ธ.ค.62 " sheetId="5" r:id="rId5"/>
    <sheet name="สผส." sheetId="6" r:id="rId6"/>
    <sheet name="สจช." sheetId="7" r:id="rId7"/>
    <sheet name="สสป." sheetId="8" r:id="rId8"/>
    <sheet name="สวพ." sheetId="9" r:id="rId9"/>
    <sheet name="ศทส." sheetId="10" r:id="rId10"/>
    <sheet name="สจป.ที่2(เชียงราย)" sheetId="11" r:id="rId11"/>
    <sheet name="สจป.ที่5(สระบุรี)" sheetId="12" r:id="rId12"/>
    <sheet name="สจป.ที่6(อุดรธานี)" sheetId="13" r:id="rId13"/>
    <sheet name="สจป.ที่8(นครราชสีมา)" sheetId="14" r:id="rId14"/>
    <sheet name="สจป.ที่10(ราชบุรี)" sheetId="15" r:id="rId15"/>
    <sheet name="สจป.ที่11(สุราษฎร์ธานี)" sheetId="16" r:id="rId16"/>
    <sheet name="สจป.ที่13(สงขลา)" sheetId="17" r:id="rId17"/>
    <sheet name="สจป.4สาขานครสวรรค์" sheetId="18" r:id="rId18"/>
    <sheet name="สจป.9สาขาปราจีน" sheetId="19" r:id="rId19"/>
    <sheet name="สจป.10สาขาเพชรบุรี" sheetId="20" r:id="rId20"/>
  </sheets>
  <definedNames>
    <definedName name="_GoBack" localSheetId="0">'สขร.ส.ค.61 (ส.13 นราธิวาส)'!#REF!</definedName>
    <definedName name="_GoBack" localSheetId="3">'สขร.ส.ค.61 นครสวรรค์ '!#REF!</definedName>
    <definedName name="_GoBack" localSheetId="1">'สขร.ส.ค.61 สำนัก 11 สุราษฏ'!#REF!</definedName>
    <definedName name="_GoBack" localSheetId="2">'สขร.ส.ค.61 สำนัก 6 นครพนม'!#REF!</definedName>
    <definedName name="_xlnm.Print_Titles" localSheetId="0">'สขร.ส.ค.61 (ส.13 นราธิวาส)'!$1:$5</definedName>
    <definedName name="_xlnm.Print_Titles" localSheetId="3">'สขร.ส.ค.61 นครสวรรค์ '!$1:$5</definedName>
    <definedName name="_xlnm.Print_Titles" localSheetId="1">'สขร.ส.ค.61 สำนัก 11 สุราษฏ'!$1:$5</definedName>
    <definedName name="_xlnm.Print_Titles" localSheetId="2">'สขร.ส.ค.61 สำนัก 6 นครพนม'!$1:$5</definedName>
    <definedName name="_xlnm.Print_Titles" localSheetId="16">'สจป.ที่13(สงขลา)'!$1:$5</definedName>
    <definedName name="_xlnm.Print_Titles" localSheetId="12">'สจป.ที่6(อุดรธานี)'!$1:$5</definedName>
    <definedName name="_xlnm.Print_Titles" localSheetId="5">'สผส.'!$1:$5</definedName>
    <definedName name="_xlnm.Print_Titles" localSheetId="4">'สรุป ธ.ค.62 '!$3:$7</definedName>
    <definedName name="_xlnm.Print_Titles" localSheetId="7">'สสป.'!$1:$5</definedName>
  </definedNames>
  <calcPr fullCalcOnLoad="1"/>
</workbook>
</file>

<file path=xl/sharedStrings.xml><?xml version="1.0" encoding="utf-8"?>
<sst xmlns="http://schemas.openxmlformats.org/spreadsheetml/2006/main" count="3314" uniqueCount="868">
  <si>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</si>
  <si>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</si>
  <si>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</si>
  <si>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</si>
  <si>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</si>
  <si>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</si>
  <si>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</si>
  <si>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</si>
  <si>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</si>
  <si>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</si>
  <si>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</si>
  <si>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</si>
  <si>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</si>
  <si>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</si>
  <si>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</si>
  <si>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</si>
  <si>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</si>
  <si>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</si>
  <si>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</si>
  <si>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</si>
  <si>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</si>
  <si>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</si>
  <si>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</si>
  <si>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</si>
  <si>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</si>
  <si>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</si>
  <si>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</si>
  <si>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</si>
  <si>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</si>
  <si>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</si>
  <si>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</si>
  <si>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</si>
  <si>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</si>
  <si>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</si>
  <si>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</si>
  <si>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</si>
  <si>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</si>
  <si>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</si>
  <si>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สำนักส่งเสริมการปลูกป่า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</si>
  <si>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</si>
  <si>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</si>
  <si>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</si>
  <si>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</si>
  <si>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ราคาต่ำสุด</t>
  </si>
  <si>
    <t>เฉพาะเจาะจง</t>
  </si>
  <si>
    <t>ราคาเหมาะสม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</si>
  <si>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</si>
  <si>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</si>
  <si>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</si>
  <si>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</si>
  <si>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</si>
  <si>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</si>
  <si>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</si>
  <si>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</si>
  <si>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</si>
  <si>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เสนอราคาต่ำสุด</t>
  </si>
  <si>
    <t xml:space="preserve"> </t>
  </si>
  <si>
    <t>ตกลงราคา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</si>
  <si>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</si>
  <si>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</si>
  <si>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</si>
  <si>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</si>
  <si>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ข้อตกลงที่ 1/2561</t>
  </si>
  <si>
    <t>สรุปผลการดำเนินการจัดซื้อจัดจ้างในรอบเดือน สิงหาคมคม ๒๕61</t>
  </si>
  <si>
    <t>ลงวันที่ 16 สิงหาคม 2561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</si>
  <si>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</si>
  <si>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</si>
  <si>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</si>
  <si>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</si>
  <si>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</si>
  <si>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</si>
  <si>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</si>
  <si>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</si>
  <si>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</si>
  <si>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</si>
  <si>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</si>
  <si>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</si>
  <si>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</si>
  <si>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</si>
  <si>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</si>
  <si>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</si>
  <si>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</si>
  <si>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</si>
  <si>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</si>
  <si>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</si>
  <si>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</si>
  <si>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</si>
  <si>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</si>
  <si>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</si>
  <si>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</si>
  <si>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</si>
  <si>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</si>
  <si>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</si>
  <si>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</si>
  <si>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</si>
  <si>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</si>
  <si>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</si>
  <si>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</si>
  <si>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</si>
  <si>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</si>
  <si>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</si>
  <si>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</si>
  <si>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</si>
  <si>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</si>
  <si>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</si>
  <si>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</si>
  <si>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</si>
  <si>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</si>
  <si>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</si>
  <si>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</si>
  <si>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</si>
  <si>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</si>
  <si>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</si>
  <si>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</si>
  <si>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</si>
  <si>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</si>
  <si>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</si>
  <si>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</si>
  <si>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</si>
  <si>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</si>
  <si>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</si>
  <si>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</si>
  <si>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</si>
  <si>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</si>
  <si>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</si>
  <si>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</si>
  <si>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</si>
  <si>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</si>
  <si>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</si>
  <si>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</si>
  <si>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</si>
  <si>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</si>
  <si>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</si>
  <si>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</si>
  <si>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</si>
  <si>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</si>
  <si>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</si>
  <si>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</si>
  <si>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</si>
  <si>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</si>
  <si>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</si>
  <si>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</si>
  <si>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</si>
  <si>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</si>
  <si>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</si>
  <si>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</si>
  <si>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</si>
  <si>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</si>
  <si>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</si>
  <si>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</si>
  <si>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</si>
  <si>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</si>
  <si>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</si>
  <si>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</si>
  <si>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</si>
  <si>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</si>
  <si>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</si>
  <si>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</si>
  <si>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</si>
  <si>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</si>
  <si>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</si>
  <si>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</si>
  <si>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</si>
  <si>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</si>
  <si>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</si>
  <si>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</si>
  <si>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</si>
  <si>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</si>
  <si>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</si>
  <si>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</si>
  <si>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</si>
  <si>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</si>
  <si>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</si>
  <si>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</si>
  <si>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</si>
  <si>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</si>
  <si>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</si>
  <si>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</si>
  <si>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</si>
  <si>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</si>
  <si>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</si>
  <si>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</si>
  <si>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</si>
  <si>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</si>
  <si>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</si>
  <si>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</si>
  <si>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</si>
  <si>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</si>
  <si>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</si>
  <si>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</si>
  <si>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</si>
  <si>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</si>
  <si>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</si>
  <si>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</si>
  <si>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</si>
  <si>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</si>
  <si>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</si>
  <si>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</si>
  <si>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</si>
  <si>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</si>
  <si>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</si>
  <si>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</si>
  <si>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</si>
  <si>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</si>
  <si>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</si>
  <si>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</si>
  <si>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</si>
  <si>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</si>
  <si>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</si>
  <si>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</si>
  <si>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</si>
  <si>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</si>
  <si>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</si>
  <si>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</si>
  <si>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</si>
  <si>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</si>
  <si>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</si>
  <si>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</si>
  <si>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</si>
  <si>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</si>
  <si>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</si>
  <si>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</si>
  <si>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</si>
  <si>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</si>
  <si>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</si>
  <si>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</si>
  <si>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</si>
  <si>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</si>
  <si>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</si>
  <si>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</si>
  <si>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</si>
  <si>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</si>
  <si>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</si>
  <si>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</si>
  <si>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</si>
  <si>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</si>
  <si>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</si>
  <si>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</si>
  <si>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</si>
  <si>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</si>
  <si>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</si>
  <si>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</si>
  <si>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</si>
  <si>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</si>
  <si>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</si>
  <si>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</si>
  <si>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</si>
  <si>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</si>
  <si>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</si>
  <si>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</si>
  <si>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</si>
  <si>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</si>
  <si>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</si>
  <si>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</si>
  <si>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</si>
  <si>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</si>
  <si>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</si>
  <si>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</si>
  <si>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</si>
  <si>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</si>
  <si>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</si>
  <si>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</si>
  <si>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</si>
  <si>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</si>
  <si>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</si>
  <si>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</si>
  <si>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</si>
  <si>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</si>
  <si>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</si>
  <si>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</si>
  <si>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</si>
  <si>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</si>
  <si>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</si>
  <si>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</si>
  <si>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</si>
  <si>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</si>
  <si>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</si>
  <si>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</si>
  <si>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</si>
  <si>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</si>
  <si>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</si>
  <si>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</si>
  <si>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</si>
  <si>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</si>
  <si>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</si>
  <si>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</si>
  <si>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</si>
  <si>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</si>
  <si>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</si>
  <si>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</si>
  <si>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</si>
  <si>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</si>
  <si>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</si>
  <si>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</si>
  <si>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</si>
  <si>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</si>
  <si>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</si>
  <si>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</si>
  <si>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</si>
  <si>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</si>
  <si>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</si>
  <si>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</si>
  <si>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</si>
  <si>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</si>
  <si>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</si>
  <si>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</si>
  <si>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</si>
  <si>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</si>
  <si>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</si>
  <si>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</si>
  <si>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</si>
  <si>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</si>
  <si>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</si>
  <si>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</si>
  <si>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</si>
  <si>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</si>
  <si>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</si>
  <si>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</si>
  <si>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</si>
  <si>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</si>
  <si>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</si>
  <si>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</si>
  <si>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>เป็นราคาที่ต่อรองต่ำสุดแล้ว</t>
  </si>
  <si>
    <t>จ้างเหมาบริการดูแลระบบสารสนเทศ</t>
  </si>
  <si>
    <t>จ้างเหมาบริการเจ้าหน้าที่รักษาความปลอดภัย</t>
  </si>
  <si>
    <t>จ้างเหมาบริการพนักงานทำความสะอาด</t>
  </si>
  <si>
    <t>ค่าจ้างเหมาบริการ</t>
  </si>
  <si>
    <t>วิธีเฉพาะเจาะจง</t>
  </si>
  <si>
    <t>แบบ สขร.1</t>
  </si>
  <si>
    <t>การจัดซื้อ</t>
  </si>
  <si>
    <t>การจัดจ้าง</t>
  </si>
  <si>
    <t>ไม่มีการจัดซื้อ</t>
  </si>
  <si>
    <t>เกณฑ์ราคา</t>
  </si>
  <si>
    <t>ศูนย์เทคโนโลยีสารสนเทศและการสื่อสาร</t>
  </si>
  <si>
    <t>จัดจ้างถ่ายเอกสาร (ส่วนอำนวยการ)</t>
  </si>
  <si>
    <t>ร้านอุนงี่ฮั้ว1</t>
  </si>
  <si>
    <t>ผู้ได้รับการคัดเลือกและราคาที่ตกลงซื้อหรือจ้าง</t>
  </si>
  <si>
    <t>สำนักป้องกันรักษาป่าและควบคุมไฟป่า</t>
  </si>
  <si>
    <t>สำนักการป่าไม้ต่างประเทศ</t>
  </si>
  <si>
    <t xml:space="preserve">สำนักเศรษฐกิจการป่าไม้ </t>
  </si>
  <si>
    <t>สำนักจัดการทรัพยากรป่าไม้ที่ 2 (เชียงราย)</t>
  </si>
  <si>
    <t>สำนักจัดการทรัพยากรป่าไม้ที่ 4 สาขาพิษณุโลก</t>
  </si>
  <si>
    <t>รวมทั้งสิ้น</t>
  </si>
  <si>
    <t>จำนวนเงินจัดซื้อจัดจ้าง  /บาท</t>
  </si>
  <si>
    <t>จ้างทำตรายาง</t>
  </si>
  <si>
    <t>นายประจวน ดอกทุเรียน 8,000 บาท (พ.ย.)</t>
  </si>
  <si>
    <t>นายเอกอนันต์ พาพันธ์ 15,000 บาท (พ.ย.)</t>
  </si>
  <si>
    <t>นายเอกวัฒน์ สีหามุลตรี 15,000 บาท (พ.ย.)</t>
  </si>
  <si>
    <t>นางสาวจริยา นิโรรัมย์ 15,000 บาท (พ.ย.)</t>
  </si>
  <si>
    <t>นางสาววิริยดา เสาสิงห์ 15,000 บาท (พ.ย.)</t>
  </si>
  <si>
    <t>เสนอราคาต่ำสุด บริการรวดเร็ว</t>
  </si>
  <si>
    <t>ใช้เกณฑ์ราคา</t>
  </si>
  <si>
    <t>สรุปผลการดำเนินการจัดซื้อจัดจ้างในรอบเดือน ธันวาคม 2562</t>
  </si>
  <si>
    <t>ข้อมูล ณ วันที่ 31 ธันวาคม 2562</t>
  </si>
  <si>
    <t>หจก. เอ็น.พี.จี. เอ็นเตอร์ไพรส์ ราคา 30,602.00 บาท</t>
  </si>
  <si>
    <t>๐.๓๖ บาท/แผ่น</t>
  </si>
  <si>
    <t>จัดซื้อหมึกปริ้นเตอร์เลเซอร์สี ประจำเดือน ธ.ค. 2562</t>
  </si>
  <si>
    <t>หจก. เอ็น.พี.จี. เอ็นเตอร์ไพรส์    ราคา 30,602.00 บาท</t>
  </si>
  <si>
    <t>ค่าเช่าเครื่องถ่ายเอกสารประจำเดือน ต.ค. 2562</t>
  </si>
  <si>
    <t>จัดซื้อน้ำดื่มสำหรับบริโภคประจำเดือน ธ.ค. 2562</t>
  </si>
  <si>
    <t>บริษัท น้ำดื่มเกษตร จำกัด     ราคา 1,040.00 บาท</t>
  </si>
  <si>
    <t xml:space="preserve"> บริษัท น้ำดื่มเกษตร จำกัด     ราคา 1,040.00 บาท</t>
  </si>
  <si>
    <t>จ้างทำตรายางประจำเดือน ธ.ค. 2562</t>
  </si>
  <si>
    <t>เอ็มทีมราคา 4,650.00 บาท</t>
  </si>
  <si>
    <t>ค่าเช่าเครื่องถ่ายเอกสารประจำเดือน พ.ย. 2562</t>
  </si>
  <si>
    <t>ค่าเช่าเครื่องถ่ายเอกสารประจำเดือน ธ.ค. 2562</t>
  </si>
  <si>
    <t>ซื้อน้ำดื่มสำหรับบริโภค</t>
  </si>
  <si>
    <t xml:space="preserve">    บริษัท น้ำดื่มเกษตร จำกัด          ราคา 1,450.00 บาท</t>
  </si>
  <si>
    <t>ซื้อวัสดุสำหรับใช้ในการแจกกล้าไม้</t>
  </si>
  <si>
    <t>บริษัท เพิ่มพูนอินเตอร์เทรค จำกัดราคา 39,590.00 บาท</t>
  </si>
  <si>
    <t>ซื้อวัสดุสำนักงาน</t>
  </si>
  <si>
    <t xml:space="preserve">ซื้อวัสดุสำหรับใช้ในการบรรจุเมล็ดไม้สำหรับโครงการ "กรมป่าไม้   มอบเมล็ดไม้มีค่า ที่หน้าอำเภอ" </t>
  </si>
  <si>
    <t xml:space="preserve"> บริษัท เอ็น บี บี กรุ๊ป จำกัด  ราคา 148,051.62 บาท</t>
  </si>
  <si>
    <t xml:space="preserve">  บริษัท เอ็น บี บี กรุ๊ป จำกัด  ราคา 148,051.62 บาท</t>
  </si>
  <si>
    <t>จ้างตรวจสภาพและซ่อมบำรุงรถยนต์ราชการ</t>
  </si>
  <si>
    <t xml:space="preserve">    บริษัท โตโยต้า บัสส์ จำกัด         ราคา 31,640.44 บาท</t>
  </si>
  <si>
    <t xml:space="preserve">     บริษัท อีซูซุ เมโทร จำกัด      ราคา 26,942.60 บาท</t>
  </si>
  <si>
    <t>จ้างจัดทำ Infographic 2D Animation และออกแบบ Backdrop เรื่อง กรมป่าไม้มอบเมล็ดไม้มีค่า ที่หน้าอำเภอ</t>
  </si>
  <si>
    <t xml:space="preserve">  หจก.เอ็นเอ็นพี ออโตเมชั่น                          ราคา 1,778.40 บาท</t>
  </si>
  <si>
    <t xml:space="preserve">    บริษัท โตโยต้า บัสส์ จำกัด                      ราคา 31,640.44 บาท</t>
  </si>
  <si>
    <t xml:space="preserve">     บริษัท อีซูซุ เมโทร จำกัด                       ราคา 26,942.60 บาท</t>
  </si>
  <si>
    <t xml:space="preserve">      นายพัชรพันธ์ พันแนบ                         ราคา 68,000.00 บาท</t>
  </si>
  <si>
    <t xml:space="preserve">  หจก.เอ็นเอ็นพี ออโตเมชั่น             ราคา 1,721.16 บาท</t>
  </si>
  <si>
    <t xml:space="preserve">  หจก.เอ็นเอ็นพี ออโตเมชั่น             ราคา 2,052.72 บาท</t>
  </si>
  <si>
    <t xml:space="preserve"> หจก.เอ็นเอ็นพี ออโตเมชั่น                ราคา 1,778.40 บาท</t>
  </si>
  <si>
    <t xml:space="preserve">      นายพัชรพันธ์ พันแนบ                ราคา 68,000.00 บาท</t>
  </si>
  <si>
    <t xml:space="preserve"> ใบสั่งจ้างเลขที่1608.4/6/2563               ลงวันที่ 16 ธันวาคม 2562</t>
  </si>
  <si>
    <t>ใบสั่งจ้างเลขที่ทส 1608.4/7/2562         ลงวันที่ 20 ธันวาคม 2562</t>
  </si>
  <si>
    <t>ใบสั่งซื้อที่ ทส 1608.1/5/2563                ลว. 16 ธ.ค. 2562</t>
  </si>
  <si>
    <t>ใบสั่งซื้อ ที่ ทส 1608.1/3/2563                    ลว. 13 ธ.ค. 2562</t>
  </si>
  <si>
    <t>ใบสั่งซื้อเลขที่ 1608.4/2/2563                  ลงวันที่ 4 ธันวาคม 2562</t>
  </si>
  <si>
    <t>ใบสั่งซื้อเลขที่ทส 1608.4/4/2562           ลงวันที่ 11 ธันวาคม 2562</t>
  </si>
  <si>
    <t>ใบสั่งซื้อเลขที่ทส 1608.4/5/2562           ลงวันที่ 13 ธันวาคม 2562</t>
  </si>
  <si>
    <t>สัญญาเลขที่ทส 1608.1.1/1/2563              ลว. 29 พ.ย. 2562</t>
  </si>
  <si>
    <t>สัญญาเลขที่ทส 1608.1/1/2563            ลว. 29 พ.ย. 2562</t>
  </si>
  <si>
    <t>สัญญาเลขที่ทส 1608.1/1/2563           ลว. 29 พ.ย. 2562</t>
  </si>
  <si>
    <t>ใบสั่งจ้างเลขที่ทส 1608.4/3/2563         ลงวันที่ 11 ธันวาคม 2562</t>
  </si>
  <si>
    <t>ใบสั่งซื้อ/สั่งจ้าง ที่ ทส 1608.1/3/2563   ลว. 2 ธ.ค. 2562</t>
  </si>
  <si>
    <t>ใบสั่งซื้อเลขที่ทส 1608.4/1/2563            ลงวันที่ 8 พฤศจิกายน 2562</t>
  </si>
  <si>
    <t>ค่าจ้างเหมาบริการบุคคลภายนอกปฏิบัติงานตำแหน่งเจ้าหน้าที่ธุรการประจำเดือนตุลาคม 2562</t>
  </si>
  <si>
    <t>11,000/เดือน</t>
  </si>
  <si>
    <t>นางมณฑา แป้นศิริ11,000/เดือน</t>
  </si>
  <si>
    <t>นางมณฑา แป้นศิริ66,000/6เดือน</t>
  </si>
  <si>
    <t>พิจารณาโดยใช้เกณฑ์ราคา</t>
  </si>
  <si>
    <t>สัญญาเลขที่ ทส ๑๖๐๘.๓/2/2563ลงวันที่ 15 พฤศจิกายน 2562</t>
  </si>
  <si>
    <t>ค่าจ้างเหมาบริการบุคคลภายนอกปฏิบัติงานตำแหน่งเจ้าหน้าที่ธุรการประจำเดือนพฤศจิกายน 2562</t>
  </si>
  <si>
    <t>ค่าจ้างเหมาบริการบุคคลภายนอกปฏิบัติงานตำแหน่งเจ้าหน้าที่ธุรการประจำเดือนธันวาคม 2562</t>
  </si>
  <si>
    <t>ค่าเช่าเครื่องถ่ายเอกสาร ยี่ห้อKonica Minolta รุ่น Bizhub 423Feed อัตโนมัติ ปริ้นสแกน จำนวน1 เครื่อง ประจำเดือนตุลาคม 2562</t>
  </si>
  <si>
    <t>0.36 บาท/แผ่น</t>
  </si>
  <si>
    <t>หจก.เอ็นเอ็นพี ออโตเมชั่นราคา 2,348.28 เดือน</t>
  </si>
  <si>
    <t>สัญญาเลขที่ ทส ๑๖๐๘.๓/1/2562ลงวันที่ 15 พฤศจิกายน 2562</t>
  </si>
  <si>
    <t>ค่าเช่าเครื่องถ่ายเอกสาร ยี่ห้อKonica Minolta รุ่น Bizhub 423Feed อัตโนมัติ ปริ้นสแกน จำนวน1 เครื่อง ประจำเดือนพฤศจิกายน 2562</t>
  </si>
  <si>
    <t>หจก.เอ็นเอ็นพี ออโตเมชั่นราคา 1,915.19 เดือน</t>
  </si>
  <si>
    <t>ค่าเช่าเครื่องถ่ายเอกสาร ยี่ห้อKonica Minolta รุ่น Bizhub 423Feed อัตโนมัติ ปริ้นสแกน จำนวน1 เครื่อง ประจำเดือนธันวาคม 2562</t>
  </si>
  <si>
    <t>หจก.เอ็นเอ็นพี ออโตเมชั่นราคา 2,592.72 เดือน</t>
  </si>
  <si>
    <t>เอ็มทีม     ราคา 8,950.00 บาท</t>
  </si>
  <si>
    <t>เอ็มทีม    ราคา 8,950.00 บาท</t>
  </si>
  <si>
    <t xml:space="preserve">    บริษัท น้ำดื่มเกษตร จำกัด                              ราคา 1,450.00 บาท</t>
  </si>
  <si>
    <t>บริษัท เพิ่มพูนอินเตอร์เทรค จำกัด                 ราคา 39,590.00 บาท</t>
  </si>
  <si>
    <t>สำนักจัดการทรัพยากรป่าไม้ ที่ 13 (สงขลา)</t>
  </si>
  <si>
    <t>จ้างเหมาบริการเพาะชำกล้าไม้ กิจกรรมเพาะชำกล้าไม้เพื่อเพิ่มพื้นที่สีเขียว (เพาะชำกล้าไม้ทั่วไป) ของสถานีเพาะชำกล้าไม้จังหวัดสตูล</t>
  </si>
  <si>
    <t>นางกาญจนา  ทับมาก ราคาที่เสนอ 38,930 บาท</t>
  </si>
  <si>
    <t>นางกาญจนา  ทับมาก  ราคา 38,930 บาท</t>
  </si>
  <si>
    <t>ข้อตกลง ที่ ทส 1626.6/1/2563 ลงวันที่  4 ธันวาคม 2562</t>
  </si>
  <si>
    <t>ซื้อวัสดุการเกษตร จำนวน 6 รายการ</t>
  </si>
  <si>
    <t>ใบสั่งซื้อ ที่ ทส1626.6/1/2563 ลงวันที่ 4 ธันวาคม 2562</t>
  </si>
  <si>
    <t>จ้างเหมาบริการเพาะชำกล้าไม้ กิจกรรมเพาะชำกล้าไม้เพื่อเพิ่มพื้นที่สีเขียว (เพาะชำกล้าไม้ทั่วไป) ของสถานีเพาะชำกล้าไม้จังหวัดปัตตานี</t>
  </si>
  <si>
    <t>นางสาวสุชานันท์  มณีคง ราคาที่เสนอ 42,000 บาท</t>
  </si>
  <si>
    <t>นางสาวสุชานันท์  มณีคง  ราคา 42,000 บาท</t>
  </si>
  <si>
    <t>ข้อตกลง ที่ ทส 1626.71/1/2563 ลงวันที่  2 ธันวาคม 2562</t>
  </si>
  <si>
    <t>ซื้อวัสดุการเกษตร จำนวน 6 รายการของสถานีเพาะชำกล้าไม้จังหวัดปัตตานี</t>
  </si>
  <si>
    <t>ร้านดาราฎี&amp;ดีนส์การ์เด้นท์ โดยนางวาสนา เซ็นเจริญราคาที่เสนอ 41,400 บาท</t>
  </si>
  <si>
    <t>ร้านดาราฎี&amp;ดีนส์การ์เด้นท์ โดยนางวาสนา เซ็นเจริญ  ราคา 41,400 บาท</t>
  </si>
  <si>
    <t>ใบสั่งซื้อ ที่ ทส 1626.71/1/2563 ลงวันที่ 2 ธันวาคม 2562</t>
  </si>
  <si>
    <t>จ้างเหมาบริการบำรุงรักษาป่าปีที่ 7-10 กิจกรรมบำรุงรักษาป่า ของหน่วยฟื้นฟูสภาพป่าสงวนแห่งชาติป่าดอนนาที่ 1 จังหวัดปัตตานี</t>
  </si>
  <si>
    <t>นายเสรี  สือรีกือจิ           ราคา 205,800 บาท</t>
  </si>
  <si>
    <t>ข้อตกลง ที่ ทส 1626.71/2/2563 ลงวันที่  13 ธันวาคม 2562</t>
  </si>
  <si>
    <t>จ้างเหมาบริการบำรุงรักษาป่าปีที่ 7-10 กิจกรรมบำรุงรักษาป่า ของหน่วยฟื้นฟูสภาพป่าสงวนแห่งชาติป่าดอนนาที่ 2 จังหวัดปัตตานี</t>
  </si>
  <si>
    <t>นายมะกือตา  เจ๊ะดาโอะราคาที่เสนอ 58,800 บาท</t>
  </si>
  <si>
    <t>นายมะกือตา  เจ๊ะดาโอะ  ราคา 58,800 บาท</t>
  </si>
  <si>
    <t>ข้อตกลง ที่ ทส 1626.71/3/2563 ลงวันที่  13 ธันวาคม 2564</t>
  </si>
  <si>
    <t>จ้างเหมาบริการบำรุงรักษาป่าปีที่ 7-10 กิจกรรมบำรุงรักษาป่า ของโครงการน้อมเกล้าสดุดี 84 พรรษาฯ จังหวัดปัตตานี</t>
  </si>
  <si>
    <t xml:space="preserve">นายเสรี  สือรีกือจิ           ราคา 600 บาท </t>
  </si>
  <si>
    <t>ข้อตกลง ที่ ทส 1626.71/4/2563 ลงวันที่  13 ธันวาคม 2562</t>
  </si>
  <si>
    <t xml:space="preserve">จ้างซ่อมและเปลี่ยนอะไหล่รถยนต์ราชการ หมายเลขทะเบียน ชฟ 7496 กรุงเทพมหานคร </t>
  </si>
  <si>
    <t>บริษัท พิธานพาณิชย์ จำกัด สาขาหาดใหญ่      ราคา 9,588.27 บาท</t>
  </si>
  <si>
    <t>ใบสั่งจ้าง ที่ ทส 1626.51/1/2563 ลงวันที่  18 ธันวาคม 2562</t>
  </si>
  <si>
    <t xml:space="preserve">จ้างซ่อมและเปลี่ยนอะไหล่รถยนต์ราชการ หมายเลขทะเบียน 1 ฒว 4648 กรุงเทพมหานคร </t>
  </si>
  <si>
    <t>บริษัท พิธานพาณิชย์ จำกัด สาขาหาดใหญ่     ราคา 5,741.62 บาท</t>
  </si>
  <si>
    <t>ใบสั่งจ้าง ที่ ทส 1626.51/2/2563 ลงวันที่  18 ธันวาคม 2562</t>
  </si>
  <si>
    <t>จ้างเหมาบริการบำรุงรักษาป่าปีที่ 2-6 กิจกรรมบำรุงรักษาป่า ของหน่วยฟื้นฟูสภาพป่า (ตามมาตรา 25 แห่งพระราชบัญญัติป่าสงวนแห่งชาติ พ.ศ.2507 และพื้นที่ที่ถูกบุกรุก) ที่ 1 จังหวัดสงขลา</t>
  </si>
  <si>
    <t>นายสมพงศ์  รูปต่ำ     ราคา 68,750 บาท</t>
  </si>
  <si>
    <t>ข้อตกลง ที่ ทส 1626.51/1/2563 ลงวันที่  13 ธันวาคม 2562</t>
  </si>
  <si>
    <t>จ้างเหมาบริการบำรุงรักษาป่าปีที่ 2-6 กิจกรรมบำรุงรักษาป่า ของหน่วยฟื้นฟูสภาพป่า ตาม พ.ร.บ. ป่าไม้ พุทธศักราช 2484 (ตำบลเขาพระ) ที่ 1 จังหวัดสงขลา</t>
  </si>
  <si>
    <t>นายสมพงศ์  รูปต่ำราคาที่เสนอ 110,000 บาท</t>
  </si>
  <si>
    <t>ข้อตกลง ที่ ทส 1626.51/2/2563 ลงวันที่  13 ธันวาคม 2563</t>
  </si>
  <si>
    <t>จ้างเหมาบริการบำรุงรักษาป่าปีที่ 7-10 กิจกรรมบำรุงรักษาป่า ของโครงการน้อมเกล้าสดุดี 84 พรรษาฯ จังหวัดสงขลา</t>
  </si>
  <si>
    <t>ข้อตกลง ที่ ทส 1626.51/3/2563 ลงวันที่  13 ธันวาคม 2563</t>
  </si>
  <si>
    <t>จ้างเหมาบริการบำรุงรักษาป่าปีที่ 7-10 กิจกรรมบำรุงรักษาป่า ของหน่วยฟื้นฟูสภาพป่าสงวนแห่งชาติ ป่าควนทับช้างที่ 1 จังหวัดสงขลา</t>
  </si>
  <si>
    <t>นางปารณีย์  ทองโมถ่ายราคาที่เสนอ 882 บาท</t>
  </si>
  <si>
    <t>นางปารณีย์  ทองโมถ่ายราคาอ 882 บาท</t>
  </si>
  <si>
    <t>ข้อตกลง ที่ ทส 1626.51/4/2563 ลงวันที่  13 ธันวาคม 2563</t>
  </si>
  <si>
    <t>จ้างทำตรายาง จำนวน 12 ดวง</t>
  </si>
  <si>
    <t>ร้านรัตภูมิ โอ.เอ. แอนด์ พริ้นท์                        ราคา 1,680 บาท</t>
  </si>
  <si>
    <t>จ้างทำป้ายสติ๊กเกอร์ส่วนงาน</t>
  </si>
  <si>
    <t>ร้าน เอ็ม วาย ดีไซน์     ราคาที่เสนอ 900 บาท</t>
  </si>
  <si>
    <t>ร้าน เอ็ม วาย ดีไซน์      ราคา 900 บาท</t>
  </si>
  <si>
    <t>บิลเงินสด  เล่มที่ 10 เลขที่ 09 ลงวันที่ 12 ธ.ค.62</t>
  </si>
  <si>
    <t>จ้างทำตรายาง จำนวน 11 ดวง</t>
  </si>
  <si>
    <t>บัณฑิต ก๊อปปี้ปริ้นท์   ราคาที่เสนอ 3,560 บาท</t>
  </si>
  <si>
    <t>บัณฑิต ก๊อปปี้ปริ้นท์     ราคา 3,560 บาท</t>
  </si>
  <si>
    <t>จ้างเหมาบริการเพื่อช่วยปฏิบัติงานโครงการจัดการทรัพยากรที่ดินฯ ของสายปฏิบัติงานที่ 1 (โดยนายไกรนิรันดร์ ประนอม)</t>
  </si>
  <si>
    <t>นายจวง เมืองจันทร์      ราคา 23,000 บาท</t>
  </si>
  <si>
    <t>จ้างเหมาบริการเพื่อช่วยปฏิบัติงานโครงการจัดการทรัพยากรที่ดินฯ ของสายปฏิบัติงานที่ 1 (โดยนายอำพล หลักจิตตโร)</t>
  </si>
  <si>
    <t>นายสาคร เพชรบูรณ์     ราคา 23,000 บาท</t>
  </si>
  <si>
    <t>จ้างเหมาบริการเพื่อช่วยปฏิบัติงานโครงการจัดการทรัพยากรที่ดินฯ ของสายปฏิบัติงานที่ 1 (โดยนายสิทธิญา กลศึก)</t>
  </si>
  <si>
    <t>จ้างเหมาบริการเพื่อช่วยปฏิบัติงานโครงการจัดการทรัพยากรที่ดินฯ ของสายปฏิบัติงานที่ 2 (โดยสิบเอกพากภูมิ กิ้มสัน)</t>
  </si>
  <si>
    <t>นายสะมะ ฝาและ   ราคาที่เสนอ 23,000 บาท</t>
  </si>
  <si>
    <t>จ้างเหมาบริการเพื่อช่วยปฏิบัติงานโครงการจัดการทรัพยากรที่ดินฯ ของสายปฏิบัติงานที่ 2 (โดยนายอนุสรณ์ มาลี)</t>
  </si>
  <si>
    <t>นายเอกรัตน์ เปาตะเด   ราคา 23,000 บาท</t>
  </si>
  <si>
    <t>จ้างเหมาบริการเพื่อช่วยปฏิบัติงานโครงการจัดการทรัพยากรที่ดินฯ ของสายปฏิบัติงานที่ 2 (โดยนายคนึง วงค์ชนะ)</t>
  </si>
  <si>
    <t xml:space="preserve">จ้างเหมาบริการบุคคลภายนอก </t>
  </si>
  <si>
    <t>นางสาวพิมพ์พรรณ ไชยแสง</t>
  </si>
  <si>
    <t>1/2563</t>
  </si>
  <si>
    <t>เพื่อช่วยปฏิบัติงาน (ส่วนจัดการป่าไม้)</t>
  </si>
  <si>
    <t>2 ธันวาคม 2562</t>
  </si>
  <si>
    <t>จัดจ้างเปลี่ยนแบตเตอรี่รถยนต์ราชการคัน</t>
  </si>
  <si>
    <t>บจก.โตโยต้าชิณณ์นนท์ อุดรธานี</t>
  </si>
  <si>
    <t>631</t>
  </si>
  <si>
    <t>หมายเลขทะเบียน ฮจ 2107 อุดรธานี</t>
  </si>
  <si>
    <t>6 ธันวาคม 2562</t>
  </si>
  <si>
    <t>(ส่วนอำนวยการ)</t>
  </si>
  <si>
    <t>จ้างเหมายานพาหนะเพื่อช่วยปฏิบัติงาน</t>
  </si>
  <si>
    <t>นายอุดม อุทะเสน</t>
  </si>
  <si>
    <t>3/2563</t>
  </si>
  <si>
    <t>(ส่วนจัดการป่าไม้)</t>
  </si>
  <si>
    <t>20 ธันวาคม 2562</t>
  </si>
  <si>
    <t>นางสุดารัตน์ ศรีชามก</t>
  </si>
  <si>
    <t>4/2563</t>
  </si>
  <si>
    <t>นายเสวียง กันหาชัย</t>
  </si>
  <si>
    <t>5/2563</t>
  </si>
  <si>
    <t>นางดุจดาว ยาศริ</t>
  </si>
  <si>
    <t>6/2563</t>
  </si>
  <si>
    <t>นายเหลี่ยง แสนสมศักดิ์</t>
  </si>
  <si>
    <t>7/2563</t>
  </si>
  <si>
    <t>นางอมลวรรณ พงษ์ประเทศ</t>
  </si>
  <si>
    <t>11/2563</t>
  </si>
  <si>
    <t>จ้างเหมาบริการงานสำรวจและรังวัด</t>
  </si>
  <si>
    <t>นายยงยุทธ ฤทธิศักดิ์</t>
  </si>
  <si>
    <t>13/2563</t>
  </si>
  <si>
    <t>นายชาตรี ศรีแสงรัตน์</t>
  </si>
  <si>
    <t>14/2563</t>
  </si>
  <si>
    <t>นายทวีศักดิ์ การเรียง</t>
  </si>
  <si>
    <t>15/2563</t>
  </si>
  <si>
    <t>นายเกรียงไกร สงครามศรี</t>
  </si>
  <si>
    <t>16/2563</t>
  </si>
  <si>
    <t>นายนาวิน วันศรีแก้ว</t>
  </si>
  <si>
    <t>17/2563</t>
  </si>
  <si>
    <t>18/2563</t>
  </si>
  <si>
    <t>นายธวัชชัย มุมตา</t>
  </si>
  <si>
    <t>19/2563</t>
  </si>
  <si>
    <t>นายวิลอน วันทองสงฆ์</t>
  </si>
  <si>
    <t>20/2563</t>
  </si>
  <si>
    <t>นายอัมพร สาเจริญ</t>
  </si>
  <si>
    <t>21/2563</t>
  </si>
  <si>
    <t>นายพิรัตน์ วิชัยวงศ์</t>
  </si>
  <si>
    <t>12/2563</t>
  </si>
  <si>
    <t>นายศักดิ์ดา พนมกุล</t>
  </si>
  <si>
    <t>23/2563</t>
  </si>
  <si>
    <t>นายภูวนารถ โสรส</t>
  </si>
  <si>
    <t>22/2563</t>
  </si>
  <si>
    <t>นางสาวอมรา ชัชวาล</t>
  </si>
  <si>
    <t>2/2563</t>
  </si>
  <si>
    <t>26 ธันวาคม 2562</t>
  </si>
  <si>
    <t>นางสาวจันทนี บ้งพินิจ</t>
  </si>
  <si>
    <t>นายอุบล กันยาประสิทธิ์</t>
  </si>
  <si>
    <t>24/2563</t>
  </si>
  <si>
    <t>นายเอกชัย กำจัดภัย</t>
  </si>
  <si>
    <t>26/2563</t>
  </si>
  <si>
    <t>27 ธันวาคม 2562</t>
  </si>
  <si>
    <t>ร้านน้องโต้ง</t>
  </si>
  <si>
    <t>665</t>
  </si>
  <si>
    <t>นางมณี ถนอมแก้ว</t>
  </si>
  <si>
    <t>27/2563</t>
  </si>
  <si>
    <t>นายหมุน ผาลือคำ</t>
  </si>
  <si>
    <t>28/2563</t>
  </si>
  <si>
    <t>จ้างเหมาบริการเพื่อช่วยปฏิบัติงานภาคสนาม</t>
  </si>
  <si>
    <t>นายเชาวลิต หาญวงศ์</t>
  </si>
  <si>
    <t>29/2563</t>
  </si>
  <si>
    <t>นายระพิพัฒน์ วรรณโส</t>
  </si>
  <si>
    <t>30/2563</t>
  </si>
  <si>
    <t>นายนาวิน แก้วอาสา</t>
  </si>
  <si>
    <t>31/2563</t>
  </si>
  <si>
    <t>นายสมเพ็ชร บันดิ</t>
  </si>
  <si>
    <t>32/2563</t>
  </si>
  <si>
    <t>นายบุญถิ่น เทวดา</t>
  </si>
  <si>
    <t>33/2563</t>
  </si>
  <si>
    <t>นายสายฝน ตะคามจันทร์</t>
  </si>
  <si>
    <t>34/2563</t>
  </si>
  <si>
    <t>นายมานะ สิทธิเชียงพิณ</t>
  </si>
  <si>
    <t>35/2563</t>
  </si>
  <si>
    <t>นายจักรกฤษณ์ ชูคันหอม</t>
  </si>
  <si>
    <t>36/2563</t>
  </si>
  <si>
    <t>จ้างเหมายานพาหนะเพื่อช่วยปฏิบัติงาน(ส่วนจัดการป่าไม้)</t>
  </si>
  <si>
    <t>นายเหลี่ยง แสนสมศักดิ์9000</t>
  </si>
  <si>
    <t>8/2563 20 ธันวาคม 2562</t>
  </si>
  <si>
    <t>จ้างเหมายานพาหนะเพื่อช่วยปฏิบัติงาน (ส่วนจัดการป่าไม้)</t>
  </si>
  <si>
    <t>นายพิทยา จันทรา 9000</t>
  </si>
  <si>
    <t>9/2563 20 ธันวาคม 2562</t>
  </si>
  <si>
    <t>นายเฉลิมชัย อรรคโสภา 9000</t>
  </si>
  <si>
    <t>นายเฉลิมชัย อรรคโสภา9000</t>
  </si>
  <si>
    <t>10/2563 20 ธันวาคม 2562</t>
  </si>
  <si>
    <t xml:space="preserve">ซื้อวัสดุสำนักงาน </t>
  </si>
  <si>
    <t>เฉพะเจาะจง</t>
  </si>
  <si>
    <t>1.T.N แม็กเน็ต                      2.A.K office supply            3.ATP Mankting</t>
  </si>
  <si>
    <t xml:space="preserve">T.N แม็กเน็ต    </t>
  </si>
  <si>
    <t>ทส 1606.12/ธค1/63</t>
  </si>
  <si>
    <t>จ้างเหมาบริการ ด้านเทคโนโลยีสารสนเทศ</t>
  </si>
  <si>
    <t>นายชิษณุพงศ์ สวัสดิมิลินท์</t>
  </si>
  <si>
    <t>นายชิษณุพงศ์ สวัสดิมิลินท์ 19,000 บาท ต่อเดือน</t>
  </si>
  <si>
    <t>นางสาวเมธาวี ศุกรวรรณ</t>
  </si>
  <si>
    <t>จ้างเหมาบริการ ด้านเครื่องคอมพิวเตอร์</t>
  </si>
  <si>
    <t>นายเอกรัตน์ คำพระยา</t>
  </si>
  <si>
    <t>จ้างเหมาบริการ ด้านธุรการ</t>
  </si>
  <si>
    <t>นางสาวนวรัตน์ คะณา</t>
  </si>
  <si>
    <t>จ้างบำรุงรักษาเครื่องปรับอากาศควบคุมความชื้น 2 ตัว ปม.55-012-01-0140-035 และ ปม.55-012-01-0140-035</t>
  </si>
  <si>
    <t>บจก.ซีเอสพีเอ็ม</t>
  </si>
  <si>
    <t>เลขที่สัญญา ทส1606.12/63/5</t>
  </si>
  <si>
    <t>จ้างบำรุงเครื่องกำเนิดไฟฟ้า Gereator ปม.56-012-06-0601-001</t>
  </si>
  <si>
    <t>เลขที่สัญญา ทส1606.12/63/6</t>
  </si>
  <si>
    <t>จ้างบำรุงรักษาระบบฐานข้อมูลเชิงแผนที่  กรมป่าไม้</t>
  </si>
  <si>
    <t>บจก.ไอที ครีเอชั่น</t>
  </si>
  <si>
    <t>เลขที่สัญญา ทส1606.12/63/7</t>
  </si>
  <si>
    <t>จ้างบำรุงรักษาระบบติดตามการบุกรุกทำลายป่า และควบคุมไฟป่า</t>
  </si>
  <si>
    <t>บจก.อินเอร์ แอคทีฟ อินฟอร์เมชั่น ซีสเต็มส์</t>
  </si>
  <si>
    <t>เลขที่สัญญา ทส1606.12/63/8</t>
  </si>
  <si>
    <t>จ้างบำรุงรักษาระบบบริหารจัดการเรื่องร้องเรียน</t>
  </si>
  <si>
    <t>เลขที่สัญญา ทส1606.12/63/9</t>
  </si>
  <si>
    <t>จ้างบำรุงรักษาระบบจัดการป่าสงวนแห่งชาติ</t>
  </si>
  <si>
    <t>เลขที่สัญญา ทส1606.12/63/10</t>
  </si>
  <si>
    <t>จ้างเช่าระบบ cloud server</t>
  </si>
  <si>
    <t>บจก.ทรูอินเทอร์เน็ตคอร์ปอเรชั่น</t>
  </si>
  <si>
    <t>เลขที่สัญญา ทส1606.12/63/11</t>
  </si>
  <si>
    <t>จ้างเช่าสัญญาณเครือข่าย</t>
  </si>
  <si>
    <t>เลขที่สัญญา ทส1606.12/63/12</t>
  </si>
  <si>
    <t>บมจ.กสท โทรคมนาคม</t>
  </si>
  <si>
    <t>เลขที่สัญญา ทส1606.12/63/13</t>
  </si>
  <si>
    <t>จ้างเหมาบริการ ด้านนิติกร</t>
  </si>
  <si>
    <t>นายสมบัติ ยัญนะ</t>
  </si>
  <si>
    <t>เลขที่สัญญา ทส1606.12/63/14</t>
  </si>
  <si>
    <t>จ้างเหมาบริการ ด้านบริหารงานทั่วไป</t>
  </si>
  <si>
    <t>นายนัทธพงศ์ อุปการัตน์</t>
  </si>
  <si>
    <t>เลขที่สัญญา ทส1606.12/63/15</t>
  </si>
  <si>
    <t>จ้างเหมาบริการ ด้านวิเคราะห์นโยบายและแผน</t>
  </si>
  <si>
    <t>นายพิสิฐ เทียนแก้ว</t>
  </si>
  <si>
    <t>เลขที่สัญญา ทส1606.12/63/16</t>
  </si>
  <si>
    <t>นายสามารถ อธิธนจินดา</t>
  </si>
  <si>
    <t>เลขที่สัญญา ทส1606.12/63/17</t>
  </si>
  <si>
    <t>จ้างเหมาบริการ ด้านบันทึกข้อมูล</t>
  </si>
  <si>
    <t>นายชานนท์ ป้องวิเชียร์</t>
  </si>
  <si>
    <t>นายชานนท์ ป้องวิเชียร์   12,000 บาท ต่อเดือน</t>
  </si>
  <si>
    <t>เลขที่สัญญา ทส1606.12/63/18</t>
  </si>
  <si>
    <t>นายโสฬส เอี่ยมเหมือน</t>
  </si>
  <si>
    <t>นายโสฬส เอี่ยมเหมือน   12,000 บาท ต่อเดือน</t>
  </si>
  <si>
    <t>เลขที่สัญญา ทส1606.12/63/19</t>
  </si>
  <si>
    <t>นางสาวเบญจพร สร้อยบวบ</t>
  </si>
  <si>
    <t>นางสาวเบญจพร สร้อยบวบ  12,000 บาท ต่อเดือน</t>
  </si>
  <si>
    <t>เลขที่สัญญา ทส1606.12/63/20</t>
  </si>
  <si>
    <t>นางสาวบังอร อินทอง</t>
  </si>
  <si>
    <t>เลขที่สัญญา ทส1606.12/63/21</t>
  </si>
  <si>
    <t>จ้างเหมาบริการ ด้านวิชาการป่าไม้</t>
  </si>
  <si>
    <t>นางสาวเบญจรัตน์ ก้อนทอง</t>
  </si>
  <si>
    <t>นางสาวเบญจรัตน์ ก้อนทอง  18,000 บาท ต่อเดือน</t>
  </si>
  <si>
    <t>เลขที่สัญญา ทส1606.12/63/22</t>
  </si>
  <si>
    <t>นางสาวเบญจภรณ์ สิทธิ</t>
  </si>
  <si>
    <t>นางสาวเบญจภรณ์ สิทธิ  18,000 บาท ต่อเดือน</t>
  </si>
  <si>
    <t>เลขที่สัญญา ทส1606.12/63/23</t>
  </si>
  <si>
    <t>นายบุญส่ง เพ็ญดา</t>
  </si>
  <si>
    <t>จ้างซ่อมแซมบำรุงรักษาเครื่องปรับอากาศ</t>
  </si>
  <si>
    <t xml:space="preserve">หจก.ช้างเย็นจังคูล </t>
  </si>
  <si>
    <t>เลขที่สัญญา ทส1606.12/ธค2/63</t>
  </si>
  <si>
    <t>เลขที่สัญญา ทส1606.12/63/1 **ส่งให้ศูนย์เทคโนโลยีสารสนเทศและการสื่อสาร ดำเนินการต่อ</t>
  </si>
  <si>
    <t>เลขที่สัญญา ทส1606.12/63/2**ส่งให้ศูนย์เทคโนโลยีสารสนเทศและการสื่อสาร ดำเนินการต่อ</t>
  </si>
  <si>
    <t>เลขที่สัญญา ทส1606.12/63/3**ส่งให้ศูนย์เทคโนโลยีสารสนเทศและการสื่อสาร ดำเนินการต่อ</t>
  </si>
  <si>
    <t>เลขที่สัญญา ทส1606.12/63/4**ส่งให้ศูนย์เทคโนโลยีสารสนเทศและการสื่อสาร ดำเนินการต่อ</t>
  </si>
  <si>
    <t>เลขที่สัญญา ทส1606.12/63/5**ส่งให้ศูนย์เทคโนโลยีสารสนเทศและการสื่อสาร ดำเนินการต่อ</t>
  </si>
  <si>
    <t>เลขที่สัญญา ทส1606.12/63/6**ส่งให้ศูนย์เทคโนโลยีสารสนเทศและการสื่อสาร ดำเนินการต่อ</t>
  </si>
  <si>
    <t>เลขที่สัญญา ทส1606.12/63/7**ส่งให้ศูนย์เทคโนโลยีสารสนเทศและการสื่อสาร ดำเนินการต่อ</t>
  </si>
  <si>
    <t>เลขที่สัญญา ทส1606.12/63/8**ส่งให้ศูนย์เทคโนโลยีสารสนเทศและการสื่อสาร ดำเนินการต่อ</t>
  </si>
  <si>
    <t>เลขที่สัญญา ทส1606.12/63/9**ส่งให้ศูนย์เทคโนโลยีสารสนเทศและการสื่อสาร ดำเนินการต่อ</t>
  </si>
  <si>
    <t>เลขที่สัญญา ทส1606.12/63/10**ส่งให้ศูนย์เทคโนโลยีสารสนเทศและการสื่อสาร ดำเนินการต่อ</t>
  </si>
  <si>
    <t>เลขที่สัญญา ทส1606.12/63/11**ส่งให้ศูนย์เทคโนโลยีสารสนเทศและการสื่อสาร ดำเนินการต่อ</t>
  </si>
  <si>
    <t>เลขที่สัญญา ทส1606.12/63/12**ส่งให้ศูนย์เทคโนโลยีสารสนเทศและการสื่อสาร ดำเนินการต่อ</t>
  </si>
  <si>
    <t>เลขที่สัญญา ทส1606.12/63/13**ส่งให้ศูนย์เทคโนโลยีสารสนเทศและการสื่อสาร ดำเนินการต่อ</t>
  </si>
  <si>
    <t>เลขที่สัญญา ทส1606.12/63/24**ส่งให้สำนักการป่าไม้ต่างประเทศ ดำเนินการต่อ</t>
  </si>
  <si>
    <t xml:space="preserve">1. บริษัท ทรีเจ เทคโนโลยี จำกัด     2. หจก.ช้างเย็นจังคูล </t>
  </si>
  <si>
    <t>ทส1629/23ลว.3ธ.ค.62</t>
  </si>
  <si>
    <t>จ้างซ่อมแซมรถยนต์ราชการหมายเลขทะเบียน1ฒท6295กทม. (ปม.58-009030304065)จำนวน 5 รายการ</t>
  </si>
  <si>
    <t>บ.โตโยต้านครสวรรค์1981 จำกัด</t>
  </si>
  <si>
    <t>_</t>
  </si>
  <si>
    <t>หจก.เอสซีซีสเท็ม</t>
  </si>
  <si>
    <t>ราคาที่เหมาะสม</t>
  </si>
  <si>
    <t>ใบสั่งซื้อเลขที่ 17/2563 ลว.16 ธ.ค.2562</t>
  </si>
  <si>
    <t>จัดซื้อวัสดุการเกษตร กิจกรรมบริหารจัดการงานวิจัย สถานีวนวัฒวิจัยพระฉาย</t>
  </si>
  <si>
    <t>ใบสั่งซื้อเลขที่ 19/2563 ลว 20 ธ.ค.2562</t>
  </si>
  <si>
    <t>จัดซื้อวัสดุประปา กิจกรรมอำนวยการงานแผนงานและสารสนเทศ</t>
  </si>
  <si>
    <t>ร้านนานาภัณฑ์</t>
  </si>
  <si>
    <t>ใบสั่งซื้อเลขที่ 21/2563 ลว 20 ธ.ค.2562</t>
  </si>
  <si>
    <t>ส่วนอำนวยการ</t>
  </si>
  <si>
    <r>
      <t xml:space="preserve"> จัด</t>
    </r>
    <r>
      <rPr>
        <sz val="10"/>
        <rFont val="TH SarabunPSK"/>
        <family val="2"/>
      </rPr>
      <t>ซื้อวัสดุไฟฟ้า กิจกรรมบริหารจัดการงานวิจัย สถานีวนวัฒนวิจัยพระฉาย</t>
    </r>
  </si>
  <si>
    <t xml:space="preserve">จัดจ้างทำพานพุ่มดอกไม้สด งานวันพ่อแห่งชาติ 5ธันวาคม </t>
  </si>
  <si>
    <t>นางสาวจารุณี ปานทั่ง</t>
  </si>
  <si>
    <t>ใบสั่งจ้างเลขที่ 9/2563 ลว.2 ธ.ค.2562</t>
  </si>
  <si>
    <t>กิจกรรมอำนวยการงานแผนงานและสารสนเทศ ส่วนอำนวยการ</t>
  </si>
  <si>
    <t>จัดจ้างเหมาบุคคลภายนอกเพื่อปฏิบัติงาน กิจกรรมบริหารจัดการงานวิจัย</t>
  </si>
  <si>
    <t>นายอำนวย นิราชรัมย์</t>
  </si>
  <si>
    <t>ใบสั่งจ้างเลขที่ 10/2563 ลว.2 ธ.ค.2562</t>
  </si>
  <si>
    <t>จัดทำแนวกันไฟ สถานีวนวัฒนวิจัยพระฉาย สระบุรี</t>
  </si>
  <si>
    <t>จัดจ้างเหมาบุคคลภายนอกเพื่อปฏิบัติงาน กิจกรรมบำรุงแหล่งผลิตเมล็ดพันธุ์ไม้ป่า</t>
  </si>
  <si>
    <t>ใบสั่งจ้างเลขที่ 11/2563 ลว.3 ธ.ค. 2562</t>
  </si>
  <si>
    <t>อายุเกิน 10 ปี สถานีวนวัฒนวิจัยพระฉาย สระบุรี</t>
  </si>
  <si>
    <t>จัดจ้างเหมาบุคคลภายนอกเพื่อปฏิบัติงานดูแลระบบ vdo สำนักงาน</t>
  </si>
  <si>
    <t>ว่าที่ ร.ต. ธนพัฒน์ ชำนาญพนา</t>
  </si>
  <si>
    <t>ใบสั่งจ้างเลขที่ 12/2563 ลว.3 ธ.ค. 2562</t>
  </si>
  <si>
    <t>กิจกรรมพัฒนาระบบเทคโนโลยีสารสนเทศป่าไม้ ส่วนอำนวยการ</t>
  </si>
  <si>
    <t>จัดจ้างเหมาบุคคลภายนอกเพื่อปฏิบัติงาน กิจกรรมป้องกันและปราบปรามการ</t>
  </si>
  <si>
    <t>นายสุรกิจ กลั่นทอง</t>
  </si>
  <si>
    <t>ใบสั่งจ้างเลขที่ 13/2563 ลว.3 ธ.ค. 2562</t>
  </si>
  <si>
    <t>บุกรุกทำลายทรัพยากรป่าไม้ ส่วนจัดการป่าไม้</t>
  </si>
  <si>
    <t>จัดจ้างเหมาบุคคลภายนอกเพื่อปฏิบัติงาน กิจกรรมจัดการที่ดินป่าไม้</t>
  </si>
  <si>
    <t>น.ส. ภรณ์ทิพย์ เกิดสมบุญ</t>
  </si>
  <si>
    <t>ใบสั่งจ้างเลขที่ 14/2563 ลว.3 ธ.ค. 2562</t>
  </si>
  <si>
    <t xml:space="preserve">ส่วนจัดการป่าไม้ </t>
  </si>
  <si>
    <t>น.ส. ชนวรรณ ปิ่นเลิศ</t>
  </si>
  <si>
    <t>ใบสั่งจ้างเลขที่ 15/2563 ลว.3 ธ.ค. 2562</t>
  </si>
  <si>
    <t>จัดจ้างทำป้ายไวนิล กิจกรรมอำนวยการงานแผนงานและสารสนเทศ ส่วนอำนวยการ</t>
  </si>
  <si>
    <t>ร้านสไมด์ดีไซด์</t>
  </si>
  <si>
    <t>ใบสั่งจ้างเลขที่ 16/2563 ลว.12 ธ.ค. 2562</t>
  </si>
  <si>
    <t>จัดจ้างทำตรายาง กิจกรรมอำนวยการงานแผนงานและสารสนเทศ ส่วนอำนวยการ</t>
  </si>
  <si>
    <t>ใบสั่งจ้างเลขที่ 18/2563 ลว.17 ธ.ค. 2562</t>
  </si>
  <si>
    <t>จัดจ้างซ่อมเครื่องปรับอากาศ กิจกรรมป้องกันและปราบปรามการบุกรุกทำลาย</t>
  </si>
  <si>
    <t>ร้านรุ่งพัฒนาแอร์</t>
  </si>
  <si>
    <t>ใบสั่งจ้างเลขที่ 20/2563 ลว.20 ธ.ค. 2562</t>
  </si>
  <si>
    <t>ทรัพยากรป่าไม้ ส่วนจัดการป่าไม้</t>
  </si>
  <si>
    <t>ร้านเอกศิลป์</t>
  </si>
  <si>
    <t xml:space="preserve">ราคาต่ำสุด </t>
  </si>
  <si>
    <t>อยู่ในวงเงินงบประมาณ</t>
  </si>
  <si>
    <t xml:space="preserve">จ้างถ่ายเอกสารขาว-ดำพร้อมเข้าเล่ม </t>
  </si>
  <si>
    <t>บริษัท เมจิก ก๊อปปี้ แอนด์ สเตชั่นเนอรี่</t>
  </si>
  <si>
    <t>ซื้อวัสดุงานบ้านงานครัว</t>
  </si>
  <si>
    <t>ซื้อ</t>
  </si>
  <si>
    <t>จ้าง</t>
  </si>
  <si>
    <t>จ้างถ่ายเอกสารสี ขาวดำพร้อมเข้าเล่ม</t>
  </si>
  <si>
    <t>จ้างพิมพ์สติ๊กเกอร์</t>
  </si>
  <si>
    <t>จ้างล้างทำความสะอาดเครื่องปรับอากาศ</t>
  </si>
  <si>
    <t>จ้างซ่อมเครื่องปริ้นเตอร์</t>
  </si>
  <si>
    <t>1.ร้าน เค.เอส.สเตชั่น ราคา 22,014.18 บาท</t>
  </si>
  <si>
    <t>1.ร้าน เค.เอส.สเตชั่นราคา 22,014.18 บาท</t>
  </si>
  <si>
    <t>ใบสั่งซื้อเลขที่ 2/2563ลว. 3 ธันวาคม 2562</t>
  </si>
  <si>
    <t xml:space="preserve">2.บริษัท อรุณ ออฟฟิศ (2004)จำกัด ราคา </t>
  </si>
  <si>
    <t>3.หจก. เค.เอส.ดี.เอนเตอร์ไพรส์ราคา 22,014.18 บาท</t>
  </si>
  <si>
    <t>1.ยู แอนด์ เอ็ม ซัพพลายราคา 3,340 บาท</t>
  </si>
  <si>
    <t>2.หจก.นำตรง ออฟฟิศออโตเมชั่นราคา 3,674 บาท</t>
  </si>
  <si>
    <t>ใบสั่งซื้อเลขที่ 3/2563ลว. 17 ธันวาคม 2562</t>
  </si>
  <si>
    <t>1.บริษัท ซี.เอส.ที เซอร์วิสเซล(2000) ราคา 9,105.70 บาท</t>
  </si>
  <si>
    <t>ใบสั่งจ้างเลขที่ 11/2563ลว. 18  ธ.ค. 2562</t>
  </si>
  <si>
    <t>2.บริษัทเอทีวีเวิลด์ โฮลดิ้ง จำกัดราคา 2,140 บาท</t>
  </si>
  <si>
    <t>1.หจก.ช้างเย็นจังคูลราคา 1,200 บาท</t>
  </si>
  <si>
    <t>ใบสั่งจ้างเลขที่ 10/2563ลว. 17  ธ.ค. 2562</t>
  </si>
  <si>
    <t>มิดไนท์ ไซเบอร์เนตราคา 1,030 บาท</t>
  </si>
  <si>
    <t>ใบจ้างซื้อเลขที่ 6/2563ลว.27 พ.ย. 2562</t>
  </si>
  <si>
    <t>ใบสั่งจ้างเลขที่ 7/2563ลว. 9 ธ.ค. 2562</t>
  </si>
  <si>
    <t>เดอะวันพริ้นติ้งราคา 2,300 บาท</t>
  </si>
  <si>
    <t>ใบสั่งจ้างเลขที่ 8/2563ลว. 17  ธ.ค. 2562</t>
  </si>
  <si>
    <t>1.ยู แอนด์ เอ็ม ซัพพลายราคา 10,000 บาท</t>
  </si>
  <si>
    <t>1.ยู แอนด์ เอ็ม ซัพพลายราคา 450 บาท</t>
  </si>
  <si>
    <t>ใบสั่งจ้างเลขที่ 9/2563ลว. 17  ธ.ค. 2562</t>
  </si>
  <si>
    <t>1มิดไนท์ ไซเบอร์เนตราคา 1,030 บาท</t>
  </si>
  <si>
    <t>2.ร้านวรรณลักษณ์เทรดดิ้งราคา 1,210 บาท</t>
  </si>
  <si>
    <t>1.เดอะวันพริ้นท์ติ้งราคา 2,300 บาท</t>
  </si>
  <si>
    <t>2.ไฮสปีด เลเซอร์ปรินต์ราคม 2,700 บาท</t>
  </si>
  <si>
    <t>2.สากลตรายางและการพิมพ์ราคา 10,700 บาท</t>
  </si>
  <si>
    <t>2.สากลตรายางและการพิมพ์ราคา 482 บาท</t>
  </si>
  <si>
    <t xml:space="preserve">เช่าเครื่องถ่ายเอกสาร </t>
  </si>
  <si>
    <t xml:space="preserve">บ. มิวนิคบุ๊คเซ็นเตอร์ จำกัด 4,920 </t>
  </si>
  <si>
    <t>บีเจมาร์ท 5,125</t>
  </si>
  <si>
    <t>บ.ปีเตอร์เซอร์วิส จำกัด 5,300</t>
  </si>
  <si>
    <t>ทส 1615.106/1 ลงวันที่ 11 ธ.ค.62</t>
  </si>
  <si>
    <t>บ. มิวนิคบุ๊คเซ็นเตอร์ จำกัด 4,920</t>
  </si>
  <si>
    <t>ราคาไม่เกินวงเงินงบประมาณ</t>
  </si>
  <si>
    <t>บริษัท บุญยะการพิมพ์ จำกัด6,000</t>
  </si>
  <si>
    <t>บริษัท บุญยะการพิมพ์ จำกัด36,000</t>
  </si>
  <si>
    <t>บริษัท บุญยะการพิมพ์ จำกัด 36,000</t>
  </si>
  <si>
    <t>บริษัท บุญยะการพิมพ์ จำกัด 6,000</t>
  </si>
  <si>
    <t>สัญญาเลขที่ 1/2563 ลว 27 ธ.ค.62</t>
  </si>
  <si>
    <t>สัญญาเลขที่ 26/2563 ลว26 ธ.ค.62</t>
  </si>
  <si>
    <t>จัดจ้างทำป้ายประชาสัมพันธื (ฝ่ายแผนงานฯ ส่วนอำนวยการ)</t>
  </si>
  <si>
    <t>จัดจ้างซ่อมแซมรถยนต์หมายเลขทะเบียน 762 กรุงเทพฯ</t>
  </si>
  <si>
    <t>ร้าน เอ็ม ดีไซน์</t>
  </si>
  <si>
    <t>บริษัท โตโยต้าเจริญค้าราชบุรี (1961) จำกัด</t>
  </si>
  <si>
    <t>ที่ ทส 1623.1/9 ลงวันที่ 4 ธันวาคม 2562</t>
  </si>
  <si>
    <t>ที่ ทส 1623.1/10 ลงวันที่ 13 ธันวาคม 2562</t>
  </si>
  <si>
    <t>ที่ ทส 1623.1/11 ลงวันที่ 26 ธันวาคม 2562</t>
  </si>
  <si>
    <t>สำนักจัดการทรัพยากรป่าไม้ที่ 9 (ปราจีนบุรี)</t>
  </si>
  <si>
    <t>ซื้อหนังสือพิมพ์ ส่วนอำนวยการ</t>
  </si>
  <si>
    <t>จ้างถ่ายเอกสาร ส่วนอำนวยการ</t>
  </si>
  <si>
    <t>ร้านคุณลุง ราคาที่เสนอ 3,412 บาท</t>
  </si>
  <si>
    <t>ใบสั่งจ้างเลขที่ 10/2563 ลงวันที่ 2 ธ.ค.62</t>
  </si>
  <si>
    <t>ซื้อพานพุ่มดอกไม้สด (สีเหลือง)</t>
  </si>
  <si>
    <t>ซื้อน้ำยากำจัดปลวก</t>
  </si>
  <si>
    <t>จ้างซ่อมเครื่องคอมพิวเตอร์</t>
  </si>
  <si>
    <t>เช่าเครื่องถ่ายเอกสาร เดือนตุลาคม 2562</t>
  </si>
  <si>
    <t>เช่าเครื่องถ่ายเอกสาร เดือนพฤศจิกายน 2562</t>
  </si>
  <si>
    <t>เช่าอาคารเก็บเอกสารและพัสดุของสำนักจัดการป่าชุมชน เดือนตุลาคม 2562</t>
  </si>
  <si>
    <t>เช่าอาคารเก็บเอกสารและพัสดุของสำนักจัดการป่าชุมชน เดือนพฤศจิกายน 2562</t>
  </si>
  <si>
    <t>บริษัท ซี.เอส.ที. เซอร์วิสเซส(2000) จำกัด 6,687.50 บาท</t>
  </si>
  <si>
    <t>ไพบูลย์ เซอร์วิส แอนด์ ซัพพลาย 9,699.48 บาท</t>
  </si>
  <si>
    <t>ไพบูลย์ เซอร์วิส แอนด์ ซัพพลาย 11,332.80 บาท</t>
  </si>
  <si>
    <t>นางสาวธนาธิป นาเอก 10,000 บาท</t>
  </si>
  <si>
    <t>ราคาเหมาะสมและถูกต้องตาม พรบ.การจัดซื้อจัดจ้าง</t>
  </si>
  <si>
    <t>ใบสั่งจ้าง เลขที่ 251/2562 ลงวันที่ 3 ธันวาคม 2562</t>
  </si>
  <si>
    <t>สัญญาเช่า เลขที่ 198/2562 ลงวันที่ 28 พฤศจิกายน 2562</t>
  </si>
  <si>
    <t>สัญญาเช่า เลขที่ 197/2562 ลงวันที่ 28 พฤศจิกายน 2562</t>
  </si>
  <si>
    <t>จัดซื้อซองขาวพับ 4 ขนาด 4x9 นิ้ว เพื่อจัดทำซองของขวัญปีใหม่ 2563 สำหรับบรรจุซองเมล็ดไม้</t>
  </si>
  <si>
    <t>ร้านใจดีเครื่องเขียน/2,500 บาท</t>
  </si>
  <si>
    <t>รายงานขอซื้อขอจ้าง ที่ ทส 1634.1/6 ลงวันที่ 24 ธันวาคม 2562</t>
  </si>
  <si>
    <t>จ้างเหมาบริการเพื่อช่วยปฏิบัติงานกิจกรรมตรวจสอบพื้นที่เพื่อจัดหาที่ดินทำกินให้ชุมชนในพื้นที่ป่าสงวนแห่งชาติ และการบริการด้านการอนุญาตในพื้นที่ป่าสงวนแห่งชาติ</t>
  </si>
  <si>
    <t>นายมิตยา สินสอน 9,000 บาท</t>
  </si>
  <si>
    <t>มีคุณสมบัติเหมาะสม</t>
  </si>
  <si>
    <t>ข้อตกลงที่ ทส 1634.2/1 ลงวันที่ 4 ธันวาคม 2562</t>
  </si>
  <si>
    <t>จัดจ้างถ่ายเอกสาร (ส่วนจัดการป่าไม้) เดือนธ.ค.62</t>
  </si>
  <si>
    <t>จัดจ้างถ่ายเอกสาร (ส่วนอำนวยการ) เดือนธ.ค.62</t>
  </si>
  <si>
    <t>จัดทำป้ายไวนิล ขนาด 1x2 เมตร เพื่อมอบให้ศูนย์ป่าไม้และหน่วยป้องกันและพัฒนานำไปติดที่จุดบริการประชาชน</t>
  </si>
  <si>
    <t>แผ่นละ 0.40 บาท</t>
  </si>
  <si>
    <t>ศูนย์ถ่ายเอกสารต้นมะม่วง/2,000 บาท</t>
  </si>
  <si>
    <t>รายงานขอซื้อขอจ้าง ที่ ทส 1634.2/5 ลงวันที่ 11 ธันวาคม 2562</t>
  </si>
  <si>
    <t>ร้าน COPY SHOP/2,000 บาท</t>
  </si>
  <si>
    <t>รายงานขอซื้อขอจ้าง ที่ ทส 1634.1/7 ลงวันที่ 27 ธันวาคม 2562</t>
  </si>
  <si>
    <t>ร้านพีแอนด์พี กราฟฟิก/4,800 บาท</t>
  </si>
  <si>
    <t>รายงานขอซื้อขอจ้าง ที่ ทส 1634.1/8 ลงวันที่ 27 ธันวาคม 2562</t>
  </si>
  <si>
    <t>ค่าซ่อมบำรุงรถยนต์ ชร-768 กทม.</t>
  </si>
  <si>
    <t>บริษัท โตโยต้าไทยเย็น จำกัด 2,218 บาท</t>
  </si>
  <si>
    <t>นายศุภวัฒน์ ฉิมนอก 9,000 บาท (พ.ย.)</t>
  </si>
  <si>
    <t>นางสาวมะลิ เขาโคกกราด 8,000 บาท (พ.ย.)</t>
  </si>
  <si>
    <t>นายพงษ์ธร วิเศษยา 15,000 บาท (พ.ย.)</t>
  </si>
  <si>
    <t>ทส 1621.103/3/2563 ลว.4พ.ย.2562</t>
  </si>
  <si>
    <t>ทส 1621.103/2/2563 ลว.28ต.ค.2562</t>
  </si>
  <si>
    <t>ทส 1621.103/1/2563 ลว.28ต.ค.2562</t>
  </si>
  <si>
    <t>ทส 1621.202/1/2563 ลว.3ธ.ค.2562</t>
  </si>
  <si>
    <t>ทส 1621.202/2/2563 ลว.3ธ.ค.2562</t>
  </si>
  <si>
    <t>ทส 1621.202/3/2563 ลว.3ธ.ค.2562</t>
  </si>
  <si>
    <t>ทส 1621.202/4/2563 ลว.3ธ.ค.2562</t>
  </si>
  <si>
    <t>ทส 1621.202/5/2563 ลว.3ธ.ค.2562</t>
  </si>
  <si>
    <t>ร้านพิบูลกิจ ราคาที่เสนอ 180 บาท</t>
  </si>
  <si>
    <t>ร้านนกดอกไม้ ราคาที่เสนอ 800 บาท</t>
  </si>
  <si>
    <t>ร้านพงษ์เจริญการเกษตร ราคาที่เสนอ 1,250 บาท</t>
  </si>
  <si>
    <t>ตามหนังสือส่วนอำนวยการที่ ทส 1633.103/684 ลว 27 ธ.ค.62</t>
  </si>
  <si>
    <t>ตามหนังสือส่วนอำนวยการที่ ทส 1633.103/651 ลว 2 ธ.ค.62</t>
  </si>
  <si>
    <t>ใบสั่งซื้อเลขที่ 3/2563 ลงวันที่ 2 ธ.ค.62</t>
  </si>
  <si>
    <t>นางสาวเมธาวี ศุกรวรรณ 18,000 บาท ต่อเดือน</t>
  </si>
  <si>
    <t>นายเอกรัตน์ คำพระยา 14,000 บาท ต่อเดือน</t>
  </si>
  <si>
    <t>นางสาวนวรัตน์ คะณา 13,500 บาท ต่อเดือน</t>
  </si>
  <si>
    <t>นายสมบัติ ยัญนะ 18,000 บาท ต่อเดือน</t>
  </si>
  <si>
    <t>นายนัทธพงศ์ อุปการัตน์  15,000 บาท ต่อเดือน</t>
  </si>
  <si>
    <t>นายพิสิฐ เทียนแก้ว 18,000 บาท ต่อเดือน</t>
  </si>
  <si>
    <t>นายสามารถ อธิธนจินดา 14,500 บาท ต่อเดือน</t>
  </si>
  <si>
    <t>นางสาวบังอร อินทอง  16,500 บาท ต่อเดือน</t>
  </si>
  <si>
    <t>นายบุญส่ง เพ็ญดา 15,000 บาท ต่อเดือน</t>
  </si>
  <si>
    <t>หจก.เอ็นเอ็นพี ออโตเมชั่น ราคา 2,052.72 บาท</t>
  </si>
  <si>
    <t xml:space="preserve"> หจก.เอ็นเอ็นพี ออโตเมชั่น ราคา 1,721.16 บาท</t>
  </si>
  <si>
    <t>ร้านย่านซื่อกาเด้นท์ โดยนาย อดุลย์  หลงจิ   ราคา 38,867.75 บาท</t>
  </si>
  <si>
    <t>ร้านย่านซื่อกาเด้นท์ โดยนาย อดุลย์  หลงจิ ราคาที่เสนอ 38,867.75 บาท</t>
  </si>
  <si>
    <t>นายอัซรี่ย์ อาแว   ราคา 618 บาท</t>
  </si>
  <si>
    <t>นายอัซรี่ย์ อาแว  ราคาที่เสนอ 618 บาท</t>
  </si>
  <si>
    <t>นายสมพงศ์  รูปต่ำ ราคาที่เสนอ 68,750 บาท</t>
  </si>
  <si>
    <t>บริษัท พิธานพาณิชย์ จำกัด สาขาหาดใหญ่  ราคาที่เสนอ 5,741.62บาท</t>
  </si>
  <si>
    <t>บริษัท พิธานพาณิชย์ จำกัด สาขาหาดใหญ่  ราคาที่เสนอ 9,588.27 บาท</t>
  </si>
  <si>
    <t xml:space="preserve">นายเสรี  สือรีกือจิ ราคาที่เสนอ 600 บาท </t>
  </si>
  <si>
    <t>ร้านรัตภูมิ โอ.เอ. แอนด์ พริ้นท์                   ราคาที่เสนอ 1,680 บาท</t>
  </si>
  <si>
    <t>นายจวง เมืองจันทร์ ราคาที่เสนอ 23,000 บาท</t>
  </si>
  <si>
    <t>นายสาคร เพชรบูรณ์ราคาที่เสนอ 23,000 บาท</t>
  </si>
  <si>
    <t>นายอ้วน หลักจิตตโร ราคาที่เสนอ 23,000 บาท</t>
  </si>
  <si>
    <t>นายสมใจ พรมช่วย ราคาที่เสนอ 23,000 บาท</t>
  </si>
  <si>
    <t>นายเอกรัตน์ เปาตะเด ราคาที่เสนอ 23,000 บาท</t>
  </si>
  <si>
    <t>ทส 1626/10/2563               ลงวันที่ 24 ธ.ค. 62</t>
  </si>
  <si>
    <t>ทส 1626/9/2563                 ลงวันที่ 24 ธ.ค. 62</t>
  </si>
  <si>
    <t>ทส 1626/8/2563                 ลงวันที่ 24 ธ.ค. 62</t>
  </si>
  <si>
    <t>ทส 1626/7/2563                 ลงวันที่ 24 ธ.ค. 62</t>
  </si>
  <si>
    <t>ทส 1626/6/2563                 ลงวันที่ 24 ธ.ค. 62</t>
  </si>
  <si>
    <t>ทส 1626/5/2563                 ลงวันที่ 24 ธ.ค. 62</t>
  </si>
  <si>
    <t>ใบเสร็จรับเงิน/บิลเงินสด           เล่มที่ 010 No.0479              ลงวันที่ 23 ธ.ค.62</t>
  </si>
  <si>
    <t>บิลเงินสด/ใบเสร็จรับเงิน        เล่มที่ 049 No.2411              ลงวันที่ 2 ธ.ค.62</t>
  </si>
  <si>
    <t>นายเสรี  สือรีกือจิ  ราคาที่เสนอ 205,800 บาท</t>
  </si>
  <si>
    <t>นายสมพงศ์  รูปต่ำ ราคา 110,000 บาท</t>
  </si>
  <si>
    <t>นายสมใจ พรมช่วย   ราคา 23,000 บาท</t>
  </si>
  <si>
    <t>นายสะมะ ฝาและ  ราคา 23,000 บาท</t>
  </si>
  <si>
    <t>นายอ้วน หลักจิตตโร  ราคา 23,000 บาท</t>
  </si>
  <si>
    <t>จ้างจัดทำตรายาง (9 อัน)</t>
  </si>
  <si>
    <t>ขนาด A4 จำนวน 50 เล่ม</t>
  </si>
  <si>
    <t>เล่มละ 59 แผ่น</t>
  </si>
  <si>
    <t>เลขที่ 009/2563 ลว. 2/12/2562</t>
  </si>
  <si>
    <t>เลขที่ 011/2563 ลว. 20/12/2562</t>
  </si>
  <si>
    <t>1,910 บาท</t>
  </si>
  <si>
    <t>2,750 บาท</t>
  </si>
  <si>
    <t>สรุปผลการดำเนินการจัดซื้อจัดจ้าง ประจำเดือน ธันวาคม 2562</t>
  </si>
  <si>
    <t>ประจำเดือน ธ.ค.62/ครั้ง</t>
  </si>
  <si>
    <t>ประจำเดือน ธ.ค.62/บาท</t>
  </si>
  <si>
    <t>**ใส่สูตรใหม่นะ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</si>
</sst>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D00041E]#,##0"/>
    <numFmt numFmtId="189" formatCode="[$-D00041E]0"/>
    <numFmt numFmtId="190" formatCode="_(* #,##0_);_(* \(#,##0\);_(* &quot;-&quot;??_);_(@_)"/>
    <numFmt numFmtId="191" formatCode="#,##0.0"/>
    <numFmt numFmtId="192" formatCode="_-* #,##0.0_-;\-* #,##0.0_-;_-* &quot;-&quot;??_-;_-@_-"/>
    <numFmt numFmtId="193" formatCode="_(* #,##0.00_);_(* \(#,##0.00\);_(* &quot;-&quot;??_);_(@_)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[$-D00041E]0.0"/>
    <numFmt numFmtId="199" formatCode="[$-D00041E]0.00"/>
    <numFmt numFmtId="200" formatCode="_(* #,##0.0_);_(* \(#,##0.0\);_(* &quot;-&quot;??_);_(@_)"/>
    <numFmt numFmtId="201" formatCode="[$-D00041E]#,##0.00"/>
    <numFmt numFmtId="202" formatCode="_-* #,##0.000_-;\-* #,##0.000_-;_-* &quot;-&quot;??_-;_-@_-"/>
    <numFmt numFmtId="203" formatCode="_-* #,##0.0000_-;\-* #,##0.0000_-;_-* &quot;-&quot;??_-;_-@_-"/>
    <numFmt numFmtId="204" formatCode="0.0"/>
    <numFmt numFmtId="205" formatCode="[$-D00041E]#,##0.0"/>
    <numFmt numFmtId="206" formatCode="0.000"/>
    <numFmt numFmtId="207" formatCode="#,##0.000"/>
    <numFmt numFmtId="208" formatCode="#,##0.0000"/>
    <numFmt numFmtId="209" formatCode="#,##0.00_ ;\-#,##0.00\ "/>
    <numFmt numFmtId="210" formatCode="_(* #,##0.000_);_(* \(#,##0.000\);_(* &quot;-&quot;??_);_(@_)"/>
    <numFmt numFmtId="211" formatCode="_(* #,##0.0000_);_(* \(#,##0.0000\);_(* &quot;-&quot;??_);_(@_)"/>
    <numFmt numFmtId="212" formatCode="#,##0;[Red]#,##0"/>
    <numFmt numFmtId="213" formatCode="#,##0.0;[Red]#,##0.0"/>
    <numFmt numFmtId="214" formatCode="#,##0.00;[Red]#,##0.00"/>
    <numFmt numFmtId="215" formatCode="[$-D00041E]0.##"/>
    <numFmt numFmtId="216" formatCode="#,##0_ ;\-#,##0\ "/>
    <numFmt numFmtId="217" formatCode="[$-D00041E]#,##0.000"/>
    <numFmt numFmtId="218" formatCode="[$-D00041E]#,##0.0000"/>
    <numFmt numFmtId="219" formatCode="_-* #,##0.00000_-;\-* #,##0.00000_-;_-* &quot;-&quot;??_-;_-@_-"/>
    <numFmt numFmtId="220" formatCode="_-* #,##0.000000_-;\-* #,##0.000000_-;_-* &quot;-&quot;??_-;_-@_-"/>
    <numFmt numFmtId="221" formatCode="[$-D000000]dd\-mmm\-yyyy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2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0"/>
      <name val="TH SarabunPSK"/>
      <family val="2"/>
    </font>
    <font>
      <b/>
      <u val="double"/>
      <sz val="10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b/>
      <sz val="12"/>
      <color indexed="8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10"/>
      <color indexed="10"/>
      <name val="TH NiramitIT๙"/>
      <family val="0"/>
    </font>
    <font>
      <sz val="9"/>
      <color indexed="8"/>
      <name val="TH NiramitIT๙"/>
      <family val="0"/>
    </font>
    <font>
      <b/>
      <sz val="12"/>
      <color indexed="8"/>
      <name val="TH SarabunPSK"/>
      <family val="2"/>
    </font>
    <font>
      <sz val="10"/>
      <color indexed="10"/>
      <name val="TH SarabunPSK"/>
      <family val="2"/>
    </font>
    <font>
      <sz val="10"/>
      <color indexed="9"/>
      <name val="TH SarabunPSK"/>
      <family val="2"/>
    </font>
    <font>
      <b/>
      <sz val="10"/>
      <color indexed="10"/>
      <name val="TH SarabunPSK"/>
      <family val="2"/>
    </font>
    <font>
      <sz val="12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H NiramitIT๙"/>
      <family val="0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8"/>
      <color indexed="8"/>
      <name val="TH SarabunPSK"/>
      <family val="2"/>
    </font>
    <font>
      <b/>
      <u val="double"/>
      <sz val="10"/>
      <color indexed="8"/>
      <name val="TH SarabunPSK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b/>
      <sz val="12"/>
      <color theme="1"/>
      <name val="TH NiramitIT๙"/>
      <family val="0"/>
    </font>
    <font>
      <sz val="10"/>
      <color theme="1"/>
      <name val="TH NiramitIT๙"/>
      <family val="0"/>
    </font>
    <font>
      <sz val="9"/>
      <color rgb="FFFF0000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10"/>
      <color rgb="FFFF0000"/>
      <name val="TH NiramitIT๙"/>
      <family val="0"/>
    </font>
    <font>
      <sz val="9"/>
      <color theme="1"/>
      <name val="TH NiramitIT๙"/>
      <family val="0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b/>
      <sz val="10"/>
      <color theme="1"/>
      <name val="TH SarabunPSK"/>
      <family val="2"/>
    </font>
    <font>
      <sz val="10"/>
      <color theme="0"/>
      <name val="TH SarabunPSK"/>
      <family val="2"/>
    </font>
    <font>
      <b/>
      <sz val="10"/>
      <color rgb="FFFF0000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8"/>
      <color theme="1"/>
      <name val="TH SarabunPSK"/>
      <family val="2"/>
    </font>
    <font>
      <b/>
      <sz val="16"/>
      <color theme="1"/>
      <name val="TH NiramitIT๙"/>
      <family val="0"/>
    </font>
    <font>
      <b/>
      <u val="double"/>
      <sz val="1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88">
    <xf numFmtId="0" fontId="0" fillId="0" borderId="0" xfId="0" applyFont="1" applyAlignment="1">
      <alignment/>
    </xf>
    <xf numFmtId="0" fontId="76" fillId="0" borderId="0" xfId="0" applyFont="1" applyAlignment="1">
      <alignment horizontal="center" vertical="top"/>
    </xf>
    <xf numFmtId="0" fontId="76" fillId="0" borderId="0" xfId="0" applyFont="1" applyAlignment="1">
      <alignment horizontal="left" vertical="top"/>
    </xf>
    <xf numFmtId="0" fontId="77" fillId="0" borderId="0" xfId="0" applyFont="1" applyAlignment="1">
      <alignment horizontal="left" vertical="top"/>
    </xf>
    <xf numFmtId="0" fontId="77" fillId="0" borderId="0" xfId="0" applyFont="1" applyAlignment="1">
      <alignment horizontal="center" vertical="top"/>
    </xf>
    <xf numFmtId="0" fontId="7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right" vertical="top"/>
    </xf>
    <xf numFmtId="0" fontId="80" fillId="0" borderId="0" xfId="0" applyFont="1" applyAlignment="1">
      <alignment horizontal="right" vertical="center"/>
    </xf>
    <xf numFmtId="0" fontId="77" fillId="0" borderId="10" xfId="0" applyFont="1" applyBorder="1" applyAlignment="1">
      <alignment horizontal="left" vertical="top"/>
    </xf>
    <xf numFmtId="0" fontId="7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77" fillId="0" borderId="10" xfId="0" applyNumberFormat="1" applyFont="1" applyBorder="1" applyAlignment="1">
      <alignment horizontal="right" vertical="top"/>
    </xf>
    <xf numFmtId="0" fontId="77" fillId="0" borderId="10" xfId="0" applyFont="1" applyBorder="1" applyAlignment="1">
      <alignment wrapText="1"/>
    </xf>
    <xf numFmtId="0" fontId="76" fillId="0" borderId="0" xfId="0" applyFont="1" applyAlignment="1">
      <alignment horizontal="right" vertical="top"/>
    </xf>
    <xf numFmtId="0" fontId="77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76" fillId="0" borderId="10" xfId="0" applyFont="1" applyBorder="1" applyAlignment="1">
      <alignment horizontal="center" vertical="top"/>
    </xf>
    <xf numFmtId="0" fontId="77" fillId="0" borderId="10" xfId="0" applyFont="1" applyBorder="1" applyAlignment="1">
      <alignment horizontal="center" vertical="top"/>
    </xf>
    <xf numFmtId="187" fontId="77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90" fontId="6" fillId="0" borderId="10" xfId="38" applyNumberFormat="1" applyFont="1" applyBorder="1" applyAlignment="1">
      <alignment horizontal="left" vertical="top"/>
    </xf>
    <xf numFmtId="0" fontId="77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81" fillId="0" borderId="11" xfId="33" applyFont="1" applyBorder="1" applyAlignment="1">
      <alignment horizontal="left" vertical="top"/>
      <protection/>
    </xf>
    <xf numFmtId="0" fontId="81" fillId="0" borderId="11" xfId="33" applyFont="1" applyBorder="1" applyAlignment="1">
      <alignment horizontal="center" vertical="center"/>
      <protection/>
    </xf>
    <xf numFmtId="0" fontId="81" fillId="0" borderId="11" xfId="33" applyFont="1" applyBorder="1" applyAlignment="1">
      <alignment horizontal="center" vertical="center" wrapText="1"/>
      <protection/>
    </xf>
    <xf numFmtId="4" fontId="81" fillId="0" borderId="11" xfId="3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49" fontId="77" fillId="0" borderId="10" xfId="0" applyNumberFormat="1" applyFont="1" applyBorder="1" applyAlignment="1">
      <alignment horizontal="left" vertical="top"/>
    </xf>
    <xf numFmtId="0" fontId="76" fillId="0" borderId="10" xfId="0" applyFont="1" applyBorder="1" applyAlignment="1">
      <alignment horizontal="right" vertical="top"/>
    </xf>
    <xf numFmtId="0" fontId="77" fillId="33" borderId="10" xfId="0" applyFont="1" applyFill="1" applyBorder="1" applyAlignment="1">
      <alignment horizontal="left" vertical="top" wrapText="1"/>
    </xf>
    <xf numFmtId="0" fontId="77" fillId="33" borderId="10" xfId="0" applyFont="1" applyFill="1" applyBorder="1" applyAlignment="1">
      <alignment horizontal="left" vertical="top"/>
    </xf>
    <xf numFmtId="0" fontId="82" fillId="33" borderId="10" xfId="0" applyFont="1" applyFill="1" applyBorder="1" applyAlignment="1">
      <alignment horizontal="left" vertical="top" wrapText="1"/>
    </xf>
    <xf numFmtId="3" fontId="77" fillId="33" borderId="10" xfId="38" applyNumberFormat="1" applyFont="1" applyFill="1" applyBorder="1" applyAlignment="1">
      <alignment horizontal="right" vertical="top"/>
    </xf>
    <xf numFmtId="3" fontId="77" fillId="33" borderId="10" xfId="38" applyNumberFormat="1" applyFont="1" applyFill="1" applyBorder="1" applyAlignment="1">
      <alignment horizontal="right" vertical="top" wrapText="1"/>
    </xf>
    <xf numFmtId="3" fontId="77" fillId="0" borderId="10" xfId="0" applyNumberFormat="1" applyFont="1" applyBorder="1" applyAlignment="1">
      <alignment horizontal="right" vertical="top" wrapText="1"/>
    </xf>
    <xf numFmtId="43" fontId="83" fillId="0" borderId="10" xfId="0" applyNumberFormat="1" applyFont="1" applyBorder="1" applyAlignment="1">
      <alignment horizontal="right" vertical="top"/>
    </xf>
    <xf numFmtId="4" fontId="7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82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43" fontId="3" fillId="0" borderId="10" xfId="38" applyFont="1" applyBorder="1" applyAlignment="1">
      <alignment horizontal="left" vertical="top"/>
    </xf>
    <xf numFmtId="187" fontId="3" fillId="0" borderId="10" xfId="38" applyNumberFormat="1" applyFont="1" applyBorder="1" applyAlignment="1">
      <alignment horizontal="left" vertical="top"/>
    </xf>
    <xf numFmtId="189" fontId="3" fillId="0" borderId="10" xfId="0" applyNumberFormat="1" applyFont="1" applyBorder="1" applyAlignment="1">
      <alignment horizontal="left" vertical="top"/>
    </xf>
    <xf numFmtId="0" fontId="77" fillId="0" borderId="10" xfId="0" applyFont="1" applyBorder="1" applyAlignment="1">
      <alignment horizontal="left"/>
    </xf>
    <xf numFmtId="187" fontId="77" fillId="0" borderId="10" xfId="38" applyNumberFormat="1" applyFont="1" applyBorder="1" applyAlignment="1">
      <alignment horizontal="right" vertical="top"/>
    </xf>
    <xf numFmtId="43" fontId="77" fillId="0" borderId="10" xfId="38" applyNumberFormat="1" applyFont="1" applyBorder="1" applyAlignment="1">
      <alignment horizontal="left" vertical="top"/>
    </xf>
    <xf numFmtId="43" fontId="82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90" fontId="6" fillId="0" borderId="10" xfId="38" applyNumberFormat="1" applyFont="1" applyBorder="1" applyAlignment="1">
      <alignment horizontal="left" vertical="top" wrapText="1"/>
    </xf>
    <xf numFmtId="3" fontId="77" fillId="0" borderId="10" xfId="0" applyNumberFormat="1" applyFont="1" applyBorder="1" applyAlignment="1">
      <alignment horizontal="left" vertical="top" wrapText="1"/>
    </xf>
    <xf numFmtId="0" fontId="84" fillId="0" borderId="10" xfId="0" applyFont="1" applyBorder="1" applyAlignment="1">
      <alignment horizontal="left"/>
    </xf>
    <xf numFmtId="49" fontId="82" fillId="0" borderId="10" xfId="0" applyNumberFormat="1" applyFont="1" applyBorder="1" applyAlignment="1">
      <alignment horizontal="left" vertical="top"/>
    </xf>
    <xf numFmtId="190" fontId="6" fillId="0" borderId="10" xfId="38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77" fillId="0" borderId="11" xfId="0" applyFont="1" applyBorder="1" applyAlignment="1">
      <alignment horizontal="left" vertical="top"/>
    </xf>
    <xf numFmtId="43" fontId="3" fillId="0" borderId="10" xfId="38" applyNumberFormat="1" applyFont="1" applyBorder="1" applyAlignment="1">
      <alignment horizontal="left" vertical="top"/>
    </xf>
    <xf numFmtId="3" fontId="77" fillId="33" borderId="10" xfId="38" applyNumberFormat="1" applyFont="1" applyFill="1" applyBorder="1" applyAlignment="1">
      <alignment horizontal="left" vertical="top" wrapText="1"/>
    </xf>
    <xf numFmtId="43" fontId="3" fillId="0" borderId="12" xfId="38" applyFont="1" applyBorder="1" applyAlignment="1">
      <alignment horizontal="center"/>
    </xf>
    <xf numFmtId="43" fontId="77" fillId="0" borderId="10" xfId="38" applyFont="1" applyBorder="1" applyAlignment="1">
      <alignment horizontal="right" vertical="top"/>
    </xf>
    <xf numFmtId="43" fontId="77" fillId="0" borderId="10" xfId="38" applyFont="1" applyBorder="1" applyAlignment="1">
      <alignment horizontal="center"/>
    </xf>
    <xf numFmtId="43" fontId="10" fillId="0" borderId="10" xfId="38" applyFont="1" applyBorder="1" applyAlignment="1">
      <alignment horizontal="center"/>
    </xf>
    <xf numFmtId="0" fontId="85" fillId="0" borderId="13" xfId="0" applyFont="1" applyBorder="1" applyAlignment="1">
      <alignment horizontal="left"/>
    </xf>
    <xf numFmtId="187" fontId="78" fillId="0" borderId="13" xfId="38" applyNumberFormat="1" applyFont="1" applyBorder="1" applyAlignment="1">
      <alignment horizontal="right"/>
    </xf>
    <xf numFmtId="43" fontId="10" fillId="0" borderId="11" xfId="38" applyFont="1" applyBorder="1" applyAlignment="1">
      <alignment horizontal="center"/>
    </xf>
    <xf numFmtId="0" fontId="84" fillId="0" borderId="13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187" fontId="77" fillId="0" borderId="10" xfId="38" applyNumberFormat="1" applyFont="1" applyBorder="1" applyAlignment="1">
      <alignment horizontal="right"/>
    </xf>
    <xf numFmtId="0" fontId="78" fillId="0" borderId="10" xfId="0" applyFont="1" applyBorder="1" applyAlignment="1">
      <alignment horizontal="left"/>
    </xf>
    <xf numFmtId="43" fontId="78" fillId="0" borderId="10" xfId="38" applyFont="1" applyBorder="1" applyAlignment="1">
      <alignment horizontal="right"/>
    </xf>
    <xf numFmtId="43" fontId="8" fillId="0" borderId="10" xfId="38" applyFont="1" applyBorder="1" applyAlignment="1">
      <alignment horizontal="center"/>
    </xf>
    <xf numFmtId="187" fontId="78" fillId="0" borderId="10" xfId="38" applyNumberFormat="1" applyFont="1" applyBorder="1" applyAlignment="1">
      <alignment horizontal="right"/>
    </xf>
    <xf numFmtId="43" fontId="11" fillId="0" borderId="10" xfId="38" applyFont="1" applyBorder="1" applyAlignment="1">
      <alignment horizontal="center"/>
    </xf>
    <xf numFmtId="0" fontId="86" fillId="0" borderId="10" xfId="0" applyFont="1" applyBorder="1" applyAlignment="1">
      <alignment horizontal="left"/>
    </xf>
    <xf numFmtId="43" fontId="9" fillId="0" borderId="10" xfId="38" applyFont="1" applyBorder="1" applyAlignment="1">
      <alignment horizontal="center"/>
    </xf>
    <xf numFmtId="0" fontId="85" fillId="0" borderId="10" xfId="0" applyFont="1" applyBorder="1" applyAlignment="1">
      <alignment vertical="top" wrapText="1"/>
    </xf>
    <xf numFmtId="43" fontId="78" fillId="0" borderId="10" xfId="38" applyFont="1" applyBorder="1" applyAlignment="1">
      <alignment horizontal="right" vertical="top"/>
    </xf>
    <xf numFmtId="43" fontId="11" fillId="0" borderId="10" xfId="38" applyFont="1" applyBorder="1" applyAlignment="1">
      <alignment vertical="top"/>
    </xf>
    <xf numFmtId="0" fontId="84" fillId="0" borderId="10" xfId="0" applyFont="1" applyBorder="1" applyAlignment="1">
      <alignment vertical="top"/>
    </xf>
    <xf numFmtId="43" fontId="9" fillId="0" borderId="10" xfId="38" applyFont="1" applyBorder="1" applyAlignment="1">
      <alignment vertical="top"/>
    </xf>
    <xf numFmtId="0" fontId="77" fillId="0" borderId="12" xfId="0" applyFont="1" applyBorder="1" applyAlignment="1">
      <alignment horizontal="left" vertical="top"/>
    </xf>
    <xf numFmtId="187" fontId="77" fillId="0" borderId="12" xfId="38" applyNumberFormat="1" applyFont="1" applyBorder="1" applyAlignment="1">
      <alignment horizontal="left" vertical="top"/>
    </xf>
    <xf numFmtId="43" fontId="77" fillId="0" borderId="10" xfId="38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87" fontId="3" fillId="0" borderId="12" xfId="38" applyNumberFormat="1" applyFont="1" applyBorder="1" applyAlignment="1">
      <alignment horizontal="center"/>
    </xf>
    <xf numFmtId="187" fontId="77" fillId="0" borderId="11" xfId="38" applyNumberFormat="1" applyFont="1" applyBorder="1" applyAlignment="1">
      <alignment horizontal="right" vertical="top"/>
    </xf>
    <xf numFmtId="43" fontId="3" fillId="0" borderId="13" xfId="38" applyFont="1" applyBorder="1" applyAlignment="1">
      <alignment horizontal="center"/>
    </xf>
    <xf numFmtId="0" fontId="9" fillId="0" borderId="10" xfId="0" applyFont="1" applyBorder="1" applyAlignment="1">
      <alignment/>
    </xf>
    <xf numFmtId="43" fontId="4" fillId="0" borderId="10" xfId="38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87" fillId="0" borderId="12" xfId="0" applyFont="1" applyBorder="1" applyAlignment="1">
      <alignment horizontal="left"/>
    </xf>
    <xf numFmtId="0" fontId="87" fillId="0" borderId="10" xfId="0" applyFont="1" applyBorder="1" applyAlignment="1">
      <alignment horizontal="left"/>
    </xf>
    <xf numFmtId="43" fontId="3" fillId="0" borderId="10" xfId="38" applyFont="1" applyBorder="1" applyAlignment="1">
      <alignment horizontal="center"/>
    </xf>
    <xf numFmtId="0" fontId="3" fillId="0" borderId="13" xfId="0" applyFont="1" applyBorder="1" applyAlignment="1">
      <alignment/>
    </xf>
    <xf numFmtId="43" fontId="3" fillId="0" borderId="13" xfId="38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 horizontal="center"/>
    </xf>
    <xf numFmtId="43" fontId="4" fillId="0" borderId="10" xfId="38" applyNumberFormat="1" applyFont="1" applyBorder="1" applyAlignment="1">
      <alignment horizontal="center"/>
    </xf>
    <xf numFmtId="43" fontId="88" fillId="0" borderId="10" xfId="0" applyNumberFormat="1" applyFont="1" applyBorder="1" applyAlignment="1">
      <alignment horizontal="right" vertical="top"/>
    </xf>
    <xf numFmtId="190" fontId="76" fillId="0" borderId="10" xfId="0" applyNumberFormat="1" applyFont="1" applyBorder="1" applyAlignment="1">
      <alignment horizontal="right" vertical="top"/>
    </xf>
    <xf numFmtId="3" fontId="76" fillId="0" borderId="10" xfId="0" applyNumberFormat="1" applyFont="1" applyBorder="1" applyAlignment="1">
      <alignment horizontal="right" vertical="top"/>
    </xf>
    <xf numFmtId="43" fontId="89" fillId="0" borderId="10" xfId="0" applyNumberFormat="1" applyFont="1" applyBorder="1" applyAlignment="1">
      <alignment horizontal="right" vertical="top"/>
    </xf>
    <xf numFmtId="187" fontId="77" fillId="0" borderId="14" xfId="38" applyNumberFormat="1" applyFont="1" applyBorder="1" applyAlignment="1">
      <alignment horizontal="left" vertical="top"/>
    </xf>
    <xf numFmtId="187" fontId="78" fillId="0" borderId="14" xfId="38" applyNumberFormat="1" applyFont="1" applyBorder="1" applyAlignment="1">
      <alignment horizontal="right"/>
    </xf>
    <xf numFmtId="187" fontId="77" fillId="0" borderId="14" xfId="38" applyNumberFormat="1" applyFont="1" applyBorder="1" applyAlignment="1">
      <alignment horizontal="right" vertical="top"/>
    </xf>
    <xf numFmtId="0" fontId="81" fillId="0" borderId="10" xfId="33" applyFont="1" applyBorder="1" applyAlignment="1">
      <alignment horizontal="center" vertical="center" wrapText="1"/>
      <protection/>
    </xf>
    <xf numFmtId="4" fontId="81" fillId="0" borderId="10" xfId="33" applyNumberFormat="1" applyFont="1" applyBorder="1" applyAlignment="1">
      <alignment horizontal="center" vertical="center" wrapText="1"/>
      <protection/>
    </xf>
    <xf numFmtId="0" fontId="81" fillId="0" borderId="10" xfId="33" applyFont="1" applyBorder="1" applyAlignment="1">
      <alignment horizontal="center" vertical="center"/>
      <protection/>
    </xf>
    <xf numFmtId="0" fontId="77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77" fillId="0" borderId="15" xfId="0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3" fontId="89" fillId="0" borderId="10" xfId="38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49" fontId="77" fillId="0" borderId="15" xfId="0" applyNumberFormat="1" applyFont="1" applyBorder="1" applyAlignment="1">
      <alignment horizontal="left" vertical="top"/>
    </xf>
    <xf numFmtId="187" fontId="77" fillId="0" borderId="15" xfId="38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0" fontId="77" fillId="0" borderId="11" xfId="0" applyFont="1" applyBorder="1" applyAlignment="1">
      <alignment horizontal="left" vertical="top"/>
    </xf>
    <xf numFmtId="0" fontId="77" fillId="0" borderId="15" xfId="0" applyFont="1" applyBorder="1" applyAlignment="1">
      <alignment horizontal="left" vertical="top"/>
    </xf>
    <xf numFmtId="0" fontId="77" fillId="0" borderId="10" xfId="0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38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4" fontId="3" fillId="0" borderId="19" xfId="0" applyNumberFormat="1" applyFont="1" applyBorder="1" applyAlignment="1">
      <alignment horizontal="left" vertical="top"/>
    </xf>
    <xf numFmtId="3" fontId="3" fillId="0" borderId="14" xfId="0" applyNumberFormat="1" applyFont="1" applyBorder="1" applyAlignment="1">
      <alignment horizontal="left" vertical="top"/>
    </xf>
    <xf numFmtId="3" fontId="3" fillId="0" borderId="14" xfId="38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17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3" fontId="3" fillId="0" borderId="17" xfId="38" applyNumberFormat="1" applyFont="1" applyBorder="1" applyAlignment="1">
      <alignment horizontal="right" vertical="top"/>
    </xf>
    <xf numFmtId="3" fontId="3" fillId="0" borderId="16" xfId="38" applyNumberFormat="1" applyFont="1" applyBorder="1" applyAlignment="1">
      <alignment horizontal="right" vertical="top"/>
    </xf>
    <xf numFmtId="3" fontId="3" fillId="0" borderId="19" xfId="38" applyNumberFormat="1" applyFont="1" applyBorder="1" applyAlignment="1">
      <alignment horizontal="right" vertical="top"/>
    </xf>
    <xf numFmtId="43" fontId="3" fillId="0" borderId="17" xfId="38" applyFont="1" applyBorder="1" applyAlignment="1">
      <alignment horizontal="right" vertical="top"/>
    </xf>
    <xf numFmtId="43" fontId="3" fillId="0" borderId="19" xfId="38" applyFont="1" applyBorder="1" applyAlignment="1">
      <alignment horizontal="right" vertical="top"/>
    </xf>
    <xf numFmtId="43" fontId="3" fillId="0" borderId="16" xfId="38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76" fillId="0" borderId="11" xfId="0" applyFont="1" applyBorder="1" applyAlignment="1">
      <alignment horizontal="left" vertical="top"/>
    </xf>
    <xf numFmtId="0" fontId="76" fillId="0" borderId="14" xfId="0" applyFont="1" applyBorder="1" applyAlignment="1">
      <alignment horizontal="left" vertical="top"/>
    </xf>
    <xf numFmtId="4" fontId="83" fillId="0" borderId="14" xfId="0" applyNumberFormat="1" applyFont="1" applyBorder="1" applyAlignment="1">
      <alignment horizontal="right" vertical="top"/>
    </xf>
    <xf numFmtId="0" fontId="76" fillId="0" borderId="14" xfId="0" applyFont="1" applyBorder="1" applyAlignment="1">
      <alignment horizontal="right" vertical="top"/>
    </xf>
    <xf numFmtId="0" fontId="76" fillId="0" borderId="14" xfId="0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3" fontId="3" fillId="0" borderId="15" xfId="38" applyNumberFormat="1" applyFont="1" applyBorder="1" applyAlignment="1">
      <alignment horizontal="left" vertical="top"/>
    </xf>
    <xf numFmtId="3" fontId="3" fillId="0" borderId="21" xfId="38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11" xfId="38" applyNumberFormat="1" applyFont="1" applyBorder="1" applyAlignment="1">
      <alignment horizontal="left" vertical="top"/>
    </xf>
    <xf numFmtId="3" fontId="3" fillId="0" borderId="18" xfId="38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87" fontId="77" fillId="0" borderId="11" xfId="38" applyNumberFormat="1" applyFont="1" applyBorder="1" applyAlignment="1">
      <alignment horizontal="left" vertical="top"/>
    </xf>
    <xf numFmtId="187" fontId="77" fillId="0" borderId="15" xfId="38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right" vertical="top"/>
    </xf>
    <xf numFmtId="43" fontId="77" fillId="0" borderId="11" xfId="38" applyNumberFormat="1" applyFont="1" applyBorder="1" applyAlignment="1">
      <alignment horizontal="left" vertical="top"/>
    </xf>
    <xf numFmtId="43" fontId="77" fillId="0" borderId="15" xfId="38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right" vertical="top"/>
    </xf>
    <xf numFmtId="49" fontId="82" fillId="0" borderId="11" xfId="0" applyNumberFormat="1" applyFont="1" applyBorder="1" applyAlignment="1">
      <alignment horizontal="left" vertical="top"/>
    </xf>
    <xf numFmtId="0" fontId="77" fillId="0" borderId="10" xfId="0" applyFont="1" applyBorder="1" applyAlignment="1">
      <alignment vertical="top"/>
    </xf>
    <xf numFmtId="43" fontId="90" fillId="0" borderId="10" xfId="38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/>
    </xf>
    <xf numFmtId="43" fontId="91" fillId="0" borderId="10" xfId="38" applyFont="1" applyFill="1" applyBorder="1" applyAlignment="1">
      <alignment/>
    </xf>
    <xf numFmtId="43" fontId="91" fillId="0" borderId="10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2" fillId="0" borderId="10" xfId="0" applyFont="1" applyFill="1" applyBorder="1" applyAlignment="1">
      <alignment horizontal="center"/>
    </xf>
    <xf numFmtId="0" fontId="93" fillId="0" borderId="10" xfId="0" applyFont="1" applyFill="1" applyBorder="1" applyAlignment="1">
      <alignment horizontal="center"/>
    </xf>
    <xf numFmtId="43" fontId="91" fillId="0" borderId="10" xfId="38" applyFont="1" applyFill="1" applyBorder="1" applyAlignment="1">
      <alignment horizontal="center"/>
    </xf>
    <xf numFmtId="0" fontId="92" fillId="0" borderId="0" xfId="0" applyFont="1" applyFill="1" applyAlignment="1">
      <alignment horizontal="center"/>
    </xf>
    <xf numFmtId="43" fontId="92" fillId="0" borderId="0" xfId="38" applyFont="1" applyFill="1" applyAlignment="1">
      <alignment/>
    </xf>
    <xf numFmtId="0" fontId="93" fillId="0" borderId="10" xfId="33" applyNumberFormat="1" applyFont="1" applyBorder="1" applyAlignment="1">
      <alignment horizontal="center" vertical="center" wrapText="1"/>
      <protection/>
    </xf>
    <xf numFmtId="0" fontId="94" fillId="0" borderId="0" xfId="0" applyNumberFormat="1" applyFont="1" applyAlignment="1">
      <alignment horizontal="right" vertical="center"/>
    </xf>
    <xf numFmtId="0" fontId="91" fillId="0" borderId="0" xfId="0" applyNumberFormat="1" applyFont="1" applyAlignment="1">
      <alignment horizontal="center" vertical="center"/>
    </xf>
    <xf numFmtId="0" fontId="91" fillId="0" borderId="10" xfId="0" applyNumberFormat="1" applyFont="1" applyBorder="1" applyAlignment="1">
      <alignment horizontal="center" vertical="top"/>
    </xf>
    <xf numFmtId="0" fontId="91" fillId="0" borderId="0" xfId="0" applyNumberFormat="1" applyFont="1" applyAlignment="1">
      <alignment/>
    </xf>
    <xf numFmtId="0" fontId="93" fillId="0" borderId="10" xfId="33" applyNumberFormat="1" applyFont="1" applyBorder="1" applyAlignment="1">
      <alignment horizontal="left" vertical="center" wrapText="1"/>
      <protection/>
    </xf>
    <xf numFmtId="0" fontId="93" fillId="0" borderId="10" xfId="33" applyNumberFormat="1" applyFont="1" applyBorder="1" applyAlignment="1">
      <alignment horizontal="center" vertical="top" wrapText="1"/>
      <protection/>
    </xf>
    <xf numFmtId="0" fontId="94" fillId="0" borderId="0" xfId="0" applyNumberFormat="1" applyFont="1" applyAlignment="1">
      <alignment horizontal="right" vertical="top"/>
    </xf>
    <xf numFmtId="0" fontId="91" fillId="0" borderId="0" xfId="0" applyNumberFormat="1" applyFont="1" applyAlignment="1">
      <alignment horizontal="center" vertical="top"/>
    </xf>
    <xf numFmtId="43" fontId="93" fillId="0" borderId="10" xfId="38" applyFont="1" applyBorder="1" applyAlignment="1">
      <alignment horizontal="center" vertical="center" wrapText="1"/>
    </xf>
    <xf numFmtId="2" fontId="91" fillId="0" borderId="10" xfId="0" applyNumberFormat="1" applyFont="1" applyBorder="1" applyAlignment="1">
      <alignment vertical="center"/>
    </xf>
    <xf numFmtId="43" fontId="93" fillId="0" borderId="10" xfId="38" applyFont="1" applyBorder="1" applyAlignment="1">
      <alignment vertical="center" wrapText="1"/>
    </xf>
    <xf numFmtId="0" fontId="91" fillId="0" borderId="10" xfId="33" applyNumberFormat="1" applyFont="1" applyBorder="1" applyAlignment="1">
      <alignment horizontal="center" vertical="top" wrapText="1"/>
      <protection/>
    </xf>
    <xf numFmtId="0" fontId="91" fillId="0" borderId="10" xfId="33" applyNumberFormat="1" applyFont="1" applyBorder="1" applyAlignment="1">
      <alignment horizontal="left" vertical="top" wrapText="1"/>
      <protection/>
    </xf>
    <xf numFmtId="43" fontId="91" fillId="0" borderId="10" xfId="38" applyFont="1" applyBorder="1" applyAlignment="1">
      <alignment horizontal="center" vertical="top" wrapText="1"/>
    </xf>
    <xf numFmtId="43" fontId="13" fillId="0" borderId="10" xfId="38" applyFont="1" applyBorder="1" applyAlignment="1">
      <alignment vertical="top" wrapText="1"/>
    </xf>
    <xf numFmtId="0" fontId="91" fillId="0" borderId="0" xfId="0" applyNumberFormat="1" applyFont="1" applyAlignment="1">
      <alignment vertical="top" wrapText="1"/>
    </xf>
    <xf numFmtId="0" fontId="91" fillId="0" borderId="10" xfId="0" applyNumberFormat="1" applyFont="1" applyBorder="1" applyAlignment="1">
      <alignment horizontal="center" vertical="top" wrapText="1"/>
    </xf>
    <xf numFmtId="0" fontId="91" fillId="0" borderId="10" xfId="0" applyNumberFormat="1" applyFont="1" applyBorder="1" applyAlignment="1">
      <alignment vertical="top" wrapText="1"/>
    </xf>
    <xf numFmtId="43" fontId="91" fillId="0" borderId="10" xfId="38" applyFont="1" applyBorder="1" applyAlignment="1">
      <alignment vertical="top" wrapText="1"/>
    </xf>
    <xf numFmtId="2" fontId="91" fillId="0" borderId="10" xfId="0" applyNumberFormat="1" applyFont="1" applyBorder="1" applyAlignment="1">
      <alignment horizontal="center" vertical="top"/>
    </xf>
    <xf numFmtId="0" fontId="91" fillId="0" borderId="0" xfId="0" applyNumberFormat="1" applyFont="1" applyAlignment="1">
      <alignment vertical="top"/>
    </xf>
    <xf numFmtId="0" fontId="93" fillId="0" borderId="10" xfId="33" applyNumberFormat="1" applyFont="1" applyBorder="1" applyAlignment="1">
      <alignment horizontal="left" vertical="top" wrapText="1"/>
      <protection/>
    </xf>
    <xf numFmtId="0" fontId="91" fillId="0" borderId="10" xfId="0" applyFont="1" applyBorder="1" applyAlignment="1">
      <alignment horizontal="left" vertical="top" wrapText="1"/>
    </xf>
    <xf numFmtId="0" fontId="9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43" fontId="95" fillId="0" borderId="10" xfId="38" applyFont="1" applyBorder="1" applyAlignment="1">
      <alignment vertical="center" wrapText="1"/>
    </xf>
    <xf numFmtId="0" fontId="91" fillId="0" borderId="22" xfId="0" applyFont="1" applyFill="1" applyBorder="1" applyAlignment="1">
      <alignment horizontal="center"/>
    </xf>
    <xf numFmtId="0" fontId="91" fillId="0" borderId="23" xfId="0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 vertical="center"/>
    </xf>
    <xf numFmtId="43" fontId="14" fillId="0" borderId="0" xfId="38" applyFont="1" applyFill="1" applyAlignment="1">
      <alignment/>
    </xf>
    <xf numFmtId="0" fontId="14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97" fillId="0" borderId="0" xfId="0" applyFont="1" applyFill="1" applyAlignment="1">
      <alignment/>
    </xf>
    <xf numFmtId="0" fontId="90" fillId="12" borderId="10" xfId="0" applyFont="1" applyFill="1" applyBorder="1" applyAlignment="1">
      <alignment horizontal="center" vertical="center" wrapText="1"/>
    </xf>
    <xf numFmtId="43" fontId="90" fillId="13" borderId="10" xfId="38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top"/>
    </xf>
    <xf numFmtId="0" fontId="91" fillId="0" borderId="10" xfId="0" applyFont="1" applyBorder="1" applyAlignment="1">
      <alignment vertical="top"/>
    </xf>
    <xf numFmtId="43" fontId="91" fillId="0" borderId="10" xfId="38" applyFont="1" applyBorder="1" applyAlignment="1">
      <alignment horizontal="center" vertical="top"/>
    </xf>
    <xf numFmtId="0" fontId="91" fillId="0" borderId="10" xfId="0" applyFont="1" applyBorder="1" applyAlignment="1">
      <alignment vertical="top" wrapText="1"/>
    </xf>
    <xf numFmtId="0" fontId="15" fillId="0" borderId="0" xfId="0" applyFont="1" applyFill="1" applyAlignment="1">
      <alignment horizontal="center" vertical="top"/>
    </xf>
    <xf numFmtId="0" fontId="91" fillId="0" borderId="0" xfId="0" applyFont="1" applyAlignment="1">
      <alignment vertical="top" wrapText="1"/>
    </xf>
    <xf numFmtId="0" fontId="13" fillId="0" borderId="0" xfId="0" applyNumberFormat="1" applyFont="1" applyAlignment="1">
      <alignment/>
    </xf>
    <xf numFmtId="0" fontId="91" fillId="0" borderId="10" xfId="0" applyNumberFormat="1" applyFont="1" applyBorder="1" applyAlignment="1">
      <alignment wrapText="1"/>
    </xf>
    <xf numFmtId="43" fontId="91" fillId="0" borderId="10" xfId="38" applyFont="1" applyBorder="1" applyAlignment="1">
      <alignment horizontal="center" vertical="center"/>
    </xf>
    <xf numFmtId="0" fontId="91" fillId="0" borderId="10" xfId="0" applyNumberFormat="1" applyFont="1" applyBorder="1" applyAlignment="1">
      <alignment/>
    </xf>
    <xf numFmtId="0" fontId="91" fillId="0" borderId="10" xfId="0" applyNumberFormat="1" applyFont="1" applyBorder="1" applyAlignment="1">
      <alignment vertical="top"/>
    </xf>
    <xf numFmtId="2" fontId="93" fillId="0" borderId="10" xfId="38" applyNumberFormat="1" applyFont="1" applyBorder="1" applyAlignment="1">
      <alignment vertical="center" wrapText="1"/>
    </xf>
    <xf numFmtId="0" fontId="93" fillId="0" borderId="10" xfId="38" applyNumberFormat="1" applyFont="1" applyBorder="1" applyAlignment="1">
      <alignment horizontal="center" vertical="center" wrapText="1"/>
    </xf>
    <xf numFmtId="0" fontId="93" fillId="0" borderId="10" xfId="38" applyNumberFormat="1" applyFont="1" applyBorder="1" applyAlignment="1">
      <alignment vertical="center" wrapText="1"/>
    </xf>
    <xf numFmtId="0" fontId="91" fillId="0" borderId="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92" fillId="0" borderId="0" xfId="0" applyNumberFormat="1" applyFont="1" applyBorder="1" applyAlignment="1">
      <alignment horizontal="center" vertical="top"/>
    </xf>
    <xf numFmtId="0" fontId="92" fillId="0" borderId="0" xfId="0" applyNumberFormat="1" applyFont="1" applyAlignment="1">
      <alignment horizontal="center" vertical="top"/>
    </xf>
    <xf numFmtId="43" fontId="13" fillId="0" borderId="10" xfId="38" applyFont="1" applyBorder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/>
    </xf>
    <xf numFmtId="4" fontId="13" fillId="0" borderId="10" xfId="38" applyNumberFormat="1" applyFont="1" applyBorder="1" applyAlignment="1">
      <alignment horizontal="center" vertical="top"/>
    </xf>
    <xf numFmtId="0" fontId="91" fillId="0" borderId="0" xfId="0" applyNumberFormat="1" applyFont="1" applyAlignment="1">
      <alignment wrapText="1"/>
    </xf>
    <xf numFmtId="43" fontId="91" fillId="0" borderId="0" xfId="38" applyFont="1" applyAlignment="1">
      <alignment horizontal="center" vertical="center"/>
    </xf>
    <xf numFmtId="0" fontId="93" fillId="0" borderId="11" xfId="33" applyNumberFormat="1" applyFont="1" applyBorder="1" applyAlignment="1">
      <alignment horizontal="center" vertical="center" wrapText="1"/>
      <protection/>
    </xf>
    <xf numFmtId="0" fontId="93" fillId="0" borderId="11" xfId="33" applyNumberFormat="1" applyFont="1" applyBorder="1" applyAlignment="1">
      <alignment horizontal="left" vertical="center" wrapText="1"/>
      <protection/>
    </xf>
    <xf numFmtId="43" fontId="93" fillId="0" borderId="11" xfId="38" applyFont="1" applyBorder="1" applyAlignment="1">
      <alignment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43" fontId="91" fillId="0" borderId="10" xfId="38" applyFont="1" applyBorder="1" applyAlignment="1">
      <alignment horizontal="center"/>
    </xf>
    <xf numFmtId="0" fontId="91" fillId="0" borderId="0" xfId="0" applyNumberFormat="1" applyFont="1" applyAlignment="1">
      <alignment horizontal="left" vertical="top"/>
    </xf>
    <xf numFmtId="0" fontId="91" fillId="0" borderId="0" xfId="0" applyNumberFormat="1" applyFont="1" applyAlignment="1">
      <alignment horizontal="center"/>
    </xf>
    <xf numFmtId="43" fontId="90" fillId="13" borderId="10" xfId="38" applyNumberFormat="1" applyFont="1" applyFill="1" applyBorder="1" applyAlignment="1">
      <alignment horizontal="center" vertical="center" wrapText="1"/>
    </xf>
    <xf numFmtId="43" fontId="92" fillId="0" borderId="0" xfId="38" applyNumberFormat="1" applyFont="1" applyFill="1" applyAlignment="1">
      <alignment/>
    </xf>
    <xf numFmtId="43" fontId="90" fillId="0" borderId="10" xfId="38" applyNumberFormat="1" applyFont="1" applyFill="1" applyBorder="1" applyAlignment="1">
      <alignment horizontal="center" vertical="center" wrapText="1"/>
    </xf>
    <xf numFmtId="43" fontId="91" fillId="0" borderId="10" xfId="38" applyNumberFormat="1" applyFont="1" applyFill="1" applyBorder="1" applyAlignment="1">
      <alignment/>
    </xf>
    <xf numFmtId="43" fontId="91" fillId="0" borderId="10" xfId="38" applyNumberFormat="1" applyFont="1" applyFill="1" applyBorder="1" applyAlignment="1">
      <alignment horizontal="center"/>
    </xf>
    <xf numFmtId="0" fontId="98" fillId="0" borderId="0" xfId="0" applyFont="1" applyFill="1" applyAlignment="1">
      <alignment horizontal="center" vertical="center"/>
    </xf>
    <xf numFmtId="43" fontId="13" fillId="0" borderId="24" xfId="38" applyNumberFormat="1" applyFont="1" applyFill="1" applyBorder="1" applyAlignment="1">
      <alignment/>
    </xf>
    <xf numFmtId="43" fontId="13" fillId="0" borderId="24" xfId="38" applyFont="1" applyFill="1" applyBorder="1" applyAlignment="1">
      <alignment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7" xfId="0" applyFont="1" applyBorder="1" applyAlignment="1">
      <alignment vertical="top"/>
    </xf>
    <xf numFmtId="43" fontId="13" fillId="0" borderId="11" xfId="38" applyFont="1" applyBorder="1" applyAlignment="1">
      <alignment vertical="top"/>
    </xf>
    <xf numFmtId="43" fontId="13" fillId="0" borderId="25" xfId="38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11" xfId="0" applyFont="1" applyBorder="1" applyAlignment="1">
      <alignment vertical="top" wrapText="1"/>
    </xf>
    <xf numFmtId="43" fontId="13" fillId="0" borderId="25" xfId="38" applyFont="1" applyBorder="1" applyAlignment="1">
      <alignment vertical="top" wrapText="1"/>
    </xf>
    <xf numFmtId="43" fontId="13" fillId="0" borderId="11" xfId="38" applyFont="1" applyBorder="1" applyAlignment="1">
      <alignment vertical="top" wrapText="1"/>
    </xf>
    <xf numFmtId="43" fontId="13" fillId="0" borderId="10" xfId="38" applyFont="1" applyBorder="1" applyAlignment="1">
      <alignment vertical="top"/>
    </xf>
    <xf numFmtId="0" fontId="13" fillId="0" borderId="11" xfId="0" applyNumberFormat="1" applyFont="1" applyBorder="1" applyAlignment="1">
      <alignment vertical="top"/>
    </xf>
    <xf numFmtId="4" fontId="13" fillId="0" borderId="11" xfId="38" applyNumberFormat="1" applyFont="1" applyFill="1" applyBorder="1" applyAlignment="1">
      <alignment vertical="top"/>
    </xf>
    <xf numFmtId="0" fontId="13" fillId="0" borderId="11" xfId="0" applyNumberFormat="1" applyFont="1" applyFill="1" applyBorder="1" applyAlignment="1">
      <alignment vertical="top" wrapText="1"/>
    </xf>
    <xf numFmtId="0" fontId="13" fillId="0" borderId="11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1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4" fontId="13" fillId="0" borderId="11" xfId="38" applyNumberFormat="1" applyFont="1" applyBorder="1" applyAlignment="1">
      <alignment vertical="top" wrapText="1"/>
    </xf>
    <xf numFmtId="4" fontId="13" fillId="0" borderId="10" xfId="38" applyNumberFormat="1" applyFont="1" applyBorder="1" applyAlignment="1">
      <alignment vertical="top" wrapText="1"/>
    </xf>
    <xf numFmtId="43" fontId="95" fillId="0" borderId="10" xfId="38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top" wrapText="1"/>
    </xf>
    <xf numFmtId="43" fontId="93" fillId="0" borderId="10" xfId="38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43" fontId="13" fillId="0" borderId="22" xfId="38" applyFont="1" applyBorder="1" applyAlignment="1">
      <alignment vertical="top" wrapText="1"/>
    </xf>
    <xf numFmtId="43" fontId="13" fillId="0" borderId="22" xfId="38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2" fontId="91" fillId="0" borderId="10" xfId="0" applyNumberFormat="1" applyFont="1" applyBorder="1" applyAlignment="1">
      <alignment vertical="top"/>
    </xf>
    <xf numFmtId="0" fontId="98" fillId="0" borderId="0" xfId="0" applyFont="1" applyFill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top" wrapText="1"/>
    </xf>
    <xf numFmtId="43" fontId="15" fillId="0" borderId="27" xfId="38" applyFont="1" applyFill="1" applyBorder="1" applyAlignment="1">
      <alignment horizontal="left" vertical="top"/>
    </xf>
    <xf numFmtId="43" fontId="15" fillId="0" borderId="26" xfId="38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/>
    </xf>
    <xf numFmtId="43" fontId="15" fillId="0" borderId="28" xfId="38" applyFont="1" applyFill="1" applyBorder="1" applyAlignment="1">
      <alignment horizontal="center" vertical="top" wrapText="1"/>
    </xf>
    <xf numFmtId="49" fontId="15" fillId="0" borderId="26" xfId="0" applyNumberFormat="1" applyFont="1" applyFill="1" applyBorder="1" applyAlignment="1">
      <alignment horizontal="center" vertical="top" wrapText="1"/>
    </xf>
    <xf numFmtId="1" fontId="16" fillId="0" borderId="12" xfId="0" applyNumberFormat="1" applyFont="1" applyFill="1" applyBorder="1" applyAlignment="1">
      <alignment horizontal="center" vertical="top" wrapText="1"/>
    </xf>
    <xf numFmtId="43" fontId="15" fillId="0" borderId="29" xfId="38" applyFont="1" applyFill="1" applyBorder="1" applyAlignment="1">
      <alignment horizontal="left" vertical="top"/>
    </xf>
    <xf numFmtId="43" fontId="16" fillId="0" borderId="12" xfId="38" applyFont="1" applyFill="1" applyBorder="1" applyAlignment="1">
      <alignment horizontal="center" vertical="top" wrapText="1"/>
    </xf>
    <xf numFmtId="43" fontId="16" fillId="0" borderId="12" xfId="38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43" fontId="15" fillId="0" borderId="12" xfId="38" applyFont="1" applyFill="1" applyBorder="1" applyAlignment="1">
      <alignment horizontal="center" vertical="top" wrapText="1"/>
    </xf>
    <xf numFmtId="43" fontId="15" fillId="0" borderId="30" xfId="38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3" fontId="15" fillId="0" borderId="12" xfId="38" applyFont="1" applyFill="1" applyBorder="1" applyAlignment="1">
      <alignment horizontal="center" vertical="top"/>
    </xf>
    <xf numFmtId="43" fontId="15" fillId="0" borderId="30" xfId="38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0" fontId="15" fillId="0" borderId="31" xfId="0" applyFont="1" applyFill="1" applyBorder="1" applyAlignment="1">
      <alignment horizontal="center" vertical="top"/>
    </xf>
    <xf numFmtId="43" fontId="15" fillId="0" borderId="12" xfId="38" applyNumberFormat="1" applyFont="1" applyFill="1" applyBorder="1" applyAlignment="1">
      <alignment horizontal="center" vertical="top"/>
    </xf>
    <xf numFmtId="43" fontId="15" fillId="0" borderId="30" xfId="38" applyNumberFormat="1" applyFont="1" applyFill="1" applyBorder="1" applyAlignment="1">
      <alignment horizontal="center" vertical="top"/>
    </xf>
    <xf numFmtId="43" fontId="13" fillId="0" borderId="29" xfId="38" applyFont="1" applyFill="1" applyBorder="1" applyAlignment="1">
      <alignment horizontal="left" vertical="top"/>
    </xf>
    <xf numFmtId="43" fontId="15" fillId="0" borderId="26" xfId="38" applyFont="1" applyFill="1" applyBorder="1" applyAlignment="1">
      <alignment horizontal="center" vertical="top"/>
    </xf>
    <xf numFmtId="43" fontId="15" fillId="0" borderId="28" xfId="38" applyFont="1" applyFill="1" applyBorder="1" applyAlignment="1">
      <alignment horizontal="center" vertical="top"/>
    </xf>
    <xf numFmtId="49" fontId="15" fillId="0" borderId="26" xfId="0" applyNumberFormat="1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/>
    </xf>
    <xf numFmtId="43" fontId="13" fillId="0" borderId="27" xfId="38" applyFont="1" applyFill="1" applyBorder="1" applyAlignment="1">
      <alignment horizontal="left" vertical="top" wrapText="1"/>
    </xf>
    <xf numFmtId="43" fontId="13" fillId="0" borderId="29" xfId="38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center" vertical="top"/>
    </xf>
    <xf numFmtId="43" fontId="15" fillId="0" borderId="33" xfId="38" applyFont="1" applyFill="1" applyBorder="1" applyAlignment="1">
      <alignment horizontal="left" vertical="top"/>
    </xf>
    <xf numFmtId="43" fontId="15" fillId="0" borderId="32" xfId="38" applyFont="1" applyFill="1" applyBorder="1" applyAlignment="1">
      <alignment horizontal="center" vertical="top"/>
    </xf>
    <xf numFmtId="43" fontId="15" fillId="0" borderId="32" xfId="38" applyNumberFormat="1" applyFont="1" applyFill="1" applyBorder="1" applyAlignment="1">
      <alignment horizontal="center" vertical="top"/>
    </xf>
    <xf numFmtId="43" fontId="15" fillId="0" borderId="34" xfId="38" applyFont="1" applyFill="1" applyBorder="1" applyAlignment="1">
      <alignment horizontal="center" vertical="top"/>
    </xf>
    <xf numFmtId="49" fontId="15" fillId="0" borderId="32" xfId="0" applyNumberFormat="1" applyFont="1" applyFill="1" applyBorder="1" applyAlignment="1">
      <alignment horizontal="center" vertical="top"/>
    </xf>
    <xf numFmtId="0" fontId="15" fillId="0" borderId="35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43" fontId="15" fillId="0" borderId="26" xfId="38" applyNumberFormat="1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top"/>
    </xf>
    <xf numFmtId="0" fontId="15" fillId="0" borderId="36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43" fontId="15" fillId="0" borderId="15" xfId="38" applyFont="1" applyFill="1" applyBorder="1" applyAlignment="1">
      <alignment horizontal="left" vertical="top"/>
    </xf>
    <xf numFmtId="43" fontId="15" fillId="0" borderId="15" xfId="38" applyFont="1" applyFill="1" applyBorder="1" applyAlignment="1">
      <alignment horizontal="center" vertical="top"/>
    </xf>
    <xf numFmtId="43" fontId="15" fillId="0" borderId="15" xfId="38" applyNumberFormat="1" applyFont="1" applyFill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43" fontId="13" fillId="0" borderId="26" xfId="38" applyFont="1" applyFill="1" applyBorder="1" applyAlignment="1">
      <alignment horizontal="left" vertical="top"/>
    </xf>
    <xf numFmtId="43" fontId="16" fillId="0" borderId="32" xfId="38" applyFont="1" applyFill="1" applyBorder="1" applyAlignment="1">
      <alignment horizontal="center" vertical="top" wrapText="1"/>
    </xf>
    <xf numFmtId="43" fontId="16" fillId="0" borderId="32" xfId="38" applyNumberFormat="1" applyFont="1" applyFill="1" applyBorder="1" applyAlignment="1">
      <alignment horizontal="center" vertical="top"/>
    </xf>
    <xf numFmtId="43" fontId="15" fillId="0" borderId="32" xfId="38" applyFont="1" applyFill="1" applyBorder="1" applyAlignment="1">
      <alignment horizontal="center" vertical="top" wrapText="1"/>
    </xf>
    <xf numFmtId="43" fontId="15" fillId="0" borderId="34" xfId="38" applyFont="1" applyFill="1" applyBorder="1" applyAlignment="1">
      <alignment horizontal="center" vertical="top" wrapText="1"/>
    </xf>
    <xf numFmtId="49" fontId="15" fillId="0" borderId="32" xfId="0" applyNumberFormat="1" applyFont="1" applyFill="1" applyBorder="1" applyAlignment="1">
      <alignment horizontal="center" vertical="top" wrapText="1"/>
    </xf>
    <xf numFmtId="43" fontId="15" fillId="0" borderId="37" xfId="38" applyFont="1" applyFill="1" applyBorder="1" applyAlignment="1">
      <alignment horizontal="left" vertical="top"/>
    </xf>
    <xf numFmtId="43" fontId="15" fillId="0" borderId="13" xfId="38" applyFont="1" applyFill="1" applyBorder="1" applyAlignment="1">
      <alignment horizontal="center" vertical="top"/>
    </xf>
    <xf numFmtId="43" fontId="15" fillId="0" borderId="13" xfId="38" applyNumberFormat="1" applyFont="1" applyFill="1" applyBorder="1" applyAlignment="1">
      <alignment horizontal="center" vertical="top"/>
    </xf>
    <xf numFmtId="43" fontId="15" fillId="0" borderId="38" xfId="38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0" fontId="94" fillId="0" borderId="0" xfId="0" applyNumberFormat="1" applyFont="1" applyBorder="1" applyAlignment="1">
      <alignment horizontal="right" vertical="center"/>
    </xf>
    <xf numFmtId="0" fontId="91" fillId="0" borderId="32" xfId="0" applyFont="1" applyBorder="1" applyAlignment="1">
      <alignment horizontal="center" vertical="top" wrapText="1"/>
    </xf>
    <xf numFmtId="0" fontId="91" fillId="0" borderId="32" xfId="0" applyFont="1" applyBorder="1" applyAlignment="1">
      <alignment vertical="top" wrapText="1"/>
    </xf>
    <xf numFmtId="190" fontId="91" fillId="0" borderId="32" xfId="38" applyNumberFormat="1" applyFont="1" applyBorder="1" applyAlignment="1">
      <alignment vertical="top" wrapText="1"/>
    </xf>
    <xf numFmtId="0" fontId="91" fillId="0" borderId="0" xfId="0" applyFont="1" applyBorder="1" applyAlignment="1">
      <alignment wrapText="1"/>
    </xf>
    <xf numFmtId="0" fontId="91" fillId="0" borderId="0" xfId="0" applyFont="1" applyAlignment="1">
      <alignment wrapText="1"/>
    </xf>
    <xf numFmtId="190" fontId="91" fillId="0" borderId="32" xfId="38" applyNumberFormat="1" applyFont="1" applyBorder="1" applyAlignment="1">
      <alignment horizontal="right" vertical="top"/>
    </xf>
    <xf numFmtId="49" fontId="91" fillId="0" borderId="32" xfId="38" applyNumberFormat="1" applyFont="1" applyBorder="1" applyAlignment="1">
      <alignment vertical="top" wrapText="1"/>
    </xf>
    <xf numFmtId="190" fontId="91" fillId="0" borderId="0" xfId="38" applyNumberFormat="1" applyFont="1" applyBorder="1" applyAlignment="1">
      <alignment vertical="top" wrapText="1"/>
    </xf>
    <xf numFmtId="190" fontId="91" fillId="0" borderId="10" xfId="38" applyNumberFormat="1" applyFont="1" applyBorder="1" applyAlignment="1">
      <alignment vertical="top" wrapText="1"/>
    </xf>
    <xf numFmtId="193" fontId="91" fillId="0" borderId="10" xfId="38" applyNumberFormat="1" applyFont="1" applyBorder="1" applyAlignment="1">
      <alignment horizontal="right" vertical="top"/>
    </xf>
    <xf numFmtId="49" fontId="91" fillId="0" borderId="10" xfId="38" applyNumberFormat="1" applyFont="1" applyBorder="1" applyAlignment="1">
      <alignment horizontal="left" vertical="top" wrapText="1"/>
    </xf>
    <xf numFmtId="190" fontId="91" fillId="0" borderId="10" xfId="38" applyNumberFormat="1" applyFont="1" applyBorder="1" applyAlignment="1">
      <alignment horizontal="right" vertical="top"/>
    </xf>
    <xf numFmtId="49" fontId="91" fillId="0" borderId="10" xfId="38" applyNumberFormat="1" applyFont="1" applyBorder="1" applyAlignment="1">
      <alignment vertical="top" wrapText="1"/>
    </xf>
    <xf numFmtId="190" fontId="91" fillId="0" borderId="10" xfId="38" applyNumberFormat="1" applyFont="1" applyBorder="1" applyAlignment="1">
      <alignment horizontal="center" vertical="top" wrapText="1"/>
    </xf>
    <xf numFmtId="190" fontId="13" fillId="0" borderId="10" xfId="38" applyNumberFormat="1" applyFont="1" applyBorder="1" applyAlignment="1">
      <alignment vertical="top" wrapText="1"/>
    </xf>
    <xf numFmtId="190" fontId="13" fillId="0" borderId="10" xfId="38" applyNumberFormat="1" applyFont="1" applyBorder="1" applyAlignment="1">
      <alignment horizontal="right" vertical="top"/>
    </xf>
    <xf numFmtId="49" fontId="13" fillId="0" borderId="10" xfId="38" applyNumberFormat="1" applyFont="1" applyBorder="1" applyAlignment="1">
      <alignment vertical="top" wrapText="1"/>
    </xf>
    <xf numFmtId="190" fontId="13" fillId="0" borderId="10" xfId="38" applyNumberFormat="1" applyFont="1" applyBorder="1" applyAlignment="1">
      <alignment horizontal="center" vertical="top" wrapText="1"/>
    </xf>
    <xf numFmtId="190" fontId="13" fillId="0" borderId="0" xfId="38" applyNumberFormat="1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7" fillId="0" borderId="11" xfId="0" applyFont="1" applyBorder="1" applyAlignment="1">
      <alignment horizontal="left"/>
    </xf>
    <xf numFmtId="4" fontId="13" fillId="0" borderId="11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4" fontId="13" fillId="0" borderId="15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/>
    </xf>
    <xf numFmtId="4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7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4" fontId="13" fillId="0" borderId="0" xfId="0" applyNumberFormat="1" applyFont="1" applyBorder="1" applyAlignment="1">
      <alignment horizontal="center" vertical="top"/>
    </xf>
    <xf numFmtId="0" fontId="13" fillId="0" borderId="17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center" vertical="top"/>
    </xf>
    <xf numFmtId="0" fontId="13" fillId="0" borderId="25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left" vertical="top"/>
    </xf>
    <xf numFmtId="0" fontId="13" fillId="0" borderId="15" xfId="0" applyNumberFormat="1" applyFont="1" applyBorder="1" applyAlignment="1">
      <alignment horizontal="center" vertical="top"/>
    </xf>
    <xf numFmtId="0" fontId="13" fillId="0" borderId="21" xfId="0" applyNumberFormat="1" applyFont="1" applyBorder="1" applyAlignment="1">
      <alignment horizontal="center" vertical="top"/>
    </xf>
    <xf numFmtId="0" fontId="13" fillId="0" borderId="21" xfId="0" applyNumberFormat="1" applyFont="1" applyBorder="1" applyAlignment="1">
      <alignment horizontal="left" vertical="top"/>
    </xf>
    <xf numFmtId="0" fontId="13" fillId="0" borderId="20" xfId="0" applyNumberFormat="1" applyFont="1" applyBorder="1" applyAlignment="1">
      <alignment horizontal="left" vertical="top"/>
    </xf>
    <xf numFmtId="0" fontId="13" fillId="0" borderId="11" xfId="0" applyNumberFormat="1" applyFont="1" applyBorder="1" applyAlignment="1">
      <alignment horizontal="left"/>
    </xf>
    <xf numFmtId="0" fontId="13" fillId="0" borderId="15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center" vertical="top"/>
    </xf>
    <xf numFmtId="0" fontId="13" fillId="0" borderId="19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left" vertical="top"/>
    </xf>
    <xf numFmtId="0" fontId="13" fillId="0" borderId="14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left" vertical="top" wrapText="1"/>
    </xf>
    <xf numFmtId="0" fontId="13" fillId="0" borderId="22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 vertical="top"/>
    </xf>
    <xf numFmtId="0" fontId="13" fillId="0" borderId="23" xfId="0" applyNumberFormat="1" applyFont="1" applyBorder="1" applyAlignment="1">
      <alignment horizontal="center" vertical="top"/>
    </xf>
    <xf numFmtId="43" fontId="91" fillId="0" borderId="10" xfId="38" applyFont="1" applyBorder="1" applyAlignment="1">
      <alignment/>
    </xf>
    <xf numFmtId="17" fontId="91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43" fontId="91" fillId="0" borderId="10" xfId="38" applyFont="1" applyBorder="1" applyAlignment="1">
      <alignment vertical="top"/>
    </xf>
    <xf numFmtId="17" fontId="91" fillId="0" borderId="10" xfId="0" applyNumberFormat="1" applyFont="1" applyBorder="1" applyAlignment="1">
      <alignment vertical="top"/>
    </xf>
    <xf numFmtId="0" fontId="91" fillId="0" borderId="0" xfId="0" applyFont="1" applyAlignment="1">
      <alignment vertical="top"/>
    </xf>
    <xf numFmtId="43" fontId="93" fillId="0" borderId="10" xfId="38" applyFont="1" applyBorder="1" applyAlignment="1">
      <alignment vertical="top" wrapText="1"/>
    </xf>
    <xf numFmtId="0" fontId="91" fillId="0" borderId="0" xfId="38" applyNumberFormat="1" applyFont="1" applyBorder="1" applyAlignment="1">
      <alignment horizontal="center" vertical="top"/>
    </xf>
    <xf numFmtId="43" fontId="91" fillId="0" borderId="0" xfId="38" applyFont="1" applyAlignment="1">
      <alignment horizontal="center" vertical="top"/>
    </xf>
    <xf numFmtId="0" fontId="99" fillId="0" borderId="0" xfId="0" applyNumberFormat="1" applyFont="1" applyAlignment="1">
      <alignment horizontal="right" vertical="top"/>
    </xf>
    <xf numFmtId="0" fontId="99" fillId="0" borderId="0" xfId="0" applyNumberFormat="1" applyFont="1" applyAlignment="1">
      <alignment horizontal="center" vertical="top"/>
    </xf>
    <xf numFmtId="0" fontId="91" fillId="0" borderId="10" xfId="38" applyNumberFormat="1" applyFont="1" applyBorder="1" applyAlignment="1">
      <alignment horizontal="left" vertical="top"/>
    </xf>
    <xf numFmtId="0" fontId="91" fillId="0" borderId="10" xfId="38" applyNumberFormat="1" applyFont="1" applyBorder="1" applyAlignment="1">
      <alignment horizontal="center" vertical="top"/>
    </xf>
    <xf numFmtId="0" fontId="91" fillId="0" borderId="10" xfId="0" applyNumberFormat="1" applyFont="1" applyBorder="1" applyAlignment="1">
      <alignment horizontal="left" vertical="top"/>
    </xf>
    <xf numFmtId="0" fontId="93" fillId="0" borderId="10" xfId="38" applyNumberFormat="1" applyFont="1" applyBorder="1" applyAlignment="1">
      <alignment vertical="top" wrapText="1"/>
    </xf>
    <xf numFmtId="0" fontId="91" fillId="0" borderId="16" xfId="0" applyNumberFormat="1" applyFont="1" applyBorder="1" applyAlignment="1">
      <alignment horizontal="center" vertical="top"/>
    </xf>
    <xf numFmtId="0" fontId="91" fillId="0" borderId="15" xfId="0" applyNumberFormat="1" applyFont="1" applyBorder="1" applyAlignment="1">
      <alignment horizontal="center" vertical="top"/>
    </xf>
    <xf numFmtId="0" fontId="91" fillId="0" borderId="0" xfId="0" applyNumberFormat="1" applyFont="1" applyBorder="1" applyAlignment="1">
      <alignment vertical="top"/>
    </xf>
    <xf numFmtId="0" fontId="91" fillId="0" borderId="0" xfId="38" applyNumberFormat="1" applyFont="1" applyAlignment="1">
      <alignment horizontal="center" vertical="top"/>
    </xf>
    <xf numFmtId="0" fontId="91" fillId="0" borderId="16" xfId="0" applyNumberFormat="1" applyFont="1" applyBorder="1" applyAlignment="1">
      <alignment horizontal="left" vertical="top"/>
    </xf>
    <xf numFmtId="0" fontId="13" fillId="0" borderId="11" xfId="0" applyNumberFormat="1" applyFont="1" applyBorder="1" applyAlignment="1">
      <alignment horizontal="left" vertical="top" wrapText="1"/>
    </xf>
    <xf numFmtId="43" fontId="13" fillId="0" borderId="11" xfId="38" applyFont="1" applyBorder="1" applyAlignment="1">
      <alignment horizontal="right" vertical="top"/>
    </xf>
    <xf numFmtId="0" fontId="91" fillId="0" borderId="0" xfId="38" applyNumberFormat="1" applyFont="1" applyAlignment="1">
      <alignment horizontal="center" vertical="center"/>
    </xf>
    <xf numFmtId="0" fontId="94" fillId="0" borderId="0" xfId="0" applyNumberFormat="1" applyFont="1" applyBorder="1" applyAlignment="1">
      <alignment horizontal="right" vertical="top"/>
    </xf>
    <xf numFmtId="0" fontId="91" fillId="0" borderId="0" xfId="0" applyNumberFormat="1" applyFont="1" applyBorder="1" applyAlignment="1">
      <alignment horizontal="left" vertical="top"/>
    </xf>
    <xf numFmtId="0" fontId="99" fillId="0" borderId="0" xfId="0" applyNumberFormat="1" applyFont="1" applyBorder="1" applyAlignment="1">
      <alignment horizontal="right" vertical="top"/>
    </xf>
    <xf numFmtId="0" fontId="99" fillId="0" borderId="0" xfId="0" applyNumberFormat="1" applyFont="1" applyBorder="1" applyAlignment="1">
      <alignment horizontal="center" vertical="top"/>
    </xf>
    <xf numFmtId="0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/>
    </xf>
    <xf numFmtId="0" fontId="91" fillId="0" borderId="23" xfId="0" applyNumberFormat="1" applyFont="1" applyBorder="1" applyAlignment="1">
      <alignment vertical="top"/>
    </xf>
    <xf numFmtId="43" fontId="93" fillId="0" borderId="11" xfId="38" applyFont="1" applyBorder="1" applyAlignment="1">
      <alignment horizontal="center" vertical="center" wrapText="1"/>
    </xf>
    <xf numFmtId="43" fontId="13" fillId="0" borderId="10" xfId="38" applyFont="1" applyBorder="1" applyAlignment="1">
      <alignment horizontal="center" vertical="top"/>
    </xf>
    <xf numFmtId="0" fontId="91" fillId="0" borderId="0" xfId="0" applyNumberFormat="1" applyFont="1" applyBorder="1" applyAlignment="1">
      <alignment horizontal="right" vertical="top"/>
    </xf>
    <xf numFmtId="0" fontId="100" fillId="0" borderId="0" xfId="0" applyNumberFormat="1" applyFont="1" applyBorder="1" applyAlignment="1">
      <alignment horizontal="right" vertical="top"/>
    </xf>
    <xf numFmtId="0" fontId="99" fillId="0" borderId="0" xfId="0" applyNumberFormat="1" applyFont="1" applyBorder="1" applyAlignment="1">
      <alignment horizontal="left" vertical="top"/>
    </xf>
    <xf numFmtId="0" fontId="99" fillId="0" borderId="0" xfId="0" applyNumberFormat="1" applyFont="1" applyAlignment="1">
      <alignment horizontal="left" vertical="top"/>
    </xf>
    <xf numFmtId="1" fontId="91" fillId="0" borderId="10" xfId="0" applyNumberFormat="1" applyFont="1" applyBorder="1" applyAlignment="1">
      <alignment horizontal="center" vertical="top"/>
    </xf>
    <xf numFmtId="1" fontId="91" fillId="0" borderId="10" xfId="0" applyNumberFormat="1" applyFont="1" applyBorder="1" applyAlignment="1">
      <alignment horizontal="center" vertical="top" wrapText="1"/>
    </xf>
    <xf numFmtId="0" fontId="100" fillId="0" borderId="0" xfId="0" applyNumberFormat="1" applyFont="1" applyAlignment="1">
      <alignment horizontal="right" vertical="top"/>
    </xf>
    <xf numFmtId="0" fontId="13" fillId="0" borderId="11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/>
    </xf>
    <xf numFmtId="4" fontId="13" fillId="0" borderId="22" xfId="38" applyNumberFormat="1" applyFont="1" applyBorder="1" applyAlignment="1">
      <alignment vertical="top"/>
    </xf>
    <xf numFmtId="2" fontId="91" fillId="0" borderId="10" xfId="0" applyNumberFormat="1" applyFont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91" fillId="0" borderId="0" xfId="0" applyNumberFormat="1" applyFont="1" applyAlignment="1">
      <alignment horizontal="left"/>
    </xf>
    <xf numFmtId="2" fontId="91" fillId="0" borderId="10" xfId="0" applyNumberFormat="1" applyFont="1" applyBorder="1" applyAlignment="1">
      <alignment horizontal="center" vertical="center"/>
    </xf>
    <xf numFmtId="43" fontId="91" fillId="0" borderId="32" xfId="38" applyFont="1" applyBorder="1" applyAlignment="1">
      <alignment vertical="top" wrapText="1"/>
    </xf>
    <xf numFmtId="43" fontId="91" fillId="0" borderId="32" xfId="38" applyFont="1" applyBorder="1" applyAlignment="1">
      <alignment horizontal="right" vertical="top"/>
    </xf>
    <xf numFmtId="0" fontId="94" fillId="0" borderId="0" xfId="0" applyNumberFormat="1" applyFont="1" applyAlignment="1">
      <alignment horizontal="center" vertical="center" wrapText="1"/>
    </xf>
    <xf numFmtId="0" fontId="91" fillId="0" borderId="0" xfId="0" applyNumberFormat="1" applyFont="1" applyAlignment="1">
      <alignment horizontal="center" vertical="center" wrapText="1"/>
    </xf>
    <xf numFmtId="190" fontId="91" fillId="0" borderId="0" xfId="0" applyNumberFormat="1" applyFont="1" applyAlignment="1">
      <alignment/>
    </xf>
    <xf numFmtId="43" fontId="91" fillId="0" borderId="0" xfId="0" applyNumberFormat="1" applyFont="1" applyAlignment="1">
      <alignment/>
    </xf>
    <xf numFmtId="43" fontId="13" fillId="0" borderId="0" xfId="0" applyNumberFormat="1" applyFont="1" applyAlignment="1">
      <alignment vertical="top"/>
    </xf>
    <xf numFmtId="43" fontId="13" fillId="0" borderId="0" xfId="0" applyNumberFormat="1" applyFont="1" applyBorder="1" applyAlignment="1">
      <alignment vertical="top"/>
    </xf>
    <xf numFmtId="43" fontId="101" fillId="0" borderId="0" xfId="0" applyNumberFormat="1" applyFont="1" applyAlignment="1">
      <alignment/>
    </xf>
    <xf numFmtId="43" fontId="91" fillId="0" borderId="0" xfId="38" applyNumberFormat="1" applyFont="1" applyBorder="1" applyAlignment="1">
      <alignment horizontal="center" vertical="top"/>
    </xf>
    <xf numFmtId="4" fontId="13" fillId="0" borderId="0" xfId="0" applyNumberFormat="1" applyFont="1" applyAlignment="1">
      <alignment/>
    </xf>
    <xf numFmtId="0" fontId="77" fillId="0" borderId="0" xfId="34" applyFont="1" applyAlignment="1">
      <alignment horizontal="right" vertical="top"/>
      <protection/>
    </xf>
    <xf numFmtId="0" fontId="102" fillId="0" borderId="0" xfId="33" applyFont="1" applyBorder="1" applyAlignment="1">
      <alignment horizontal="center" vertical="top"/>
      <protection/>
    </xf>
    <xf numFmtId="0" fontId="98" fillId="0" borderId="0" xfId="0" applyFont="1" applyFill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/>
    </xf>
    <xf numFmtId="0" fontId="91" fillId="0" borderId="0" xfId="34" applyNumberFormat="1" applyFont="1" applyAlignment="1">
      <alignment horizontal="right" vertical="top"/>
      <protection/>
    </xf>
    <xf numFmtId="0" fontId="98" fillId="0" borderId="0" xfId="33" applyNumberFormat="1" applyFont="1" applyBorder="1" applyAlignment="1">
      <alignment horizontal="center" vertical="top"/>
      <protection/>
    </xf>
    <xf numFmtId="43" fontId="95" fillId="0" borderId="10" xfId="38" applyFont="1" applyBorder="1" applyAlignment="1">
      <alignment horizontal="center" vertical="center" wrapText="1"/>
    </xf>
    <xf numFmtId="43" fontId="95" fillId="0" borderId="22" xfId="38" applyFont="1" applyBorder="1" applyAlignment="1">
      <alignment horizontal="center" vertical="center" wrapText="1"/>
    </xf>
    <xf numFmtId="43" fontId="95" fillId="0" borderId="24" xfId="38" applyFont="1" applyBorder="1" applyAlignment="1">
      <alignment horizontal="center" vertical="center" wrapText="1"/>
    </xf>
    <xf numFmtId="43" fontId="95" fillId="0" borderId="23" xfId="38" applyFont="1" applyBorder="1" applyAlignment="1">
      <alignment horizontal="center" vertical="center" wrapText="1"/>
    </xf>
    <xf numFmtId="43" fontId="95" fillId="0" borderId="10" xfId="38" applyFont="1" applyBorder="1" applyAlignment="1">
      <alignment horizontal="center" vertical="top" wrapText="1"/>
    </xf>
    <xf numFmtId="0" fontId="91" fillId="0" borderId="10" xfId="0" applyNumberFormat="1" applyFont="1" applyFill="1" applyBorder="1" applyAlignment="1">
      <alignment/>
    </xf>
    <xf numFmtId="43" fontId="91" fillId="0" borderId="10" xfId="0" applyNumberFormat="1" applyFont="1" applyFill="1" applyBorder="1" applyAlignment="1">
      <alignment horizontal="center"/>
    </xf>
    <xf numFmtId="0" fontId="91" fillId="0" borderId="10" xfId="38" applyNumberFormat="1" applyFont="1" applyFill="1" applyBorder="1" applyAlignment="1">
      <alignment horizontal="center"/>
    </xf>
    <xf numFmtId="0" fontId="91" fillId="12" borderId="10" xfId="0" applyFont="1" applyFill="1" applyBorder="1" applyAlignment="1">
      <alignment horizontal="center"/>
    </xf>
    <xf numFmtId="0" fontId="91" fillId="12" borderId="10" xfId="38" applyNumberFormat="1" applyFont="1" applyFill="1" applyBorder="1" applyAlignment="1">
      <alignment horizontal="center"/>
    </xf>
    <xf numFmtId="43" fontId="91" fillId="13" borderId="10" xfId="0" applyNumberFormat="1" applyFont="1" applyFill="1" applyBorder="1" applyAlignment="1">
      <alignment horizontal="center"/>
    </xf>
    <xf numFmtId="43" fontId="91" fillId="13" borderId="10" xfId="38" applyNumberFormat="1" applyFont="1" applyFill="1" applyBorder="1" applyAlignment="1">
      <alignment horizontal="center"/>
    </xf>
    <xf numFmtId="43" fontId="91" fillId="13" borderId="10" xfId="38" applyNumberFormat="1" applyFont="1" applyFill="1" applyBorder="1" applyAlignment="1">
      <alignment/>
    </xf>
    <xf numFmtId="43" fontId="91" fillId="13" borderId="10" xfId="38" applyFont="1" applyFill="1" applyBorder="1" applyAlignment="1">
      <alignment horizontal="center"/>
    </xf>
    <xf numFmtId="43" fontId="91" fillId="13" borderId="10" xfId="38" applyFont="1" applyFill="1" applyBorder="1" applyAlignment="1">
      <alignment/>
    </xf>
    <xf numFmtId="43" fontId="13" fillId="0" borderId="11" xfId="38" applyFont="1" applyBorder="1" applyAlignment="1">
      <alignment horizontal="center" vertical="center"/>
    </xf>
    <xf numFmtId="43" fontId="13" fillId="0" borderId="11" xfId="38" applyFont="1" applyBorder="1" applyAlignment="1">
      <alignment horizontal="center" vertical="top"/>
    </xf>
    <xf numFmtId="43" fontId="13" fillId="0" borderId="0" xfId="38" applyFont="1" applyBorder="1" applyAlignment="1">
      <alignment horizontal="center" vertical="top"/>
    </xf>
    <xf numFmtId="43" fontId="13" fillId="0" borderId="18" xfId="38" applyFont="1" applyBorder="1" applyAlignment="1">
      <alignment horizontal="center" vertical="top"/>
    </xf>
    <xf numFmtId="43" fontId="13" fillId="0" borderId="21" xfId="38" applyFont="1" applyBorder="1" applyAlignment="1">
      <alignment horizontal="right" vertical="top"/>
    </xf>
    <xf numFmtId="43" fontId="13" fillId="0" borderId="21" xfId="38" applyFont="1" applyBorder="1" applyAlignment="1">
      <alignment horizontal="center" vertical="top"/>
    </xf>
    <xf numFmtId="43" fontId="13" fillId="0" borderId="24" xfId="38" applyFont="1" applyBorder="1" applyAlignment="1">
      <alignment horizontal="center" vertical="top"/>
    </xf>
    <xf numFmtId="0" fontId="13" fillId="0" borderId="11" xfId="0" applyNumberFormat="1" applyFont="1" applyBorder="1" applyAlignment="1">
      <alignment horizontal="center" vertical="center"/>
    </xf>
    <xf numFmtId="0" fontId="95" fillId="0" borderId="10" xfId="38" applyNumberFormat="1" applyFont="1" applyBorder="1" applyAlignment="1">
      <alignment horizontal="center" vertical="center" wrapText="1"/>
    </xf>
    <xf numFmtId="0" fontId="95" fillId="0" borderId="10" xfId="38" applyNumberFormat="1" applyFont="1" applyBorder="1" applyAlignment="1">
      <alignment vertical="center" wrapText="1"/>
    </xf>
    <xf numFmtId="0" fontId="13" fillId="0" borderId="39" xfId="0" applyNumberFormat="1" applyFont="1" applyBorder="1" applyAlignment="1">
      <alignment horizontal="center"/>
    </xf>
    <xf numFmtId="0" fontId="13" fillId="0" borderId="39" xfId="0" applyNumberFormat="1" applyFont="1" applyBorder="1" applyAlignment="1">
      <alignment horizontal="left" vertical="center"/>
    </xf>
    <xf numFmtId="0" fontId="13" fillId="0" borderId="39" xfId="0" applyNumberFormat="1" applyFont="1" applyBorder="1" applyAlignment="1">
      <alignment horizontal="center" vertical="top"/>
    </xf>
    <xf numFmtId="0" fontId="13" fillId="0" borderId="39" xfId="0" applyNumberFormat="1" applyFont="1" applyBorder="1" applyAlignment="1">
      <alignment horizontal="left" vertical="top"/>
    </xf>
    <xf numFmtId="0" fontId="91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 vertical="top"/>
    </xf>
    <xf numFmtId="0" fontId="13" fillId="0" borderId="26" xfId="0" applyNumberFormat="1" applyFont="1" applyBorder="1" applyAlignment="1">
      <alignment vertical="center"/>
    </xf>
    <xf numFmtId="0" fontId="13" fillId="0" borderId="27" xfId="0" applyNumberFormat="1" applyFont="1" applyBorder="1" applyAlignment="1">
      <alignment vertical="center"/>
    </xf>
    <xf numFmtId="0" fontId="13" fillId="0" borderId="26" xfId="0" applyNumberFormat="1" applyFont="1" applyBorder="1" applyAlignment="1">
      <alignment horizontal="center" vertical="top"/>
    </xf>
    <xf numFmtId="0" fontId="13" fillId="0" borderId="26" xfId="0" applyNumberFormat="1" applyFont="1" applyBorder="1" applyAlignment="1">
      <alignment horizontal="left" vertical="top"/>
    </xf>
    <xf numFmtId="0" fontId="13" fillId="0" borderId="32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left" vertical="center"/>
    </xf>
    <xf numFmtId="0" fontId="13" fillId="0" borderId="15" xfId="0" applyNumberFormat="1" applyFont="1" applyBorder="1" applyAlignment="1">
      <alignment horizontal="right" vertical="center"/>
    </xf>
    <xf numFmtId="43" fontId="13" fillId="0" borderId="39" xfId="38" applyFont="1" applyBorder="1" applyAlignment="1">
      <alignment horizontal="right" vertical="center"/>
    </xf>
    <xf numFmtId="43" fontId="13" fillId="0" borderId="40" xfId="38" applyFont="1" applyBorder="1" applyAlignment="1">
      <alignment horizontal="right" vertical="center"/>
    </xf>
    <xf numFmtId="43" fontId="13" fillId="0" borderId="26" xfId="38" applyFont="1" applyBorder="1" applyAlignment="1">
      <alignment vertical="center"/>
    </xf>
    <xf numFmtId="43" fontId="13" fillId="0" borderId="27" xfId="38" applyFont="1" applyBorder="1" applyAlignment="1">
      <alignment vertical="center"/>
    </xf>
    <xf numFmtId="43" fontId="91" fillId="0" borderId="0" xfId="0" applyNumberFormat="1" applyFont="1" applyAlignment="1">
      <alignment vertical="top"/>
    </xf>
    <xf numFmtId="43" fontId="91" fillId="0" borderId="0" xfId="0" applyNumberFormat="1" applyFont="1" applyAlignment="1">
      <alignment horizontal="center" vertical="top"/>
    </xf>
    <xf numFmtId="0" fontId="92" fillId="12" borderId="10" xfId="0" applyFont="1" applyFill="1" applyBorder="1" applyAlignment="1">
      <alignment horizontal="center"/>
    </xf>
    <xf numFmtId="43" fontId="92" fillId="13" borderId="10" xfId="0" applyNumberFormat="1" applyFont="1" applyFill="1" applyBorder="1" applyAlignment="1">
      <alignment horizontal="center"/>
    </xf>
    <xf numFmtId="0" fontId="92" fillId="13" borderId="10" xfId="0" applyFont="1" applyFill="1" applyBorder="1" applyAlignment="1">
      <alignment horizontal="center"/>
    </xf>
    <xf numFmtId="0" fontId="103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17" fontId="91" fillId="0" borderId="24" xfId="38" applyNumberFormat="1" applyFont="1" applyFill="1" applyBorder="1" applyAlignment="1">
      <alignment/>
    </xf>
    <xf numFmtId="43" fontId="91" fillId="0" borderId="0" xfId="38" applyNumberFormat="1" applyFont="1" applyFill="1" applyAlignment="1">
      <alignment/>
    </xf>
    <xf numFmtId="43" fontId="91" fillId="0" borderId="0" xfId="38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5.7109375" style="2" customWidth="1"/>
    <col min="2" max="2" width="24.140625" style="2" customWidth="1"/>
    <col min="3" max="3" width="11.7109375" style="16" customWidth="1"/>
    <col min="4" max="4" width="11.00390625" style="16" customWidth="1"/>
    <col min="5" max="5" width="9.140625" style="1" customWidth="1"/>
    <col min="6" max="6" width="20.28125" style="2" customWidth="1"/>
    <col min="7" max="7" width="20.57421875" style="2" customWidth="1"/>
    <col min="8" max="8" width="15.7109375" style="2" customWidth="1"/>
    <col min="9" max="9" width="19.851562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8"/>
    </row>
    <row r="2" spans="1:10" s="4" customFormat="1" ht="24">
      <c r="A2" s="528" t="s">
        <v>63</v>
      </c>
      <c r="B2" s="528"/>
      <c r="C2" s="528"/>
      <c r="D2" s="528"/>
      <c r="E2" s="528"/>
      <c r="F2" s="528"/>
      <c r="G2" s="528"/>
      <c r="H2" s="528"/>
      <c r="I2" s="528"/>
      <c r="J2" s="8"/>
    </row>
    <row r="3" spans="1:10" s="4" customFormat="1" ht="24">
      <c r="A3" s="528" t="s">
        <v>3</v>
      </c>
      <c r="B3" s="528"/>
      <c r="C3" s="528"/>
      <c r="D3" s="528"/>
      <c r="E3" s="528"/>
      <c r="F3" s="528"/>
      <c r="G3" s="528"/>
      <c r="H3" s="528"/>
      <c r="I3" s="528"/>
      <c r="J3" s="8"/>
    </row>
    <row r="4" spans="1:10" s="4" customFormat="1" ht="24">
      <c r="A4" s="528" t="s">
        <v>61</v>
      </c>
      <c r="B4" s="528"/>
      <c r="C4" s="528"/>
      <c r="D4" s="528"/>
      <c r="E4" s="528"/>
      <c r="F4" s="528"/>
      <c r="G4" s="528"/>
      <c r="H4" s="528"/>
      <c r="I4" s="528"/>
      <c r="J4" s="8"/>
    </row>
    <row r="5" spans="1:10" s="7" customFormat="1" ht="65.25" customHeight="1">
      <c r="A5" s="28" t="s">
        <v>2</v>
      </c>
      <c r="B5" s="29" t="s">
        <v>47</v>
      </c>
      <c r="C5" s="30" t="s">
        <v>49</v>
      </c>
      <c r="D5" s="30" t="s">
        <v>48</v>
      </c>
      <c r="E5" s="30" t="s">
        <v>50</v>
      </c>
      <c r="F5" s="31" t="s">
        <v>51</v>
      </c>
      <c r="G5" s="31" t="s">
        <v>52</v>
      </c>
      <c r="H5" s="30" t="s">
        <v>53</v>
      </c>
      <c r="I5" s="30" t="s">
        <v>54</v>
      </c>
      <c r="J5" s="9"/>
    </row>
    <row r="6" spans="1:9" s="8" customFormat="1" ht="23.25" customHeight="1">
      <c r="A6" s="10">
        <v>1</v>
      </c>
      <c r="B6" s="155" t="s">
        <v>46</v>
      </c>
      <c r="C6" s="154">
        <v>4500</v>
      </c>
      <c r="D6" s="154">
        <v>4500</v>
      </c>
      <c r="E6" s="156" t="s">
        <v>44</v>
      </c>
      <c r="F6" s="157" t="s">
        <v>65</v>
      </c>
      <c r="G6" s="157" t="s">
        <v>65</v>
      </c>
      <c r="H6" s="10" t="s">
        <v>43</v>
      </c>
      <c r="I6" s="53" t="s">
        <v>66</v>
      </c>
    </row>
    <row r="7" spans="1:9" s="8" customFormat="1" ht="23.25" customHeight="1">
      <c r="A7" s="10">
        <v>2</v>
      </c>
      <c r="B7" s="155" t="s">
        <v>46</v>
      </c>
      <c r="C7" s="154">
        <v>3540</v>
      </c>
      <c r="D7" s="154">
        <v>3540</v>
      </c>
      <c r="E7" s="156" t="s">
        <v>44</v>
      </c>
      <c r="F7" s="157" t="s">
        <v>65</v>
      </c>
      <c r="G7" s="157" t="s">
        <v>65</v>
      </c>
      <c r="H7" s="10" t="s">
        <v>43</v>
      </c>
      <c r="I7" s="53" t="s">
        <v>67</v>
      </c>
    </row>
    <row r="8" spans="1:9" s="8" customFormat="1" ht="23.25" customHeight="1">
      <c r="A8" s="10">
        <v>3</v>
      </c>
      <c r="B8" s="155" t="s">
        <v>46</v>
      </c>
      <c r="C8" s="154">
        <v>5496</v>
      </c>
      <c r="D8" s="154">
        <v>5496</v>
      </c>
      <c r="E8" s="156" t="s">
        <v>44</v>
      </c>
      <c r="F8" s="157" t="s">
        <v>65</v>
      </c>
      <c r="G8" s="157" t="s">
        <v>65</v>
      </c>
      <c r="H8" s="10" t="s">
        <v>43</v>
      </c>
      <c r="I8" s="53" t="s">
        <v>68</v>
      </c>
    </row>
    <row r="9" spans="1:9" s="8" customFormat="1" ht="21.75" customHeight="1">
      <c r="A9" s="10"/>
      <c r="B9" s="34"/>
      <c r="C9" s="59"/>
      <c r="D9" s="21"/>
      <c r="E9" s="10"/>
      <c r="F9" s="10"/>
      <c r="G9" s="10"/>
      <c r="H9" s="10"/>
      <c r="I9" s="5"/>
    </row>
    <row r="10" spans="1:9" s="189" customFormat="1" ht="17.25">
      <c r="A10" s="50">
        <v>1</v>
      </c>
      <c r="B10" s="50" t="s">
        <v>233</v>
      </c>
      <c r="C10" s="52">
        <v>18000</v>
      </c>
      <c r="D10" s="52">
        <v>18000</v>
      </c>
      <c r="E10" s="50" t="s">
        <v>44</v>
      </c>
      <c r="F10" s="50" t="s">
        <v>234</v>
      </c>
      <c r="G10" s="50" t="s">
        <v>234</v>
      </c>
      <c r="H10" s="50" t="s">
        <v>235</v>
      </c>
      <c r="I10" s="50" t="s">
        <v>240</v>
      </c>
    </row>
    <row r="11" spans="1:9" s="189" customFormat="1" ht="17.25">
      <c r="A11" s="131"/>
      <c r="B11" s="131"/>
      <c r="C11" s="134"/>
      <c r="D11" s="134"/>
      <c r="E11" s="134"/>
      <c r="F11" s="209">
        <v>18000</v>
      </c>
      <c r="G11" s="209">
        <v>18000</v>
      </c>
      <c r="H11" s="131"/>
      <c r="I11" s="131" t="s">
        <v>241</v>
      </c>
    </row>
    <row r="12" spans="1:9" s="8" customFormat="1" ht="15.75" customHeight="1">
      <c r="A12" s="151">
        <v>2</v>
      </c>
      <c r="B12" s="50" t="s">
        <v>237</v>
      </c>
      <c r="C12" s="211">
        <v>66500</v>
      </c>
      <c r="D12" s="211">
        <v>66500</v>
      </c>
      <c r="E12" s="50" t="s">
        <v>44</v>
      </c>
      <c r="F12" s="151" t="s">
        <v>239</v>
      </c>
      <c r="G12" s="151" t="s">
        <v>239</v>
      </c>
      <c r="H12" s="50" t="s">
        <v>235</v>
      </c>
      <c r="I12" s="50" t="s">
        <v>242</v>
      </c>
    </row>
    <row r="13" spans="1:9" s="8" customFormat="1" ht="15.75" customHeight="1">
      <c r="A13" s="152"/>
      <c r="B13" s="131" t="s">
        <v>238</v>
      </c>
      <c r="C13" s="147"/>
      <c r="D13" s="147"/>
      <c r="E13" s="152"/>
      <c r="F13" s="147">
        <v>66500</v>
      </c>
      <c r="G13" s="147">
        <v>66500</v>
      </c>
      <c r="H13" s="152"/>
      <c r="I13" s="131" t="s">
        <v>241</v>
      </c>
    </row>
    <row r="14" spans="1:9" s="8" customFormat="1" ht="15.75" customHeight="1">
      <c r="A14" s="151">
        <v>3</v>
      </c>
      <c r="B14" s="207" t="s">
        <v>244</v>
      </c>
      <c r="C14" s="52">
        <v>2400</v>
      </c>
      <c r="D14" s="52">
        <v>2400</v>
      </c>
      <c r="E14" s="148" t="s">
        <v>44</v>
      </c>
      <c r="F14" s="148" t="s">
        <v>245</v>
      </c>
      <c r="G14" s="148" t="s">
        <v>245</v>
      </c>
      <c r="H14" s="210" t="s">
        <v>246</v>
      </c>
      <c r="I14" s="50" t="s">
        <v>247</v>
      </c>
    </row>
    <row r="15" spans="1:9" s="8" customFormat="1" ht="15.75" customHeight="1">
      <c r="A15" s="152"/>
      <c r="B15" s="146"/>
      <c r="C15" s="147"/>
      <c r="D15" s="147"/>
      <c r="E15" s="152"/>
      <c r="F15" s="212">
        <v>2400</v>
      </c>
      <c r="G15" s="212">
        <v>2400</v>
      </c>
      <c r="H15" s="152"/>
      <c r="I15" s="131" t="s">
        <v>241</v>
      </c>
    </row>
    <row r="16" spans="1:9" s="8" customFormat="1" ht="15.75" customHeight="1">
      <c r="A16" s="151">
        <v>4</v>
      </c>
      <c r="B16" s="207" t="s">
        <v>244</v>
      </c>
      <c r="C16" s="52">
        <v>150</v>
      </c>
      <c r="D16" s="52">
        <v>150</v>
      </c>
      <c r="E16" s="148" t="s">
        <v>44</v>
      </c>
      <c r="F16" s="148" t="s">
        <v>245</v>
      </c>
      <c r="G16" s="148" t="s">
        <v>245</v>
      </c>
      <c r="H16" s="210" t="s">
        <v>246</v>
      </c>
      <c r="I16" s="50" t="s">
        <v>248</v>
      </c>
    </row>
    <row r="17" spans="1:9" s="8" customFormat="1" ht="15.75" customHeight="1">
      <c r="A17" s="152"/>
      <c r="B17" s="146"/>
      <c r="C17" s="147"/>
      <c r="D17" s="147"/>
      <c r="E17" s="152"/>
      <c r="F17" s="212">
        <v>150</v>
      </c>
      <c r="G17" s="212">
        <v>150</v>
      </c>
      <c r="H17" s="152"/>
      <c r="I17" s="131" t="s">
        <v>241</v>
      </c>
    </row>
    <row r="18" spans="1:9" s="8" customFormat="1" ht="15.75" customHeight="1">
      <c r="A18" s="151">
        <v>5</v>
      </c>
      <c r="B18" s="50" t="s">
        <v>236</v>
      </c>
      <c r="C18" s="136">
        <v>2916.82</v>
      </c>
      <c r="D18" s="136">
        <v>2916.82</v>
      </c>
      <c r="E18" s="213" t="s">
        <v>44</v>
      </c>
      <c r="F18" s="50" t="s">
        <v>249</v>
      </c>
      <c r="G18" s="50" t="s">
        <v>249</v>
      </c>
      <c r="H18" s="176" t="s">
        <v>246</v>
      </c>
      <c r="I18" s="50" t="s">
        <v>250</v>
      </c>
    </row>
    <row r="19" spans="1:9" s="8" customFormat="1" ht="15.75" customHeight="1">
      <c r="A19" s="152"/>
      <c r="B19" s="131" t="s">
        <v>56</v>
      </c>
      <c r="C19" s="134"/>
      <c r="D19" s="134"/>
      <c r="E19" s="134"/>
      <c r="F19" s="215">
        <v>2916.82</v>
      </c>
      <c r="G19" s="215">
        <v>2916.82</v>
      </c>
      <c r="H19" s="131"/>
      <c r="I19" s="131" t="s">
        <v>251</v>
      </c>
    </row>
    <row r="20" spans="1:9" s="8" customFormat="1" ht="15.75" customHeight="1">
      <c r="A20" s="151">
        <v>6</v>
      </c>
      <c r="B20" s="205" t="s">
        <v>252</v>
      </c>
      <c r="C20" s="216">
        <v>9786.22</v>
      </c>
      <c r="D20" s="216">
        <v>9786.22</v>
      </c>
      <c r="E20" s="213" t="s">
        <v>44</v>
      </c>
      <c r="F20" s="50" t="s">
        <v>249</v>
      </c>
      <c r="G20" s="50" t="s">
        <v>249</v>
      </c>
      <c r="H20" s="176" t="s">
        <v>246</v>
      </c>
      <c r="I20" s="50" t="s">
        <v>253</v>
      </c>
    </row>
    <row r="21" spans="1:9" s="8" customFormat="1" ht="15.75" customHeight="1">
      <c r="A21" s="152"/>
      <c r="B21" s="206"/>
      <c r="C21" s="217"/>
      <c r="D21" s="217"/>
      <c r="E21" s="218"/>
      <c r="F21" s="132">
        <v>9786.22</v>
      </c>
      <c r="G21" s="132">
        <v>9786.22</v>
      </c>
      <c r="H21" s="152"/>
      <c r="I21" s="131" t="s">
        <v>251</v>
      </c>
    </row>
    <row r="22" spans="1:9" s="8" customFormat="1" ht="15.75" customHeight="1">
      <c r="A22" s="151">
        <v>7</v>
      </c>
      <c r="B22" s="50" t="s">
        <v>236</v>
      </c>
      <c r="C22" s="136">
        <v>11541.06</v>
      </c>
      <c r="D22" s="136">
        <v>11541.06</v>
      </c>
      <c r="E22" s="213" t="s">
        <v>44</v>
      </c>
      <c r="F22" s="50" t="s">
        <v>249</v>
      </c>
      <c r="G22" s="50" t="s">
        <v>249</v>
      </c>
      <c r="H22" s="176" t="s">
        <v>246</v>
      </c>
      <c r="I22" s="50" t="s">
        <v>254</v>
      </c>
    </row>
    <row r="23" spans="1:9" s="8" customFormat="1" ht="15.75" customHeight="1">
      <c r="A23" s="152"/>
      <c r="B23" s="131" t="s">
        <v>56</v>
      </c>
      <c r="C23" s="134"/>
      <c r="D23" s="134"/>
      <c r="E23" s="134"/>
      <c r="F23" s="215">
        <v>11541.06</v>
      </c>
      <c r="G23" s="208">
        <v>11541.06</v>
      </c>
      <c r="H23" s="131"/>
      <c r="I23" s="131" t="s">
        <v>251</v>
      </c>
    </row>
    <row r="24" spans="1:9" s="8" customFormat="1" ht="15.75" customHeight="1">
      <c r="A24" s="151">
        <v>8</v>
      </c>
      <c r="B24" s="50" t="s">
        <v>257</v>
      </c>
      <c r="C24" s="52">
        <v>1550</v>
      </c>
      <c r="D24" s="52">
        <v>1550</v>
      </c>
      <c r="E24" s="213" t="s">
        <v>44</v>
      </c>
      <c r="F24" s="213" t="s">
        <v>243</v>
      </c>
      <c r="G24" s="213" t="s">
        <v>243</v>
      </c>
      <c r="H24" s="176" t="s">
        <v>246</v>
      </c>
      <c r="I24" s="50" t="s">
        <v>255</v>
      </c>
    </row>
    <row r="25" spans="1:9" s="8" customFormat="1" ht="15.75" customHeight="1">
      <c r="A25" s="152"/>
      <c r="B25" s="131"/>
      <c r="C25" s="214"/>
      <c r="D25" s="214"/>
      <c r="E25" s="214"/>
      <c r="F25" s="219">
        <v>1550</v>
      </c>
      <c r="G25" s="219">
        <v>1550</v>
      </c>
      <c r="H25" s="131"/>
      <c r="I25" s="131" t="s">
        <v>256</v>
      </c>
    </row>
    <row r="26" spans="1:9" s="8" customFormat="1" ht="17.25">
      <c r="A26" s="151">
        <v>9</v>
      </c>
      <c r="B26" s="50" t="s">
        <v>258</v>
      </c>
      <c r="C26" s="52">
        <v>3800</v>
      </c>
      <c r="D26" s="52">
        <v>3800</v>
      </c>
      <c r="E26" s="213" t="s">
        <v>44</v>
      </c>
      <c r="F26" s="213" t="s">
        <v>243</v>
      </c>
      <c r="G26" s="213" t="s">
        <v>243</v>
      </c>
      <c r="H26" s="176" t="s">
        <v>246</v>
      </c>
      <c r="I26" s="50" t="s">
        <v>259</v>
      </c>
    </row>
    <row r="27" spans="1:9" s="8" customFormat="1" ht="17.25">
      <c r="A27" s="152"/>
      <c r="B27" s="131"/>
      <c r="C27" s="214"/>
      <c r="D27" s="214"/>
      <c r="E27" s="214"/>
      <c r="F27" s="209">
        <v>3800</v>
      </c>
      <c r="G27" s="209">
        <v>3800</v>
      </c>
      <c r="H27" s="131"/>
      <c r="I27" s="131" t="s">
        <v>256</v>
      </c>
    </row>
    <row r="28" spans="1:9" s="8" customFormat="1" ht="17.25">
      <c r="A28" s="151">
        <v>10</v>
      </c>
      <c r="B28" s="173" t="s">
        <v>257</v>
      </c>
      <c r="C28" s="52">
        <v>2520</v>
      </c>
      <c r="D28" s="52">
        <v>2520</v>
      </c>
      <c r="E28" s="213" t="s">
        <v>44</v>
      </c>
      <c r="F28" s="213" t="s">
        <v>243</v>
      </c>
      <c r="G28" s="213" t="s">
        <v>243</v>
      </c>
      <c r="H28" s="176" t="s">
        <v>246</v>
      </c>
      <c r="I28" s="50" t="s">
        <v>260</v>
      </c>
    </row>
    <row r="29" spans="1:9" s="8" customFormat="1" ht="17.25">
      <c r="A29" s="152"/>
      <c r="B29" s="175"/>
      <c r="C29" s="214"/>
      <c r="D29" s="214"/>
      <c r="E29" s="214"/>
      <c r="F29" s="209">
        <v>2520</v>
      </c>
      <c r="G29" s="219">
        <v>2520</v>
      </c>
      <c r="H29" s="131"/>
      <c r="I29" s="131" t="s">
        <v>256</v>
      </c>
    </row>
    <row r="30" spans="1:9" s="8" customFormat="1" ht="17.25">
      <c r="A30" s="151">
        <v>11</v>
      </c>
      <c r="B30" s="173" t="s">
        <v>257</v>
      </c>
      <c r="C30" s="52">
        <v>1550</v>
      </c>
      <c r="D30" s="52">
        <v>1550</v>
      </c>
      <c r="E30" s="213" t="s">
        <v>44</v>
      </c>
      <c r="F30" s="213" t="s">
        <v>243</v>
      </c>
      <c r="G30" s="213" t="s">
        <v>243</v>
      </c>
      <c r="H30" s="176" t="s">
        <v>246</v>
      </c>
      <c r="I30" s="50" t="s">
        <v>261</v>
      </c>
    </row>
    <row r="31" spans="1:9" s="8" customFormat="1" ht="17.25">
      <c r="A31" s="152"/>
      <c r="B31" s="131"/>
      <c r="C31" s="214"/>
      <c r="D31" s="214"/>
      <c r="E31" s="214"/>
      <c r="F31" s="219">
        <v>1550</v>
      </c>
      <c r="G31" s="219">
        <v>1550</v>
      </c>
      <c r="H31" s="131"/>
      <c r="I31" s="131" t="s">
        <v>256</v>
      </c>
    </row>
    <row r="32" spans="1:9" s="8" customFormat="1" ht="17.25">
      <c r="A32" s="151">
        <v>12</v>
      </c>
      <c r="B32" s="220" t="s">
        <v>262</v>
      </c>
      <c r="C32" s="211">
        <v>25000</v>
      </c>
      <c r="D32" s="211">
        <v>25000</v>
      </c>
      <c r="E32" s="213" t="s">
        <v>44</v>
      </c>
      <c r="F32" s="151" t="s">
        <v>263</v>
      </c>
      <c r="G32" s="151" t="s">
        <v>263</v>
      </c>
      <c r="H32" s="176" t="s">
        <v>246</v>
      </c>
      <c r="I32" s="50" t="s">
        <v>264</v>
      </c>
    </row>
    <row r="33" spans="1:9" s="8" customFormat="1" ht="17.25">
      <c r="A33" s="152"/>
      <c r="B33" s="146"/>
      <c r="C33" s="147"/>
      <c r="D33" s="147"/>
      <c r="E33" s="152"/>
      <c r="F33" s="147">
        <v>25000</v>
      </c>
      <c r="G33" s="147">
        <v>25000</v>
      </c>
      <c r="H33" s="152"/>
      <c r="I33" s="131" t="s">
        <v>265</v>
      </c>
    </row>
    <row r="34" spans="1:9" s="8" customFormat="1" ht="17.25">
      <c r="A34" s="10"/>
      <c r="B34" s="34"/>
      <c r="C34" s="60"/>
      <c r="D34" s="21"/>
      <c r="E34" s="10"/>
      <c r="F34" s="10"/>
      <c r="G34" s="10"/>
      <c r="H34" s="10"/>
      <c r="I34" s="5"/>
    </row>
    <row r="35" spans="1:9" s="8" customFormat="1" ht="17.25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7.25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7.25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1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6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6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6"/>
    </row>
    <row r="56" spans="1:9" s="8" customFormat="1" ht="18.75" customHeight="1">
      <c r="A56" s="10"/>
      <c r="B56" s="34"/>
      <c r="C56" s="21"/>
      <c r="D56" s="21"/>
      <c r="E56" s="10"/>
      <c r="F56" s="10"/>
      <c r="G56" s="10"/>
      <c r="H56" s="10"/>
      <c r="I56" s="6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6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6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6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6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6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6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6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6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7.25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5"/>
      <c r="B84" s="5"/>
      <c r="C84" s="42"/>
      <c r="D84" s="42"/>
      <c r="E84" s="19"/>
      <c r="F84" s="5"/>
      <c r="G84" s="5"/>
      <c r="H84" s="5"/>
      <c r="I84" s="5"/>
    </row>
    <row r="85" spans="1:9" s="8" customFormat="1" ht="17.25">
      <c r="A85" s="61"/>
      <c r="B85" s="44"/>
      <c r="C85" s="66"/>
      <c r="D85" s="66"/>
      <c r="E85" s="67"/>
      <c r="F85" s="44"/>
      <c r="G85" s="44"/>
      <c r="H85" s="23"/>
      <c r="I85" s="15"/>
    </row>
    <row r="86" spans="1:9" s="8" customFormat="1" ht="17.25">
      <c r="A86" s="61"/>
      <c r="B86" s="44"/>
      <c r="C86" s="62"/>
      <c r="D86" s="62"/>
      <c r="E86" s="67"/>
      <c r="F86" s="44"/>
      <c r="G86" s="44"/>
      <c r="H86" s="23"/>
      <c r="I86" s="5"/>
    </row>
    <row r="87" spans="1:9" s="8" customFormat="1" ht="17.25">
      <c r="A87" s="61"/>
      <c r="B87" s="44"/>
      <c r="C87" s="62"/>
      <c r="D87" s="62"/>
      <c r="E87" s="67"/>
      <c r="F87" s="44"/>
      <c r="G87" s="44"/>
      <c r="H87" s="23"/>
      <c r="I87" s="5"/>
    </row>
    <row r="88" spans="1:9" s="8" customFormat="1" ht="17.25">
      <c r="A88" s="61"/>
      <c r="B88" s="44"/>
      <c r="C88" s="62"/>
      <c r="D88" s="62"/>
      <c r="E88" s="67"/>
      <c r="F88" s="44"/>
      <c r="G88" s="44"/>
      <c r="H88" s="23"/>
      <c r="I88" s="5"/>
    </row>
    <row r="89" spans="1:9" s="8" customFormat="1" ht="17.25">
      <c r="A89" s="61"/>
      <c r="B89" s="44"/>
      <c r="C89" s="62"/>
      <c r="D89" s="62"/>
      <c r="E89" s="67"/>
      <c r="F89" s="44"/>
      <c r="G89" s="44"/>
      <c r="H89" s="23"/>
      <c r="I89" s="5"/>
    </row>
    <row r="90" spans="1:9" s="8" customFormat="1" ht="17.25">
      <c r="A90" s="61"/>
      <c r="B90" s="44"/>
      <c r="C90" s="62"/>
      <c r="D90" s="62"/>
      <c r="E90" s="67"/>
      <c r="F90" s="44"/>
      <c r="G90" s="44"/>
      <c r="H90" s="23"/>
      <c r="I90" s="5"/>
    </row>
    <row r="91" spans="1:9" s="8" customFormat="1" ht="17.25">
      <c r="A91" s="61"/>
      <c r="B91" s="44"/>
      <c r="C91" s="62"/>
      <c r="D91" s="62"/>
      <c r="E91" s="67"/>
      <c r="F91" s="44"/>
      <c r="G91" s="44"/>
      <c r="H91" s="23"/>
      <c r="I91" s="5"/>
    </row>
    <row r="92" spans="1:9" s="8" customFormat="1" ht="17.25">
      <c r="A92" s="61"/>
      <c r="B92" s="44"/>
      <c r="C92" s="62"/>
      <c r="D92" s="62"/>
      <c r="E92" s="67"/>
      <c r="F92" s="44"/>
      <c r="G92" s="44"/>
      <c r="H92" s="23"/>
      <c r="I92" s="5"/>
    </row>
    <row r="93" spans="1:9" s="8" customFormat="1" ht="17.25">
      <c r="A93" s="61"/>
      <c r="B93" s="44"/>
      <c r="C93" s="62"/>
      <c r="D93" s="62"/>
      <c r="E93" s="67"/>
      <c r="F93" s="44"/>
      <c r="G93" s="44"/>
      <c r="H93" s="23"/>
      <c r="I93" s="5"/>
    </row>
    <row r="94" spans="1:9" s="8" customFormat="1" ht="17.25">
      <c r="A94" s="61"/>
      <c r="B94" s="44"/>
      <c r="C94" s="62"/>
      <c r="D94" s="62"/>
      <c r="E94" s="67"/>
      <c r="F94" s="44"/>
      <c r="G94" s="44"/>
      <c r="H94" s="23"/>
      <c r="I94" s="5"/>
    </row>
    <row r="95" spans="1:9" s="8" customFormat="1" ht="17.25">
      <c r="A95" s="61"/>
      <c r="B95" s="44"/>
      <c r="C95" s="62"/>
      <c r="D95" s="62"/>
      <c r="E95" s="67"/>
      <c r="F95" s="44"/>
      <c r="G95" s="44"/>
      <c r="H95" s="23"/>
      <c r="I95" s="5"/>
    </row>
    <row r="96" spans="1:9" s="8" customFormat="1" ht="17.25">
      <c r="A96" s="61"/>
      <c r="B96" s="44"/>
      <c r="C96" s="62"/>
      <c r="D96" s="62"/>
      <c r="E96" s="67"/>
      <c r="F96" s="44"/>
      <c r="G96" s="44"/>
      <c r="H96" s="23"/>
      <c r="I96" s="5"/>
    </row>
    <row r="97" spans="1:9" s="8" customFormat="1" ht="17.25">
      <c r="A97" s="61"/>
      <c r="B97" s="44"/>
      <c r="C97" s="62"/>
      <c r="D97" s="62"/>
      <c r="E97" s="67"/>
      <c r="F97" s="44"/>
      <c r="G97" s="44"/>
      <c r="H97" s="23"/>
      <c r="I97" s="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6"/>
      <c r="D108" s="66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6"/>
      <c r="D109" s="66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6"/>
      <c r="D110" s="66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6"/>
      <c r="D111" s="66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6"/>
      <c r="D113" s="66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6"/>
      <c r="D114" s="66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6"/>
      <c r="D115" s="66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6"/>
      <c r="D116" s="66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6"/>
      <c r="D117" s="66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2"/>
      <c r="D120" s="62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2"/>
      <c r="D121" s="62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2"/>
      <c r="D122" s="62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2"/>
      <c r="D123" s="62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2"/>
      <c r="D125" s="62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2"/>
      <c r="D126" s="62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2"/>
      <c r="D127" s="62"/>
      <c r="E127" s="67"/>
      <c r="F127" s="44"/>
      <c r="G127" s="44"/>
      <c r="H127" s="23"/>
      <c r="I127" s="5"/>
    </row>
    <row r="128" spans="1:9" s="8" customFormat="1" ht="17.25">
      <c r="A128" s="5"/>
      <c r="B128" s="5"/>
      <c r="C128" s="118"/>
      <c r="D128" s="118"/>
      <c r="E128" s="19"/>
      <c r="F128" s="5"/>
      <c r="G128" s="5"/>
      <c r="H128" s="5"/>
      <c r="I128" s="5"/>
    </row>
    <row r="129" spans="1:9" s="8" customFormat="1" ht="17.25">
      <c r="A129" s="22"/>
      <c r="B129" s="22"/>
      <c r="C129" s="24"/>
      <c r="D129" s="24"/>
      <c r="E129" s="68"/>
      <c r="F129" s="22"/>
      <c r="G129" s="22"/>
      <c r="H129" s="23"/>
      <c r="I129" s="5"/>
    </row>
    <row r="130" spans="1:9" s="8" customFormat="1" ht="17.25">
      <c r="A130" s="22"/>
      <c r="B130" s="23"/>
      <c r="C130" s="24"/>
      <c r="D130" s="24"/>
      <c r="E130" s="68"/>
      <c r="F130" s="23"/>
      <c r="G130" s="23"/>
      <c r="H130" s="23"/>
      <c r="I130" s="5"/>
    </row>
    <row r="131" spans="1:9" s="8" customFormat="1" ht="17.25">
      <c r="A131" s="22"/>
      <c r="B131" s="23"/>
      <c r="C131" s="24"/>
      <c r="D131" s="24"/>
      <c r="E131" s="68"/>
      <c r="F131" s="23"/>
      <c r="G131" s="23"/>
      <c r="H131" s="23"/>
      <c r="I131" s="5"/>
    </row>
    <row r="132" spans="1:9" s="8" customFormat="1" ht="17.25">
      <c r="A132" s="22"/>
      <c r="B132" s="23"/>
      <c r="C132" s="24"/>
      <c r="D132" s="24"/>
      <c r="E132" s="68"/>
      <c r="F132" s="23"/>
      <c r="G132" s="23"/>
      <c r="H132" s="23"/>
      <c r="I132" s="5"/>
    </row>
    <row r="133" spans="1:9" s="8" customFormat="1" ht="17.25">
      <c r="A133" s="22"/>
      <c r="B133" s="23"/>
      <c r="C133" s="24"/>
      <c r="D133" s="24"/>
      <c r="E133" s="68"/>
      <c r="F133" s="23"/>
      <c r="G133" s="23"/>
      <c r="H133" s="23"/>
      <c r="I133" s="5"/>
    </row>
    <row r="134" spans="1:9" s="8" customFormat="1" ht="17.25">
      <c r="A134" s="22"/>
      <c r="B134" s="23"/>
      <c r="C134" s="24"/>
      <c r="D134" s="24"/>
      <c r="E134" s="68"/>
      <c r="F134" s="23"/>
      <c r="G134" s="23"/>
      <c r="H134" s="23"/>
      <c r="I134" s="5"/>
    </row>
    <row r="135" spans="1:9" s="8" customFormat="1" ht="17.25">
      <c r="A135" s="22"/>
      <c r="B135" s="23"/>
      <c r="C135" s="24"/>
      <c r="D135" s="24"/>
      <c r="E135" s="22"/>
      <c r="F135" s="23"/>
      <c r="G135" s="23"/>
      <c r="H135" s="23"/>
      <c r="I135" s="5"/>
    </row>
    <row r="136" spans="1:9" s="8" customFormat="1" ht="17.25">
      <c r="A136" s="22"/>
      <c r="B136" s="23"/>
      <c r="C136" s="24"/>
      <c r="D136" s="24"/>
      <c r="E136" s="22"/>
      <c r="F136" s="23"/>
      <c r="G136" s="23"/>
      <c r="H136" s="23"/>
      <c r="I136" s="5"/>
    </row>
    <row r="137" spans="1:9" s="8" customFormat="1" ht="17.25">
      <c r="A137" s="22"/>
      <c r="B137" s="23"/>
      <c r="C137" s="24"/>
      <c r="D137" s="24"/>
      <c r="E137" s="22"/>
      <c r="F137" s="23"/>
      <c r="G137" s="23"/>
      <c r="H137" s="23"/>
      <c r="I137" s="5"/>
    </row>
    <row r="138" spans="1:9" s="8" customFormat="1" ht="17.25">
      <c r="A138" s="22"/>
      <c r="B138" s="23"/>
      <c r="C138" s="24"/>
      <c r="D138" s="24"/>
      <c r="E138" s="68"/>
      <c r="F138" s="23"/>
      <c r="G138" s="23"/>
      <c r="H138" s="23"/>
      <c r="I138" s="5"/>
    </row>
    <row r="139" spans="1:9" s="8" customFormat="1" ht="17.25">
      <c r="A139" s="22"/>
      <c r="B139" s="23"/>
      <c r="C139" s="24"/>
      <c r="D139" s="24"/>
      <c r="E139" s="68"/>
      <c r="F139" s="23"/>
      <c r="G139" s="23"/>
      <c r="H139" s="23"/>
      <c r="I139" s="5"/>
    </row>
    <row r="140" spans="1:9" s="8" customFormat="1" ht="17.25">
      <c r="A140" s="22"/>
      <c r="B140" s="23"/>
      <c r="C140" s="24"/>
      <c r="D140" s="24"/>
      <c r="E140" s="68"/>
      <c r="F140" s="23"/>
      <c r="G140" s="23"/>
      <c r="H140" s="23"/>
      <c r="I140" s="5"/>
    </row>
    <row r="141" spans="1:9" s="8" customFormat="1" ht="17.25">
      <c r="A141" s="22"/>
      <c r="B141" s="23"/>
      <c r="C141" s="24"/>
      <c r="D141" s="24"/>
      <c r="E141" s="68"/>
      <c r="F141" s="23"/>
      <c r="G141" s="23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68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68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68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5"/>
      <c r="B170" s="5"/>
      <c r="C170" s="118"/>
      <c r="D170" s="118"/>
      <c r="E170" s="19"/>
      <c r="F170" s="5"/>
      <c r="G170" s="5"/>
      <c r="H170" s="5"/>
      <c r="I170" s="5"/>
    </row>
    <row r="171" spans="1:9" s="8" customFormat="1" ht="17.25">
      <c r="A171" s="50"/>
      <c r="B171" s="6"/>
      <c r="C171" s="52"/>
      <c r="D171" s="52"/>
      <c r="E171" s="22"/>
      <c r="F171" s="51"/>
      <c r="G171" s="51"/>
      <c r="H171" s="10"/>
      <c r="I171" s="15"/>
    </row>
    <row r="172" spans="1:9" s="8" customFormat="1" ht="17.25">
      <c r="A172" s="6"/>
      <c r="B172" s="6"/>
      <c r="C172" s="13"/>
      <c r="D172" s="13"/>
      <c r="E172" s="22"/>
      <c r="F172" s="26"/>
      <c r="G172" s="26"/>
      <c r="H172" s="10"/>
      <c r="I172" s="5"/>
    </row>
    <row r="173" spans="1:9" s="8" customFormat="1" ht="17.25">
      <c r="A173" s="6"/>
      <c r="B173" s="6"/>
      <c r="C173" s="52"/>
      <c r="D173" s="52"/>
      <c r="E173" s="22"/>
      <c r="F173" s="26"/>
      <c r="G173" s="26"/>
      <c r="H173" s="10"/>
      <c r="I173" s="5"/>
    </row>
    <row r="174" spans="1:9" s="8" customFormat="1" ht="17.25">
      <c r="A174" s="6"/>
      <c r="B174" s="6"/>
      <c r="C174" s="52"/>
      <c r="D174" s="52"/>
      <c r="E174" s="22"/>
      <c r="F174" s="26"/>
      <c r="G174" s="26"/>
      <c r="H174" s="10"/>
      <c r="I174" s="5"/>
    </row>
    <row r="175" spans="1:9" s="8" customFormat="1" ht="17.25">
      <c r="A175" s="6"/>
      <c r="B175" s="6"/>
      <c r="C175" s="52"/>
      <c r="D175" s="52"/>
      <c r="E175" s="22"/>
      <c r="F175" s="26"/>
      <c r="G175" s="26"/>
      <c r="H175" s="10"/>
      <c r="I175" s="5"/>
    </row>
    <row r="176" spans="1:9" s="8" customFormat="1" ht="17.25">
      <c r="A176" s="6"/>
      <c r="B176" s="6"/>
      <c r="C176" s="32"/>
      <c r="D176" s="32"/>
      <c r="E176" s="22"/>
      <c r="F176" s="26"/>
      <c r="G176" s="26"/>
      <c r="H176" s="10"/>
      <c r="I176" s="5"/>
    </row>
    <row r="177" spans="1:9" s="8" customFormat="1" ht="17.25">
      <c r="A177" s="6"/>
      <c r="B177" s="6"/>
      <c r="C177" s="13"/>
      <c r="D177" s="13"/>
      <c r="E177" s="22"/>
      <c r="F177" s="26"/>
      <c r="G177" s="26"/>
      <c r="H177" s="10"/>
      <c r="I177" s="5"/>
    </row>
    <row r="178" spans="1:9" s="8" customFormat="1" ht="17.25">
      <c r="A178" s="5"/>
      <c r="B178" s="5"/>
      <c r="C178" s="43"/>
      <c r="D178" s="43"/>
      <c r="E178" s="19"/>
      <c r="F178" s="5"/>
      <c r="G178" s="5"/>
      <c r="H178" s="5"/>
      <c r="I178" s="5"/>
    </row>
    <row r="179" spans="1:9" s="8" customFormat="1" ht="17.25">
      <c r="A179" s="6"/>
      <c r="B179" s="6"/>
      <c r="C179" s="13"/>
      <c r="D179" s="13"/>
      <c r="E179" s="70"/>
      <c r="F179" s="26"/>
      <c r="G179" s="26"/>
      <c r="H179" s="10"/>
      <c r="I179" s="5"/>
    </row>
    <row r="180" spans="1:9" s="8" customFormat="1" ht="17.25">
      <c r="A180" s="6"/>
      <c r="B180" s="6"/>
      <c r="C180" s="13"/>
      <c r="D180" s="13"/>
      <c r="E180" s="70"/>
      <c r="F180" s="26"/>
      <c r="G180" s="26"/>
      <c r="H180" s="10"/>
      <c r="I180" s="5"/>
    </row>
    <row r="181" spans="1:9" s="8" customFormat="1" ht="17.25">
      <c r="A181" s="6"/>
      <c r="B181" s="6"/>
      <c r="C181" s="13"/>
      <c r="D181" s="13"/>
      <c r="E181" s="70"/>
      <c r="F181" s="26"/>
      <c r="G181" s="26"/>
      <c r="H181" s="10"/>
      <c r="I181" s="5"/>
    </row>
    <row r="182" spans="1:9" s="8" customFormat="1" ht="17.25">
      <c r="A182" s="6"/>
      <c r="B182" s="6"/>
      <c r="C182" s="13"/>
      <c r="D182" s="13"/>
      <c r="E182" s="70"/>
      <c r="F182" s="26"/>
      <c r="G182" s="26"/>
      <c r="H182" s="10"/>
      <c r="I182" s="5"/>
    </row>
    <row r="183" spans="1:9" s="8" customFormat="1" ht="17.25">
      <c r="A183" s="6"/>
      <c r="B183" s="6"/>
      <c r="C183" s="13"/>
      <c r="D183" s="13"/>
      <c r="E183" s="70"/>
      <c r="F183" s="26"/>
      <c r="G183" s="26"/>
      <c r="H183" s="10"/>
      <c r="I183" s="5"/>
    </row>
    <row r="184" spans="1:9" s="8" customFormat="1" ht="17.25">
      <c r="A184" s="6"/>
      <c r="B184" s="6"/>
      <c r="C184" s="13"/>
      <c r="D184" s="13"/>
      <c r="E184" s="70"/>
      <c r="F184" s="26"/>
      <c r="G184" s="26"/>
      <c r="H184" s="10"/>
      <c r="I184" s="5"/>
    </row>
    <row r="185" spans="1:9" s="8" customFormat="1" ht="17.25">
      <c r="A185" s="6"/>
      <c r="B185" s="6"/>
      <c r="C185" s="13"/>
      <c r="D185" s="13"/>
      <c r="E185" s="70"/>
      <c r="F185" s="26"/>
      <c r="G185" s="26"/>
      <c r="H185" s="10"/>
      <c r="I185" s="5"/>
    </row>
    <row r="186" spans="1:9" s="8" customFormat="1" ht="17.25">
      <c r="A186" s="6"/>
      <c r="B186" s="6"/>
      <c r="C186" s="13"/>
      <c r="D186" s="13"/>
      <c r="E186" s="70"/>
      <c r="F186" s="26"/>
      <c r="G186" s="26"/>
      <c r="H186" s="10"/>
      <c r="I186" s="5"/>
    </row>
    <row r="187" spans="1:9" s="8" customFormat="1" ht="17.25">
      <c r="A187" s="6"/>
      <c r="B187" s="6"/>
      <c r="C187" s="13"/>
      <c r="D187" s="13"/>
      <c r="E187" s="70"/>
      <c r="F187" s="26"/>
      <c r="G187" s="26"/>
      <c r="H187" s="10"/>
      <c r="I187" s="5"/>
    </row>
    <row r="188" spans="1:9" s="8" customFormat="1" ht="17.25">
      <c r="A188" s="6"/>
      <c r="B188" s="6"/>
      <c r="C188" s="13"/>
      <c r="D188" s="13"/>
      <c r="E188" s="70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70"/>
      <c r="F189" s="26"/>
      <c r="G189" s="26"/>
      <c r="H189" s="10"/>
      <c r="I189" s="5"/>
    </row>
    <row r="190" spans="1:9" s="8" customFormat="1" ht="17.25">
      <c r="A190" s="6"/>
      <c r="B190" s="12"/>
      <c r="C190" s="13"/>
      <c r="D190" s="13"/>
      <c r="E190" s="70"/>
      <c r="F190" s="26"/>
      <c r="G190" s="26"/>
      <c r="H190" s="10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5"/>
      <c r="B194" s="5"/>
      <c r="C194" s="119"/>
      <c r="D194" s="119"/>
      <c r="E194" s="19"/>
      <c r="F194" s="5"/>
      <c r="G194" s="5"/>
      <c r="H194" s="5"/>
      <c r="I194" s="5"/>
    </row>
    <row r="195" spans="1:9" s="8" customFormat="1" ht="17.25">
      <c r="A195" s="6"/>
      <c r="B195" s="45"/>
      <c r="C195" s="48"/>
      <c r="D195" s="48"/>
      <c r="E195" s="53"/>
      <c r="F195" s="47"/>
      <c r="G195" s="47"/>
      <c r="H195" s="10"/>
      <c r="I195" s="17"/>
    </row>
    <row r="196" spans="1:9" s="8" customFormat="1" ht="17.25">
      <c r="A196" s="6"/>
      <c r="B196" s="45"/>
      <c r="C196" s="48"/>
      <c r="D196" s="48"/>
      <c r="E196" s="53"/>
      <c r="F196" s="47"/>
      <c r="G196" s="47"/>
      <c r="H196" s="10"/>
      <c r="I196" s="5"/>
    </row>
    <row r="197" spans="1:9" s="8" customFormat="1" ht="17.25">
      <c r="A197" s="5"/>
      <c r="B197" s="5"/>
      <c r="C197" s="119"/>
      <c r="D197" s="119"/>
      <c r="E197" s="19"/>
      <c r="F197" s="5"/>
      <c r="G197" s="5"/>
      <c r="H197" s="5"/>
      <c r="I197" s="5"/>
    </row>
    <row r="198" spans="1:9" s="8" customFormat="1" ht="17.25">
      <c r="A198" s="6"/>
      <c r="B198" s="12"/>
      <c r="C198" s="13"/>
      <c r="D198" s="13"/>
      <c r="E198" s="6"/>
      <c r="F198" s="12"/>
      <c r="G198" s="12"/>
      <c r="H198" s="10"/>
      <c r="I198" s="5"/>
    </row>
    <row r="199" spans="1:9" s="8" customFormat="1" ht="17.25">
      <c r="A199" s="5"/>
      <c r="B199" s="5"/>
      <c r="C199" s="35"/>
      <c r="D199" s="35"/>
      <c r="E199" s="19"/>
      <c r="F199" s="5"/>
      <c r="G199" s="5"/>
      <c r="H199" s="5"/>
      <c r="I199" s="5"/>
    </row>
    <row r="200" spans="1:9" s="8" customFormat="1" ht="17.25">
      <c r="A200" s="10"/>
      <c r="B200" s="10"/>
      <c r="C200" s="14"/>
      <c r="D200" s="14"/>
      <c r="E200" s="49"/>
      <c r="F200" s="10"/>
      <c r="G200" s="10"/>
      <c r="H200" s="10"/>
      <c r="I200" s="15"/>
    </row>
    <row r="201" spans="1:9" s="8" customFormat="1" ht="17.25">
      <c r="A201" s="10"/>
      <c r="B201" s="10"/>
      <c r="C201" s="14"/>
      <c r="D201" s="14"/>
      <c r="E201" s="49"/>
      <c r="F201" s="10"/>
      <c r="G201" s="10"/>
      <c r="H201" s="10"/>
      <c r="I201" s="5"/>
    </row>
    <row r="202" spans="1:9" s="8" customFormat="1" ht="17.25">
      <c r="A202" s="10"/>
      <c r="B202" s="10"/>
      <c r="C202" s="14"/>
      <c r="D202" s="14"/>
      <c r="E202" s="49"/>
      <c r="F202" s="10"/>
      <c r="G202" s="10"/>
      <c r="H202" s="10"/>
      <c r="I202" s="5"/>
    </row>
    <row r="203" spans="1:9" s="8" customFormat="1" ht="17.25">
      <c r="A203" s="10"/>
      <c r="B203" s="10"/>
      <c r="C203" s="25"/>
      <c r="D203" s="25"/>
      <c r="E203" s="49"/>
      <c r="F203" s="10"/>
      <c r="G203" s="10"/>
      <c r="H203" s="10"/>
      <c r="I203" s="5"/>
    </row>
    <row r="204" spans="1:9" s="8" customFormat="1" ht="17.25">
      <c r="A204" s="5"/>
      <c r="B204" s="5"/>
      <c r="C204" s="119"/>
      <c r="D204" s="119"/>
      <c r="E204" s="19"/>
      <c r="F204" s="5"/>
      <c r="G204" s="5"/>
      <c r="H204" s="5"/>
      <c r="I204" s="5"/>
    </row>
    <row r="205" spans="1:9" s="8" customFormat="1" ht="109.5" customHeight="1">
      <c r="A205" s="11"/>
      <c r="B205" s="11"/>
      <c r="C205" s="41"/>
      <c r="D205" s="41"/>
      <c r="E205" s="49"/>
      <c r="F205" s="11"/>
      <c r="G205" s="11"/>
      <c r="H205" s="10"/>
      <c r="I205" s="5"/>
    </row>
    <row r="206" spans="1:9" s="8" customFormat="1" ht="17.25">
      <c r="A206" s="11"/>
      <c r="B206" s="11"/>
      <c r="C206" s="41"/>
      <c r="D206" s="41"/>
      <c r="E206" s="46"/>
      <c r="F206" s="11"/>
      <c r="G206" s="11"/>
      <c r="H206" s="10"/>
      <c r="I206" s="5"/>
    </row>
    <row r="207" spans="1:9" s="8" customFormat="1" ht="17.25">
      <c r="A207" s="11"/>
      <c r="B207" s="11"/>
      <c r="C207" s="41"/>
      <c r="D207" s="41"/>
      <c r="E207" s="46"/>
      <c r="F207" s="11"/>
      <c r="G207" s="11"/>
      <c r="H207" s="10"/>
      <c r="I207" s="5"/>
    </row>
    <row r="208" spans="1:9" s="8" customFormat="1" ht="17.25">
      <c r="A208" s="11"/>
      <c r="B208" s="11"/>
      <c r="C208" s="41"/>
      <c r="D208" s="41"/>
      <c r="E208" s="46"/>
      <c r="F208" s="11"/>
      <c r="G208" s="11"/>
      <c r="H208" s="10"/>
      <c r="I208" s="5"/>
    </row>
    <row r="209" spans="1:9" s="8" customFormat="1" ht="17.25">
      <c r="A209" s="11"/>
      <c r="B209" s="11"/>
      <c r="C209" s="41"/>
      <c r="D209" s="41"/>
      <c r="E209" s="46"/>
      <c r="F209" s="11"/>
      <c r="G209" s="11"/>
      <c r="H209" s="10"/>
      <c r="I209" s="5"/>
    </row>
    <row r="210" spans="1:9" s="8" customFormat="1" ht="17.25">
      <c r="A210" s="11"/>
      <c r="B210" s="11"/>
      <c r="C210" s="63"/>
      <c r="D210" s="63"/>
      <c r="E210" s="11"/>
      <c r="F210" s="11"/>
      <c r="G210" s="5"/>
      <c r="H210" s="5"/>
      <c r="I210" s="5"/>
    </row>
    <row r="211" spans="1:9" s="8" customFormat="1" ht="17.25">
      <c r="A211" s="56"/>
      <c r="B211" s="6"/>
      <c r="C211" s="55"/>
      <c r="D211" s="55"/>
      <c r="E211" s="6"/>
      <c r="F211" s="53"/>
      <c r="G211" s="53"/>
      <c r="H211" s="10"/>
      <c r="I211" s="15"/>
    </row>
    <row r="212" spans="1:9" s="8" customFormat="1" ht="17.25">
      <c r="A212" s="18"/>
      <c r="B212" s="27"/>
      <c r="C212" s="55"/>
      <c r="D212" s="55"/>
      <c r="E212" s="6"/>
      <c r="F212" s="6"/>
      <c r="G212" s="6"/>
      <c r="H212" s="10"/>
      <c r="I212" s="5"/>
    </row>
    <row r="213" spans="1:9" s="8" customFormat="1" ht="17.25">
      <c r="A213" s="18"/>
      <c r="B213" s="6"/>
      <c r="C213" s="55"/>
      <c r="D213" s="55"/>
      <c r="E213" s="6"/>
      <c r="F213" s="6"/>
      <c r="G213" s="6"/>
      <c r="H213" s="10"/>
      <c r="I213" s="5"/>
    </row>
    <row r="214" spans="1:9" s="8" customFormat="1" ht="17.25">
      <c r="A214" s="18"/>
      <c r="B214" s="27"/>
      <c r="C214" s="72"/>
      <c r="D214" s="72"/>
      <c r="E214" s="6"/>
      <c r="F214" s="6"/>
      <c r="G214" s="6"/>
      <c r="H214" s="10"/>
      <c r="I214" s="5"/>
    </row>
    <row r="215" spans="1:9" s="8" customFormat="1" ht="17.25">
      <c r="A215" s="56"/>
      <c r="B215" s="6"/>
      <c r="C215" s="55"/>
      <c r="D215" s="55"/>
      <c r="E215" s="27"/>
      <c r="F215" s="6"/>
      <c r="G215" s="6"/>
      <c r="H215" s="10"/>
      <c r="I215" s="5"/>
    </row>
    <row r="216" spans="1:9" s="8" customFormat="1" ht="17.25">
      <c r="A216" s="56"/>
      <c r="B216" s="27"/>
      <c r="C216" s="55"/>
      <c r="D216" s="55"/>
      <c r="E216" s="6"/>
      <c r="F216" s="6"/>
      <c r="G216" s="6"/>
      <c r="H216" s="10"/>
      <c r="I216" s="5"/>
    </row>
    <row r="217" spans="1:9" s="8" customFormat="1" ht="17.25">
      <c r="A217" s="56"/>
      <c r="B217" s="6"/>
      <c r="C217" s="55"/>
      <c r="D217" s="55"/>
      <c r="E217" s="27"/>
      <c r="F217" s="6"/>
      <c r="G217" s="6"/>
      <c r="H217" s="10"/>
      <c r="I217" s="5"/>
    </row>
    <row r="218" spans="1:9" s="8" customFormat="1" ht="17.25">
      <c r="A218" s="56"/>
      <c r="B218" s="6"/>
      <c r="C218" s="55"/>
      <c r="D218" s="55"/>
      <c r="E218" s="27"/>
      <c r="F218" s="6"/>
      <c r="G218" s="6"/>
      <c r="H218" s="10"/>
      <c r="I218" s="5"/>
    </row>
    <row r="219" spans="1:9" s="8" customFormat="1" ht="17.25">
      <c r="A219" s="18"/>
      <c r="B219" s="6"/>
      <c r="C219" s="55"/>
      <c r="D219" s="55"/>
      <c r="E219" s="27"/>
      <c r="F219" s="27"/>
      <c r="G219" s="27"/>
      <c r="H219" s="10"/>
      <c r="I219" s="5"/>
    </row>
    <row r="220" spans="1:9" s="8" customFormat="1" ht="17.25">
      <c r="A220" s="10"/>
      <c r="B220" s="10"/>
      <c r="C220" s="58"/>
      <c r="D220" s="58"/>
      <c r="E220" s="34"/>
      <c r="F220" s="49"/>
      <c r="G220" s="49"/>
      <c r="H220" s="10"/>
      <c r="I220" s="5"/>
    </row>
    <row r="221" spans="1:9" s="8" customFormat="1" ht="17.25">
      <c r="A221" s="10"/>
      <c r="B221" s="10"/>
      <c r="C221" s="58"/>
      <c r="D221" s="58"/>
      <c r="E221" s="34"/>
      <c r="F221" s="10"/>
      <c r="G221" s="10"/>
      <c r="H221" s="10"/>
      <c r="I221" s="5"/>
    </row>
    <row r="222" spans="1:9" s="8" customFormat="1" ht="17.25">
      <c r="A222" s="5"/>
      <c r="B222" s="5"/>
      <c r="C222" s="42"/>
      <c r="D222" s="42"/>
      <c r="E222" s="19"/>
      <c r="F222" s="5"/>
      <c r="G222" s="5"/>
      <c r="H222" s="5"/>
      <c r="I222" s="5"/>
    </row>
    <row r="223" spans="1:9" s="8" customFormat="1" ht="72.75" customHeight="1">
      <c r="A223" s="37"/>
      <c r="B223" s="36"/>
      <c r="C223" s="40"/>
      <c r="D223" s="40"/>
      <c r="E223" s="73"/>
      <c r="F223" s="36"/>
      <c r="G223" s="36"/>
      <c r="H223" s="49"/>
      <c r="I223" s="11"/>
    </row>
    <row r="224" spans="1:9" s="8" customFormat="1" ht="17.25">
      <c r="A224" s="37"/>
      <c r="B224" s="36"/>
      <c r="C224" s="39"/>
      <c r="D224" s="39"/>
      <c r="E224" s="38"/>
      <c r="F224" s="38"/>
      <c r="G224" s="38"/>
      <c r="H224" s="49"/>
      <c r="I224" s="5"/>
    </row>
    <row r="225" spans="1:9" s="8" customFormat="1" ht="17.25">
      <c r="A225" s="37"/>
      <c r="B225" s="36"/>
      <c r="C225" s="39"/>
      <c r="D225" s="39"/>
      <c r="E225" s="38"/>
      <c r="F225" s="36"/>
      <c r="G225" s="36"/>
      <c r="H225" s="49"/>
      <c r="I225" s="5"/>
    </row>
    <row r="226" spans="1:9" s="8" customFormat="1" ht="17.25">
      <c r="A226" s="37"/>
      <c r="B226" s="36"/>
      <c r="C226" s="39"/>
      <c r="D226" s="39"/>
      <c r="E226" s="38"/>
      <c r="F226" s="38"/>
      <c r="G226" s="38"/>
      <c r="H226" s="49"/>
      <c r="I226" s="5"/>
    </row>
    <row r="227" spans="1:9" s="8" customFormat="1" ht="17.25">
      <c r="A227" s="37"/>
      <c r="B227" s="36"/>
      <c r="C227" s="40"/>
      <c r="D227" s="40"/>
      <c r="E227" s="38"/>
      <c r="F227" s="36"/>
      <c r="G227" s="36"/>
      <c r="H227" s="49"/>
      <c r="I227" s="5"/>
    </row>
    <row r="228" spans="1:9" s="8" customFormat="1" ht="17.25">
      <c r="A228" s="37"/>
      <c r="B228" s="36"/>
      <c r="C228" s="39"/>
      <c r="D228" s="39"/>
      <c r="E228" s="38"/>
      <c r="F228" s="36"/>
      <c r="G228" s="36"/>
      <c r="H228" s="49"/>
      <c r="I228" s="5"/>
    </row>
    <row r="229" spans="1:9" s="8" customFormat="1" ht="17.25">
      <c r="A229" s="37"/>
      <c r="B229" s="36"/>
      <c r="C229" s="39"/>
      <c r="D229" s="39"/>
      <c r="E229" s="38"/>
      <c r="F229" s="36"/>
      <c r="G229" s="36"/>
      <c r="H229" s="49"/>
      <c r="I229" s="5"/>
    </row>
    <row r="230" spans="1:9" s="8" customFormat="1" ht="17.25">
      <c r="A230" s="37"/>
      <c r="B230" s="36"/>
      <c r="C230" s="39"/>
      <c r="D230" s="39"/>
      <c r="E230" s="38"/>
      <c r="F230" s="36"/>
      <c r="G230" s="36"/>
      <c r="H230" s="49"/>
      <c r="I230" s="5"/>
    </row>
    <row r="231" spans="1:9" s="8" customFormat="1" ht="17.25">
      <c r="A231" s="37"/>
      <c r="B231" s="36"/>
      <c r="C231" s="39"/>
      <c r="D231" s="39"/>
      <c r="E231" s="38"/>
      <c r="F231" s="11"/>
      <c r="G231" s="11"/>
      <c r="H231" s="49"/>
      <c r="I231" s="5"/>
    </row>
    <row r="232" spans="1:9" s="8" customFormat="1" ht="17.25">
      <c r="A232" s="37"/>
      <c r="B232" s="36"/>
      <c r="C232" s="39"/>
      <c r="D232" s="39"/>
      <c r="E232" s="38"/>
      <c r="F232" s="38"/>
      <c r="G232" s="38"/>
      <c r="H232" s="49"/>
      <c r="I232" s="5"/>
    </row>
    <row r="233" spans="1:9" s="8" customFormat="1" ht="17.25">
      <c r="A233" s="37"/>
      <c r="B233" s="36"/>
      <c r="C233" s="39"/>
      <c r="D233" s="39"/>
      <c r="E233" s="38"/>
      <c r="F233" s="36"/>
      <c r="G233" s="36"/>
      <c r="H233" s="49"/>
      <c r="I233" s="5"/>
    </row>
    <row r="234" spans="1:9" s="8" customFormat="1" ht="17.25">
      <c r="A234" s="37"/>
      <c r="B234" s="36"/>
      <c r="C234" s="39"/>
      <c r="D234" s="39"/>
      <c r="E234" s="38"/>
      <c r="F234" s="38"/>
      <c r="G234" s="38"/>
      <c r="H234" s="49"/>
      <c r="I234" s="5"/>
    </row>
    <row r="235" spans="1:9" s="8" customFormat="1" ht="17.25">
      <c r="A235" s="37"/>
      <c r="B235" s="36"/>
      <c r="C235" s="39"/>
      <c r="D235" s="39"/>
      <c r="E235" s="38"/>
      <c r="F235" s="36"/>
      <c r="G235" s="36"/>
      <c r="H235" s="49"/>
      <c r="I235" s="5"/>
    </row>
    <row r="236" spans="1:9" s="8" customFormat="1" ht="17.25">
      <c r="A236" s="5"/>
      <c r="B236" s="5"/>
      <c r="C236" s="43"/>
      <c r="D236" s="43"/>
      <c r="E236" s="19"/>
      <c r="F236" s="5"/>
      <c r="G236" s="5"/>
      <c r="H236" s="5"/>
      <c r="I236" s="5"/>
    </row>
    <row r="237" spans="1:9" s="8" customFormat="1" ht="17.25">
      <c r="A237" s="37"/>
      <c r="B237" s="36"/>
      <c r="C237" s="39"/>
      <c r="D237" s="39"/>
      <c r="E237" s="38"/>
      <c r="F237" s="36"/>
      <c r="G237" s="36"/>
      <c r="H237" s="49"/>
      <c r="I237" s="5"/>
    </row>
    <row r="238" spans="1:9" s="8" customFormat="1" ht="17.25">
      <c r="A238" s="37"/>
      <c r="B238" s="36"/>
      <c r="C238" s="39"/>
      <c r="D238" s="39"/>
      <c r="E238" s="38"/>
      <c r="F238" s="36"/>
      <c r="G238" s="36"/>
      <c r="H238" s="49"/>
      <c r="I238" s="5"/>
    </row>
    <row r="239" spans="1:9" s="8" customFormat="1" ht="17.25">
      <c r="A239" s="37"/>
      <c r="B239" s="36"/>
      <c r="C239" s="39"/>
      <c r="D239" s="39"/>
      <c r="E239" s="38"/>
      <c r="F239" s="36"/>
      <c r="G239" s="36"/>
      <c r="H239" s="49"/>
      <c r="I239" s="5"/>
    </row>
    <row r="240" spans="1:9" s="8" customFormat="1" ht="17.25">
      <c r="A240" s="37"/>
      <c r="B240" s="36"/>
      <c r="C240" s="39"/>
      <c r="D240" s="39"/>
      <c r="E240" s="38"/>
      <c r="F240" s="36"/>
      <c r="G240" s="36"/>
      <c r="H240" s="49"/>
      <c r="I240" s="5"/>
    </row>
    <row r="241" spans="1:9" s="8" customFormat="1" ht="17.25">
      <c r="A241" s="37"/>
      <c r="B241" s="36"/>
      <c r="C241" s="39"/>
      <c r="D241" s="39"/>
      <c r="E241" s="38"/>
      <c r="F241" s="36"/>
      <c r="G241" s="36"/>
      <c r="H241" s="49"/>
      <c r="I241" s="5"/>
    </row>
    <row r="242" spans="1:9" s="8" customFormat="1" ht="17.25">
      <c r="A242" s="37"/>
      <c r="B242" s="36"/>
      <c r="C242" s="39"/>
      <c r="D242" s="39"/>
      <c r="E242" s="38"/>
      <c r="F242" s="36"/>
      <c r="G242" s="36"/>
      <c r="H242" s="49"/>
      <c r="I242" s="5"/>
    </row>
    <row r="243" spans="1:9" s="8" customFormat="1" ht="17.25">
      <c r="A243" s="37"/>
      <c r="B243" s="36"/>
      <c r="C243" s="39"/>
      <c r="D243" s="39"/>
      <c r="E243" s="38"/>
      <c r="F243" s="38"/>
      <c r="G243" s="38"/>
      <c r="H243" s="49"/>
      <c r="I243" s="5"/>
    </row>
    <row r="244" spans="1:9" s="8" customFormat="1" ht="17.25">
      <c r="A244" s="37"/>
      <c r="B244" s="36"/>
      <c r="C244" s="39"/>
      <c r="D244" s="39"/>
      <c r="E244" s="38"/>
      <c r="F244" s="36"/>
      <c r="G244" s="36"/>
      <c r="H244" s="49"/>
      <c r="I244" s="5"/>
    </row>
    <row r="245" spans="1:9" s="8" customFormat="1" ht="17.25">
      <c r="A245" s="37"/>
      <c r="B245" s="36"/>
      <c r="C245" s="39"/>
      <c r="D245" s="39"/>
      <c r="E245" s="38"/>
      <c r="F245" s="36"/>
      <c r="G245" s="36"/>
      <c r="H245" s="49"/>
      <c r="I245" s="5"/>
    </row>
    <row r="246" spans="1:9" s="8" customFormat="1" ht="17.25">
      <c r="A246" s="37"/>
      <c r="B246" s="36"/>
      <c r="C246" s="40"/>
      <c r="D246" s="40"/>
      <c r="E246" s="38"/>
      <c r="F246" s="36"/>
      <c r="G246" s="36"/>
      <c r="H246" s="49"/>
      <c r="I246" s="5"/>
    </row>
    <row r="247" spans="1:9" s="8" customFormat="1" ht="17.25">
      <c r="A247" s="37"/>
      <c r="B247" s="36"/>
      <c r="C247" s="39"/>
      <c r="D247" s="39"/>
      <c r="E247" s="38"/>
      <c r="F247" s="38"/>
      <c r="G247" s="38"/>
      <c r="H247" s="49"/>
      <c r="I247" s="5"/>
    </row>
    <row r="248" spans="1:9" s="8" customFormat="1" ht="17.25">
      <c r="A248" s="37"/>
      <c r="B248" s="36"/>
      <c r="C248" s="39"/>
      <c r="D248" s="39"/>
      <c r="E248" s="38"/>
      <c r="F248" s="36"/>
      <c r="G248" s="36"/>
      <c r="H248" s="49"/>
      <c r="I248" s="5"/>
    </row>
    <row r="249" spans="1:9" s="8" customFormat="1" ht="17.25">
      <c r="A249" s="37"/>
      <c r="B249" s="36"/>
      <c r="C249" s="39"/>
      <c r="D249" s="39"/>
      <c r="E249" s="38"/>
      <c r="F249" s="36"/>
      <c r="G249" s="36"/>
      <c r="H249" s="49"/>
      <c r="I249" s="5"/>
    </row>
    <row r="250" spans="1:9" s="8" customFormat="1" ht="17.25">
      <c r="A250" s="37"/>
      <c r="B250" s="37"/>
      <c r="C250" s="39"/>
      <c r="D250" s="39"/>
      <c r="E250" s="38"/>
      <c r="F250" s="36"/>
      <c r="G250" s="36"/>
      <c r="H250" s="49"/>
      <c r="I250" s="5"/>
    </row>
    <row r="251" spans="1:9" s="8" customFormat="1" ht="17.25">
      <c r="A251" s="5"/>
      <c r="B251" s="5"/>
      <c r="C251" s="43"/>
      <c r="D251" s="43"/>
      <c r="E251" s="19"/>
      <c r="F251" s="5"/>
      <c r="G251" s="5"/>
      <c r="H251" s="5"/>
      <c r="I251" s="5"/>
    </row>
    <row r="252" spans="1:9" s="8" customFormat="1" ht="17.25">
      <c r="A252" s="10"/>
      <c r="B252" s="96"/>
      <c r="C252" s="97"/>
      <c r="D252" s="121"/>
      <c r="E252" s="98"/>
      <c r="F252" s="96"/>
      <c r="G252" s="96"/>
      <c r="H252" s="10"/>
      <c r="I252" s="15"/>
    </row>
    <row r="253" spans="1:9" s="8" customFormat="1" ht="17.25">
      <c r="A253" s="10"/>
      <c r="B253" s="10"/>
      <c r="C253" s="58"/>
      <c r="D253" s="58"/>
      <c r="E253" s="76"/>
      <c r="F253" s="10"/>
      <c r="G253" s="10"/>
      <c r="H253" s="10"/>
      <c r="I253" s="10"/>
    </row>
    <row r="254" spans="1:9" s="8" customFormat="1" ht="18.75">
      <c r="A254" s="71"/>
      <c r="B254" s="78"/>
      <c r="C254" s="79"/>
      <c r="D254" s="122"/>
      <c r="E254" s="80"/>
      <c r="F254" s="81"/>
      <c r="G254" s="81"/>
      <c r="H254" s="10"/>
      <c r="I254" s="10"/>
    </row>
    <row r="255" spans="1:9" s="8" customFormat="1" ht="18.75">
      <c r="A255" s="10"/>
      <c r="B255" s="82"/>
      <c r="C255" s="58"/>
      <c r="D255" s="58"/>
      <c r="E255" s="77"/>
      <c r="F255" s="10"/>
      <c r="G255" s="10"/>
      <c r="H255" s="10"/>
      <c r="I255" s="10"/>
    </row>
    <row r="256" spans="1:9" s="8" customFormat="1" ht="17.25">
      <c r="A256" s="10"/>
      <c r="B256" s="57"/>
      <c r="C256" s="83"/>
      <c r="D256" s="83"/>
      <c r="E256" s="76"/>
      <c r="F256" s="57"/>
      <c r="G256" s="57"/>
      <c r="H256" s="10"/>
      <c r="I256" s="10"/>
    </row>
    <row r="257" spans="1:9" s="8" customFormat="1" ht="17.25">
      <c r="A257" s="10"/>
      <c r="B257" s="57"/>
      <c r="C257" s="83"/>
      <c r="D257" s="83"/>
      <c r="E257" s="76"/>
      <c r="F257" s="57"/>
      <c r="G257" s="57"/>
      <c r="H257" s="10"/>
      <c r="I257" s="10"/>
    </row>
    <row r="258" spans="1:9" s="8" customFormat="1" ht="17.25">
      <c r="A258" s="10"/>
      <c r="B258" s="57"/>
      <c r="C258" s="83"/>
      <c r="D258" s="83"/>
      <c r="E258" s="76"/>
      <c r="F258" s="57"/>
      <c r="G258" s="57"/>
      <c r="H258" s="10"/>
      <c r="I258" s="10"/>
    </row>
    <row r="259" spans="1:9" s="8" customFormat="1" ht="18.75">
      <c r="A259" s="10"/>
      <c r="B259" s="84"/>
      <c r="C259" s="85"/>
      <c r="D259" s="85"/>
      <c r="E259" s="86"/>
      <c r="F259" s="64"/>
      <c r="G259" s="64"/>
      <c r="H259" s="10"/>
      <c r="I259" s="10"/>
    </row>
    <row r="260" spans="1:9" s="8" customFormat="1" ht="18.75">
      <c r="A260" s="10"/>
      <c r="B260" s="84"/>
      <c r="C260" s="87"/>
      <c r="D260" s="87"/>
      <c r="E260" s="86"/>
      <c r="F260" s="64"/>
      <c r="G260" s="64"/>
      <c r="H260" s="10"/>
      <c r="I260" s="10"/>
    </row>
    <row r="261" spans="1:9" s="8" customFormat="1" ht="18.75">
      <c r="A261" s="10"/>
      <c r="B261" s="82"/>
      <c r="C261" s="87"/>
      <c r="D261" s="87"/>
      <c r="E261" s="88"/>
      <c r="F261" s="64"/>
      <c r="G261" s="64"/>
      <c r="H261" s="10"/>
      <c r="I261" s="10"/>
    </row>
    <row r="262" spans="1:9" s="8" customFormat="1" ht="18.75">
      <c r="A262" s="10"/>
      <c r="B262" s="82"/>
      <c r="C262" s="87"/>
      <c r="D262" s="87"/>
      <c r="E262" s="88"/>
      <c r="F262" s="64"/>
      <c r="G262" s="64"/>
      <c r="H262" s="10"/>
      <c r="I262" s="10"/>
    </row>
    <row r="263" spans="1:9" s="8" customFormat="1" ht="18.75">
      <c r="A263" s="10"/>
      <c r="B263" s="82"/>
      <c r="C263" s="87"/>
      <c r="D263" s="87"/>
      <c r="E263" s="88"/>
      <c r="F263" s="89"/>
      <c r="G263" s="89"/>
      <c r="H263" s="10"/>
      <c r="I263" s="10"/>
    </row>
    <row r="264" spans="1:9" s="8" customFormat="1" ht="18.75">
      <c r="A264" s="10"/>
      <c r="B264" s="82"/>
      <c r="C264" s="87"/>
      <c r="D264" s="87"/>
      <c r="E264" s="88"/>
      <c r="F264" s="64"/>
      <c r="G264" s="64"/>
      <c r="H264" s="10"/>
      <c r="I264" s="10"/>
    </row>
    <row r="265" spans="1:9" s="8" customFormat="1" ht="18.75">
      <c r="A265" s="10"/>
      <c r="B265" s="82"/>
      <c r="C265" s="87"/>
      <c r="D265" s="87"/>
      <c r="E265" s="88"/>
      <c r="F265" s="89"/>
      <c r="G265" s="89"/>
      <c r="H265" s="10"/>
      <c r="I265" s="10"/>
    </row>
    <row r="266" spans="1:9" s="8" customFormat="1" ht="18.75">
      <c r="A266" s="10"/>
      <c r="B266" s="82"/>
      <c r="C266" s="87"/>
      <c r="D266" s="87"/>
      <c r="E266" s="77"/>
      <c r="F266" s="64"/>
      <c r="G266" s="64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64"/>
      <c r="G267" s="64"/>
      <c r="H267" s="10"/>
      <c r="I267" s="10"/>
    </row>
    <row r="268" spans="1:9" s="8" customFormat="1" ht="18.75">
      <c r="A268" s="10"/>
      <c r="B268" s="82"/>
      <c r="C268" s="58"/>
      <c r="D268" s="58"/>
      <c r="E268" s="77"/>
      <c r="F268" s="89"/>
      <c r="G268" s="89"/>
      <c r="H268" s="10"/>
      <c r="I268" s="10"/>
    </row>
    <row r="269" spans="1:9" s="8" customFormat="1" ht="18.75">
      <c r="A269" s="10"/>
      <c r="B269" s="82"/>
      <c r="C269" s="58"/>
      <c r="D269" s="58"/>
      <c r="E269" s="77"/>
      <c r="F269" s="89"/>
      <c r="G269" s="89"/>
      <c r="H269" s="10"/>
      <c r="I269" s="10"/>
    </row>
    <row r="270" spans="1:9" s="8" customFormat="1" ht="18.75">
      <c r="A270" s="10"/>
      <c r="B270" s="82"/>
      <c r="C270" s="58"/>
      <c r="D270" s="58"/>
      <c r="E270" s="77"/>
      <c r="F270" s="10"/>
      <c r="G270" s="10"/>
      <c r="H270" s="10"/>
      <c r="I270" s="10"/>
    </row>
    <row r="271" spans="1:9" s="8" customFormat="1" ht="18.75">
      <c r="A271" s="10"/>
      <c r="B271" s="82"/>
      <c r="C271" s="58"/>
      <c r="D271" s="58"/>
      <c r="E271" s="77"/>
      <c r="F271" s="64"/>
      <c r="G271" s="64"/>
      <c r="H271" s="10"/>
      <c r="I271" s="10"/>
    </row>
    <row r="272" spans="1:9" s="8" customFormat="1" ht="18.75">
      <c r="A272" s="10"/>
      <c r="B272" s="82"/>
      <c r="C272" s="58"/>
      <c r="D272" s="58"/>
      <c r="E272" s="77"/>
      <c r="F272" s="89"/>
      <c r="G272" s="89"/>
      <c r="H272" s="10"/>
      <c r="I272" s="5"/>
    </row>
    <row r="273" spans="1:9" s="8" customFormat="1" ht="18.75">
      <c r="A273" s="10"/>
      <c r="B273" s="91"/>
      <c r="C273" s="92"/>
      <c r="D273" s="92"/>
      <c r="E273" s="93"/>
      <c r="F273" s="94"/>
      <c r="G273" s="94"/>
      <c r="H273" s="10"/>
      <c r="I273" s="5"/>
    </row>
    <row r="274" spans="1:9" s="8" customFormat="1" ht="18.75">
      <c r="A274" s="10"/>
      <c r="B274" s="82"/>
      <c r="C274" s="58"/>
      <c r="D274" s="58"/>
      <c r="E274" s="95"/>
      <c r="F274" s="10"/>
      <c r="G274" s="10"/>
      <c r="H274" s="10"/>
      <c r="I274" s="5"/>
    </row>
    <row r="275" spans="1:9" s="8" customFormat="1" ht="17.25">
      <c r="A275" s="5"/>
      <c r="B275" s="5"/>
      <c r="C275" s="117"/>
      <c r="D275" s="117"/>
      <c r="E275" s="19"/>
      <c r="F275" s="5"/>
      <c r="G275" s="5"/>
      <c r="H275" s="5"/>
      <c r="I275" s="5"/>
    </row>
    <row r="276" spans="1:9" s="8" customFormat="1" ht="17.25">
      <c r="A276" s="6"/>
      <c r="B276" s="6"/>
      <c r="C276" s="55"/>
      <c r="D276" s="55"/>
      <c r="E276" s="54"/>
      <c r="F276" s="6"/>
      <c r="G276" s="6"/>
      <c r="H276" s="10"/>
      <c r="I276" s="5"/>
    </row>
    <row r="277" spans="1:9" s="8" customFormat="1" ht="17.25">
      <c r="A277" s="6"/>
      <c r="B277" s="6"/>
      <c r="C277" s="55"/>
      <c r="D277" s="55"/>
      <c r="E277" s="54"/>
      <c r="F277" s="6"/>
      <c r="G277" s="6"/>
      <c r="H277" s="10"/>
      <c r="I277" s="5"/>
    </row>
    <row r="278" spans="1:9" s="8" customFormat="1" ht="17.25">
      <c r="A278" s="6"/>
      <c r="B278" s="6"/>
      <c r="C278" s="55"/>
      <c r="D278" s="55"/>
      <c r="E278" s="54"/>
      <c r="F278" s="6"/>
      <c r="G278" s="6"/>
      <c r="H278" s="10"/>
      <c r="I278" s="5"/>
    </row>
    <row r="279" spans="1:9" s="8" customFormat="1" ht="17.25">
      <c r="A279" s="10"/>
      <c r="B279" s="99"/>
      <c r="C279" s="102"/>
      <c r="D279" s="102"/>
      <c r="E279" s="74"/>
      <c r="F279" s="100"/>
      <c r="G279" s="100"/>
      <c r="H279" s="10"/>
      <c r="I279" s="5"/>
    </row>
    <row r="280" spans="1:9" s="8" customFormat="1" ht="17.25">
      <c r="A280" s="71"/>
      <c r="B280" s="71"/>
      <c r="C280" s="103"/>
      <c r="D280" s="123"/>
      <c r="E280" s="104"/>
      <c r="F280" s="71"/>
      <c r="G280" s="71"/>
      <c r="H280" s="10"/>
      <c r="I280" s="10"/>
    </row>
    <row r="281" spans="1:9" s="8" customFormat="1" ht="18.75">
      <c r="A281" s="10"/>
      <c r="B281" s="105"/>
      <c r="C281" s="106"/>
      <c r="D281" s="106"/>
      <c r="E281" s="88"/>
      <c r="F281" s="107"/>
      <c r="G281" s="107"/>
      <c r="H281" s="10"/>
      <c r="I281" s="10"/>
    </row>
    <row r="282" spans="1:9" s="8" customFormat="1" ht="18">
      <c r="A282" s="10"/>
      <c r="B282" s="105"/>
      <c r="C282" s="106"/>
      <c r="D282" s="106"/>
      <c r="E282" s="90"/>
      <c r="F282" s="101"/>
      <c r="G282" s="101"/>
      <c r="H282" s="10"/>
      <c r="I282" s="10"/>
    </row>
    <row r="283" spans="1:9" s="8" customFormat="1" ht="18">
      <c r="A283" s="10"/>
      <c r="B283" s="105"/>
      <c r="C283" s="106"/>
      <c r="D283" s="106"/>
      <c r="E283" s="90"/>
      <c r="F283" s="101"/>
      <c r="G283" s="101"/>
      <c r="H283" s="10"/>
      <c r="I283" s="10"/>
    </row>
    <row r="284" spans="1:9" s="8" customFormat="1" ht="18">
      <c r="A284" s="10"/>
      <c r="B284" s="105"/>
      <c r="C284" s="106"/>
      <c r="D284" s="106"/>
      <c r="E284" s="90"/>
      <c r="F284" s="108"/>
      <c r="G284" s="108"/>
      <c r="H284" s="10"/>
      <c r="I284" s="10"/>
    </row>
    <row r="285" spans="1:9" s="8" customFormat="1" ht="18">
      <c r="A285" s="10"/>
      <c r="B285" s="105"/>
      <c r="C285" s="106"/>
      <c r="D285" s="106"/>
      <c r="E285" s="90"/>
      <c r="F285" s="107"/>
      <c r="G285" s="107"/>
      <c r="H285" s="10"/>
      <c r="I285" s="10"/>
    </row>
    <row r="286" spans="1:9" s="8" customFormat="1" ht="18">
      <c r="A286" s="10"/>
      <c r="B286" s="105"/>
      <c r="C286" s="106"/>
      <c r="D286" s="106"/>
      <c r="E286" s="90"/>
      <c r="F286" s="109"/>
      <c r="G286" s="109"/>
      <c r="H286" s="10"/>
      <c r="I286" s="10"/>
    </row>
    <row r="287" spans="1:9" s="8" customFormat="1" ht="18">
      <c r="A287" s="10"/>
      <c r="B287" s="105"/>
      <c r="C287" s="106"/>
      <c r="D287" s="106"/>
      <c r="E287" s="90"/>
      <c r="F287" s="107"/>
      <c r="G287" s="107"/>
      <c r="H287" s="10"/>
      <c r="I287" s="10"/>
    </row>
    <row r="288" spans="1:9" s="8" customFormat="1" ht="18">
      <c r="A288" s="10"/>
      <c r="B288" s="105"/>
      <c r="C288" s="106"/>
      <c r="D288" s="106"/>
      <c r="E288" s="90"/>
      <c r="F288" s="107"/>
      <c r="G288" s="107"/>
      <c r="H288" s="10"/>
      <c r="I288" s="10"/>
    </row>
    <row r="289" spans="1:9" s="8" customFormat="1" ht="17.25">
      <c r="A289" s="10"/>
      <c r="B289" s="57"/>
      <c r="C289" s="83"/>
      <c r="D289" s="83"/>
      <c r="E289" s="76"/>
      <c r="F289" s="57"/>
      <c r="G289" s="57"/>
      <c r="H289" s="10"/>
      <c r="I289" s="10"/>
    </row>
    <row r="290" spans="1:9" s="8" customFormat="1" ht="17.25">
      <c r="A290" s="10"/>
      <c r="B290" s="57"/>
      <c r="C290" s="75"/>
      <c r="D290" s="75"/>
      <c r="E290" s="76"/>
      <c r="F290" s="57"/>
      <c r="G290" s="57"/>
      <c r="H290" s="10"/>
      <c r="I290" s="10"/>
    </row>
    <row r="291" spans="1:9" s="8" customFormat="1" ht="17.25">
      <c r="A291" s="10"/>
      <c r="B291" s="57"/>
      <c r="C291" s="75"/>
      <c r="D291" s="75"/>
      <c r="E291" s="76"/>
      <c r="F291" s="57"/>
      <c r="G291" s="57"/>
      <c r="H291" s="10"/>
      <c r="I291" s="10"/>
    </row>
    <row r="292" spans="1:9" s="8" customFormat="1" ht="17.25">
      <c r="A292" s="10"/>
      <c r="B292" s="105"/>
      <c r="C292" s="25"/>
      <c r="D292" s="25"/>
      <c r="E292" s="76"/>
      <c r="F292" s="10"/>
      <c r="G292" s="10"/>
      <c r="H292" s="10"/>
      <c r="I292" s="10"/>
    </row>
    <row r="293" spans="1:9" s="8" customFormat="1" ht="17.25">
      <c r="A293" s="71"/>
      <c r="B293" s="111"/>
      <c r="C293" s="112"/>
      <c r="D293" s="112"/>
      <c r="E293" s="104"/>
      <c r="F293" s="113"/>
      <c r="G293" s="113"/>
      <c r="H293" s="10"/>
      <c r="I293" s="10"/>
    </row>
    <row r="294" spans="1:9" s="8" customFormat="1" ht="17.25">
      <c r="A294" s="10"/>
      <c r="B294" s="114"/>
      <c r="C294" s="115"/>
      <c r="D294" s="115"/>
      <c r="E294" s="110"/>
      <c r="F294" s="69"/>
      <c r="G294" s="69"/>
      <c r="H294" s="10"/>
      <c r="I294" s="10"/>
    </row>
    <row r="295" spans="1:9" s="8" customFormat="1" ht="17.25">
      <c r="A295" s="10"/>
      <c r="B295" s="10"/>
      <c r="C295" s="58"/>
      <c r="D295" s="58"/>
      <c r="E295" s="106"/>
      <c r="F295" s="10"/>
      <c r="G295" s="10"/>
      <c r="H295" s="10"/>
      <c r="I295" s="10"/>
    </row>
    <row r="296" spans="1:9" s="8" customFormat="1" ht="17.25">
      <c r="A296" s="10"/>
      <c r="B296" s="114"/>
      <c r="C296" s="115"/>
      <c r="D296" s="115"/>
      <c r="E296" s="110"/>
      <c r="F296" s="69"/>
      <c r="G296" s="69"/>
      <c r="H296" s="10"/>
      <c r="I296" s="10"/>
    </row>
    <row r="297" spans="1:9" s="8" customFormat="1" ht="17.25">
      <c r="A297" s="10"/>
      <c r="B297" s="114"/>
      <c r="C297" s="115"/>
      <c r="D297" s="115"/>
      <c r="E297" s="110"/>
      <c r="F297" s="69"/>
      <c r="G297" s="69"/>
      <c r="H297" s="10"/>
      <c r="I297" s="10"/>
    </row>
    <row r="298" spans="1:9" s="8" customFormat="1" ht="17.25">
      <c r="A298" s="10"/>
      <c r="B298" s="114"/>
      <c r="C298" s="116"/>
      <c r="D298" s="116"/>
      <c r="E298" s="110"/>
      <c r="F298" s="69"/>
      <c r="G298" s="69"/>
      <c r="H298" s="10"/>
      <c r="I298" s="10"/>
    </row>
    <row r="299" spans="1:9" s="8" customFormat="1" ht="17.25">
      <c r="A299" s="10"/>
      <c r="B299" s="114"/>
      <c r="C299" s="115"/>
      <c r="D299" s="115"/>
      <c r="E299" s="110"/>
      <c r="F299" s="69"/>
      <c r="G299" s="69"/>
      <c r="H299" s="10"/>
      <c r="I299" s="10"/>
    </row>
    <row r="300" spans="1:9" s="8" customFormat="1" ht="17.25">
      <c r="A300" s="10"/>
      <c r="B300" s="10"/>
      <c r="C300" s="120"/>
      <c r="D300" s="120"/>
      <c r="E300" s="20"/>
      <c r="F300" s="10"/>
      <c r="G300" s="10"/>
      <c r="H300" s="10"/>
      <c r="I300" s="10"/>
    </row>
    <row r="301" spans="1:9" s="8" customFormat="1" ht="17.25">
      <c r="A301" s="10"/>
      <c r="B301" s="10"/>
      <c r="C301" s="25"/>
      <c r="D301" s="25"/>
      <c r="E301" s="20"/>
      <c r="F301" s="10"/>
      <c r="G301" s="10"/>
      <c r="H301" s="10"/>
      <c r="I301" s="10"/>
    </row>
    <row r="302" spans="1:9" s="8" customFormat="1" ht="17.25">
      <c r="A302" s="10"/>
      <c r="B302" s="10"/>
      <c r="C302" s="25"/>
      <c r="D302" s="25"/>
      <c r="E302" s="20"/>
      <c r="F302" s="10"/>
      <c r="G302" s="10"/>
      <c r="H302" s="10"/>
      <c r="I302" s="10"/>
    </row>
    <row r="303" spans="1:9" s="8" customFormat="1" ht="17.25">
      <c r="A303" s="10"/>
      <c r="B303" s="10"/>
      <c r="C303" s="25"/>
      <c r="D303" s="25"/>
      <c r="E303" s="20"/>
      <c r="F303" s="10"/>
      <c r="G303" s="10"/>
      <c r="H303" s="10"/>
      <c r="I303" s="10"/>
    </row>
    <row r="304" spans="1:9" s="8" customFormat="1" ht="17.25">
      <c r="A304" s="10"/>
      <c r="B304" s="10"/>
      <c r="C304" s="25"/>
      <c r="D304" s="25"/>
      <c r="E304" s="20"/>
      <c r="F304" s="10"/>
      <c r="G304" s="10"/>
      <c r="H304" s="10"/>
      <c r="I304" s="10"/>
    </row>
    <row r="305" spans="1:9" s="8" customFormat="1" ht="17.25">
      <c r="A305" s="10"/>
      <c r="B305" s="10"/>
      <c r="C305" s="25"/>
      <c r="D305" s="25"/>
      <c r="E305" s="20"/>
      <c r="F305" s="10"/>
      <c r="G305" s="10"/>
      <c r="H305" s="10"/>
      <c r="I305" s="10"/>
    </row>
    <row r="306" spans="1:9" s="8" customFormat="1" ht="17.25">
      <c r="A306" s="10"/>
      <c r="B306" s="10"/>
      <c r="C306" s="25"/>
      <c r="D306" s="25"/>
      <c r="E306" s="20"/>
      <c r="F306" s="10"/>
      <c r="G306" s="10"/>
      <c r="H306" s="10"/>
      <c r="I306" s="10"/>
    </row>
    <row r="307" spans="1:9" s="8" customFormat="1" ht="17.25">
      <c r="A307" s="10"/>
      <c r="B307" s="10"/>
      <c r="C307" s="25"/>
      <c r="D307" s="25"/>
      <c r="E307" s="20"/>
      <c r="F307" s="10"/>
      <c r="G307" s="10"/>
      <c r="H307" s="10"/>
      <c r="I307" s="10"/>
    </row>
    <row r="308" spans="1:9" s="8" customFormat="1" ht="17.25">
      <c r="A308" s="10"/>
      <c r="B308" s="10"/>
      <c r="C308" s="25"/>
      <c r="D308" s="25"/>
      <c r="E308" s="20"/>
      <c r="F308" s="10"/>
      <c r="G308" s="10"/>
      <c r="H308" s="10"/>
      <c r="I308" s="10"/>
    </row>
    <row r="309" spans="1:9" s="8" customFormat="1" ht="17.25">
      <c r="A309" s="10"/>
      <c r="B309" s="10"/>
      <c r="C309" s="25"/>
      <c r="D309" s="25"/>
      <c r="E309" s="20"/>
      <c r="F309" s="10"/>
      <c r="G309" s="10"/>
      <c r="H309" s="10"/>
      <c r="I309" s="10"/>
    </row>
    <row r="310" spans="1:9" s="8" customFormat="1" ht="17.25">
      <c r="A310" s="10"/>
      <c r="B310" s="10"/>
      <c r="C310" s="25"/>
      <c r="D310" s="25"/>
      <c r="E310" s="20"/>
      <c r="F310" s="10"/>
      <c r="G310" s="10"/>
      <c r="H310" s="10"/>
      <c r="I310" s="10"/>
    </row>
    <row r="311" spans="1:9" s="8" customFormat="1" ht="17.25">
      <c r="A311" s="10"/>
      <c r="B311" s="10"/>
      <c r="C311" s="25"/>
      <c r="D311" s="25"/>
      <c r="E311" s="20"/>
      <c r="F311" s="10"/>
      <c r="G311" s="10"/>
      <c r="H311" s="10"/>
      <c r="I311" s="10"/>
    </row>
    <row r="312" spans="1:9" s="8" customFormat="1" ht="17.25">
      <c r="A312" s="10"/>
      <c r="B312" s="10"/>
      <c r="C312" s="25"/>
      <c r="D312" s="25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5"/>
      <c r="B362" s="5"/>
      <c r="C362" s="35"/>
      <c r="D362" s="35"/>
      <c r="E362" s="19"/>
      <c r="F362" s="5"/>
      <c r="G362" s="5"/>
      <c r="H362" s="5"/>
      <c r="I362" s="5"/>
    </row>
    <row r="363" spans="1:9" s="8" customFormat="1" ht="17.25">
      <c r="A363" s="5"/>
      <c r="B363" s="5"/>
      <c r="C363" s="35"/>
      <c r="D363" s="35"/>
      <c r="E363" s="19"/>
      <c r="F363" s="5"/>
      <c r="G363" s="5"/>
      <c r="H363" s="5"/>
      <c r="I363" s="5"/>
    </row>
    <row r="364" spans="1:9" s="8" customFormat="1" ht="17.25">
      <c r="A364" s="5"/>
      <c r="B364" s="5"/>
      <c r="C364" s="35"/>
      <c r="D364" s="35"/>
      <c r="E364" s="19"/>
      <c r="F364" s="5"/>
      <c r="G364" s="5"/>
      <c r="H364" s="5"/>
      <c r="I364" s="5"/>
    </row>
    <row r="365" spans="1:9" s="8" customFormat="1" ht="17.25">
      <c r="A365" s="5"/>
      <c r="B365" s="5"/>
      <c r="C365" s="35"/>
      <c r="D365" s="35"/>
      <c r="E365" s="19"/>
      <c r="F365" s="5"/>
      <c r="G365" s="5"/>
      <c r="H365" s="5"/>
      <c r="I365" s="5"/>
    </row>
    <row r="366" spans="1:9" s="8" customFormat="1" ht="17.25">
      <c r="A366" s="5"/>
      <c r="B366" s="5"/>
      <c r="C366" s="35"/>
      <c r="D366" s="35"/>
      <c r="E366" s="19"/>
      <c r="F366" s="5"/>
      <c r="G366" s="5"/>
      <c r="H366" s="5"/>
      <c r="I366" s="5"/>
    </row>
    <row r="367" spans="1:9" s="8" customFormat="1" ht="17.25">
      <c r="A367" s="5"/>
      <c r="B367" s="5"/>
      <c r="C367" s="35"/>
      <c r="D367" s="35"/>
      <c r="E367" s="19"/>
      <c r="F367" s="5"/>
      <c r="G367" s="5"/>
      <c r="H367" s="5"/>
      <c r="I367" s="5"/>
    </row>
    <row r="368" spans="1:9" s="8" customFormat="1" ht="17.25">
      <c r="A368" s="5"/>
      <c r="B368" s="5"/>
      <c r="C368" s="35"/>
      <c r="D368" s="35"/>
      <c r="E368" s="19"/>
      <c r="F368" s="5"/>
      <c r="G368" s="5"/>
      <c r="H368" s="5"/>
      <c r="I368" s="5"/>
    </row>
    <row r="369" spans="1:9" s="8" customFormat="1" ht="17.25">
      <c r="A369" s="5"/>
      <c r="B369" s="5"/>
      <c r="C369" s="35"/>
      <c r="D369" s="35"/>
      <c r="E369" s="19"/>
      <c r="F369" s="5"/>
      <c r="G369" s="5"/>
      <c r="H369" s="5"/>
      <c r="I369" s="5"/>
    </row>
    <row r="370" spans="1:9" s="8" customFormat="1" ht="17.25">
      <c r="A370" s="5"/>
      <c r="B370" s="5"/>
      <c r="C370" s="35"/>
      <c r="D370" s="35"/>
      <c r="E370" s="19"/>
      <c r="F370" s="5"/>
      <c r="G370" s="5"/>
      <c r="H370" s="5"/>
      <c r="I370" s="5"/>
    </row>
    <row r="371" spans="1:9" s="8" customFormat="1" ht="17.25">
      <c r="A371" s="5"/>
      <c r="B371" s="5"/>
      <c r="C371" s="35"/>
      <c r="D371" s="35"/>
      <c r="E371" s="19"/>
      <c r="F371" s="5"/>
      <c r="G371" s="5"/>
      <c r="H371" s="5"/>
      <c r="I371" s="5"/>
    </row>
    <row r="372" spans="1:9" s="8" customFormat="1" ht="17.25">
      <c r="A372" s="5"/>
      <c r="B372" s="5"/>
      <c r="C372" s="35"/>
      <c r="D372" s="35"/>
      <c r="E372" s="19"/>
      <c r="F372" s="5"/>
      <c r="G372" s="5"/>
      <c r="H372" s="5"/>
      <c r="I372" s="5"/>
    </row>
    <row r="373" spans="1:9" s="8" customFormat="1" ht="17.25">
      <c r="A373" s="5"/>
      <c r="B373" s="5"/>
      <c r="C373" s="35"/>
      <c r="D373" s="35"/>
      <c r="E373" s="19"/>
      <c r="F373" s="5"/>
      <c r="G373" s="5"/>
      <c r="H373" s="5"/>
      <c r="I373" s="5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AK17"/>
  <sheetViews>
    <sheetView view="pageLayout" zoomScale="120" zoomScaleNormal="120" zoomScalePageLayoutView="120" workbookViewId="0" topLeftCell="A4">
      <selection activeCell="F22" sqref="F22"/>
    </sheetView>
  </sheetViews>
  <sheetFormatPr defaultColWidth="9.140625" defaultRowHeight="15"/>
  <cols>
    <col min="1" max="1" width="3.7109375" style="241" customWidth="1"/>
    <col min="2" max="2" width="36.57421875" style="300" customWidth="1"/>
    <col min="3" max="3" width="8.28125" style="301" customWidth="1"/>
    <col min="4" max="4" width="7.140625" style="237" customWidth="1"/>
    <col min="5" max="5" width="9.57421875" style="311" customWidth="1"/>
    <col min="6" max="7" width="19.8515625" style="237" customWidth="1"/>
    <col min="8" max="8" width="6.57421875" style="237" customWidth="1"/>
    <col min="9" max="9" width="16.00390625" style="237" customWidth="1"/>
    <col min="10" max="16384" width="9.00390625" style="237" customWidth="1"/>
  </cols>
  <sheetData>
    <row r="1" spans="1:37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490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</row>
    <row r="2" spans="1:37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92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</row>
    <row r="3" spans="1:37" s="477" customFormat="1" ht="24">
      <c r="A3" s="534" t="s">
        <v>333</v>
      </c>
      <c r="B3" s="534"/>
      <c r="C3" s="534"/>
      <c r="D3" s="534"/>
      <c r="E3" s="534"/>
      <c r="F3" s="534"/>
      <c r="G3" s="534"/>
      <c r="H3" s="534"/>
      <c r="I3" s="534"/>
      <c r="J3" s="492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</row>
    <row r="4" spans="1:37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92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10" s="235" customFormat="1" ht="17.25" customHeight="1">
      <c r="A6" s="233"/>
      <c r="B6" s="238" t="s">
        <v>329</v>
      </c>
      <c r="C6" s="536" t="s">
        <v>331</v>
      </c>
      <c r="D6" s="537"/>
      <c r="E6" s="537"/>
      <c r="F6" s="537"/>
      <c r="G6" s="537"/>
      <c r="H6" s="537"/>
      <c r="I6" s="538"/>
      <c r="J6" s="234"/>
    </row>
    <row r="7" spans="1:9" ht="17.25" customHeight="1">
      <c r="A7" s="233"/>
      <c r="B7" s="238" t="s">
        <v>330</v>
      </c>
      <c r="C7" s="244"/>
      <c r="D7" s="244"/>
      <c r="E7" s="242"/>
      <c r="F7" s="244"/>
      <c r="G7" s="244"/>
      <c r="H7" s="244"/>
      <c r="I7" s="244"/>
    </row>
    <row r="8" spans="1:9" s="279" customFormat="1" ht="30">
      <c r="A8" s="410">
        <v>1</v>
      </c>
      <c r="B8" s="411" t="s">
        <v>585</v>
      </c>
      <c r="C8" s="516">
        <v>54570</v>
      </c>
      <c r="D8" s="517">
        <v>54570</v>
      </c>
      <c r="E8" s="410" t="s">
        <v>44</v>
      </c>
      <c r="F8" s="416" t="s">
        <v>586</v>
      </c>
      <c r="G8" s="411" t="s">
        <v>586</v>
      </c>
      <c r="H8" s="412" t="s">
        <v>332</v>
      </c>
      <c r="I8" s="411" t="s">
        <v>587</v>
      </c>
    </row>
    <row r="9" spans="1:9" ht="20.25" customHeight="1">
      <c r="A9" s="410">
        <v>2</v>
      </c>
      <c r="B9" s="411" t="s">
        <v>588</v>
      </c>
      <c r="C9" s="516">
        <v>124227</v>
      </c>
      <c r="D9" s="517">
        <v>124227</v>
      </c>
      <c r="E9" s="410" t="s">
        <v>44</v>
      </c>
      <c r="F9" s="416" t="s">
        <v>586</v>
      </c>
      <c r="G9" s="411" t="s">
        <v>586</v>
      </c>
      <c r="H9" s="412" t="s">
        <v>332</v>
      </c>
      <c r="I9" s="411" t="s">
        <v>589</v>
      </c>
    </row>
    <row r="10" spans="1:9" ht="20.25" customHeight="1">
      <c r="A10" s="410">
        <v>3</v>
      </c>
      <c r="B10" s="411" t="s">
        <v>590</v>
      </c>
      <c r="C10" s="516">
        <v>150000</v>
      </c>
      <c r="D10" s="517">
        <v>150000</v>
      </c>
      <c r="E10" s="410" t="s">
        <v>44</v>
      </c>
      <c r="F10" s="416" t="s">
        <v>591</v>
      </c>
      <c r="G10" s="411" t="s">
        <v>591</v>
      </c>
      <c r="H10" s="412" t="s">
        <v>332</v>
      </c>
      <c r="I10" s="411" t="s">
        <v>592</v>
      </c>
    </row>
    <row r="11" spans="1:9" ht="20.25" customHeight="1">
      <c r="A11" s="410">
        <v>4</v>
      </c>
      <c r="B11" s="411" t="s">
        <v>593</v>
      </c>
      <c r="C11" s="516">
        <v>150000</v>
      </c>
      <c r="D11" s="517">
        <v>150000</v>
      </c>
      <c r="E11" s="410" t="s">
        <v>44</v>
      </c>
      <c r="F11" s="416" t="s">
        <v>594</v>
      </c>
      <c r="G11" s="411" t="s">
        <v>594</v>
      </c>
      <c r="H11" s="412" t="s">
        <v>332</v>
      </c>
      <c r="I11" s="411" t="s">
        <v>595</v>
      </c>
    </row>
    <row r="12" spans="1:9" ht="20.25" customHeight="1">
      <c r="A12" s="410">
        <v>5</v>
      </c>
      <c r="B12" s="411" t="s">
        <v>596</v>
      </c>
      <c r="C12" s="516">
        <v>60000</v>
      </c>
      <c r="D12" s="517">
        <v>60000</v>
      </c>
      <c r="E12" s="410" t="s">
        <v>44</v>
      </c>
      <c r="F12" s="416" t="s">
        <v>594</v>
      </c>
      <c r="G12" s="411" t="s">
        <v>594</v>
      </c>
      <c r="H12" s="412" t="s">
        <v>332</v>
      </c>
      <c r="I12" s="411" t="s">
        <v>597</v>
      </c>
    </row>
    <row r="13" spans="1:9" ht="20.25" customHeight="1">
      <c r="A13" s="410">
        <v>6</v>
      </c>
      <c r="B13" s="411" t="s">
        <v>598</v>
      </c>
      <c r="C13" s="516">
        <v>90000</v>
      </c>
      <c r="D13" s="517">
        <v>90000</v>
      </c>
      <c r="E13" s="410" t="s">
        <v>44</v>
      </c>
      <c r="F13" s="416" t="s">
        <v>594</v>
      </c>
      <c r="G13" s="411" t="s">
        <v>594</v>
      </c>
      <c r="H13" s="412" t="s">
        <v>332</v>
      </c>
      <c r="I13" s="411" t="s">
        <v>599</v>
      </c>
    </row>
    <row r="14" spans="1:9" ht="20.25" customHeight="1">
      <c r="A14" s="410">
        <v>7</v>
      </c>
      <c r="B14" s="411" t="s">
        <v>600</v>
      </c>
      <c r="C14" s="516">
        <v>55780</v>
      </c>
      <c r="D14" s="517">
        <v>55780</v>
      </c>
      <c r="E14" s="410" t="s">
        <v>44</v>
      </c>
      <c r="F14" s="416" t="s">
        <v>601</v>
      </c>
      <c r="G14" s="411" t="s">
        <v>601</v>
      </c>
      <c r="H14" s="412" t="s">
        <v>332</v>
      </c>
      <c r="I14" s="411" t="s">
        <v>602</v>
      </c>
    </row>
    <row r="15" spans="1:9" ht="20.25" customHeight="1">
      <c r="A15" s="410">
        <v>8</v>
      </c>
      <c r="B15" s="411" t="s">
        <v>603</v>
      </c>
      <c r="C15" s="516">
        <v>587430</v>
      </c>
      <c r="D15" s="517">
        <v>587430</v>
      </c>
      <c r="E15" s="410" t="s">
        <v>44</v>
      </c>
      <c r="F15" s="416" t="s">
        <v>601</v>
      </c>
      <c r="G15" s="411" t="s">
        <v>601</v>
      </c>
      <c r="H15" s="412" t="s">
        <v>332</v>
      </c>
      <c r="I15" s="411" t="s">
        <v>604</v>
      </c>
    </row>
    <row r="16" spans="1:9" ht="20.25" customHeight="1">
      <c r="A16" s="410">
        <v>9</v>
      </c>
      <c r="B16" s="411" t="s">
        <v>603</v>
      </c>
      <c r="C16" s="412">
        <v>495000</v>
      </c>
      <c r="D16" s="415">
        <v>495000</v>
      </c>
      <c r="E16" s="410" t="s">
        <v>44</v>
      </c>
      <c r="F16" s="416" t="s">
        <v>605</v>
      </c>
      <c r="G16" s="411" t="s">
        <v>605</v>
      </c>
      <c r="H16" s="412" t="s">
        <v>332</v>
      </c>
      <c r="I16" s="411" t="s">
        <v>606</v>
      </c>
    </row>
    <row r="17" ht="15">
      <c r="D17" s="524"/>
    </row>
  </sheetData>
  <sheetProtection/>
  <mergeCells count="5">
    <mergeCell ref="A1:I1"/>
    <mergeCell ref="A2:I2"/>
    <mergeCell ref="A3:I3"/>
    <mergeCell ref="A4:I4"/>
    <mergeCell ref="C6:I6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J16"/>
  <sheetViews>
    <sheetView view="pageLayout" zoomScale="120" zoomScaleNormal="120" zoomScalePageLayoutView="120" workbookViewId="0" topLeftCell="A1">
      <selection activeCell="G13" sqref="G13"/>
    </sheetView>
  </sheetViews>
  <sheetFormatPr defaultColWidth="9.140625" defaultRowHeight="15"/>
  <cols>
    <col min="1" max="1" width="4.421875" style="241" customWidth="1"/>
    <col min="2" max="2" width="17.7109375" style="249" customWidth="1"/>
    <col min="3" max="3" width="7.8515625" style="485" customWidth="1"/>
    <col min="4" max="4" width="7.140625" style="254" customWidth="1"/>
    <col min="5" max="5" width="9.140625" style="254" customWidth="1"/>
    <col min="6" max="6" width="18.8515625" style="254" customWidth="1"/>
    <col min="7" max="7" width="22.8515625" style="254" customWidth="1"/>
    <col min="8" max="8" width="14.140625" style="254" customWidth="1"/>
    <col min="9" max="9" width="19.7109375" style="254" customWidth="1"/>
    <col min="10" max="16384" width="9.00390625" style="254" customWidth="1"/>
  </cols>
  <sheetData>
    <row r="1" spans="1:10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240"/>
    </row>
    <row r="2" spans="1:10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76"/>
    </row>
    <row r="3" spans="1:10" s="477" customFormat="1" ht="24">
      <c r="A3" s="534" t="s">
        <v>340</v>
      </c>
      <c r="B3" s="534"/>
      <c r="C3" s="534"/>
      <c r="D3" s="534"/>
      <c r="E3" s="534"/>
      <c r="F3" s="534"/>
      <c r="G3" s="534"/>
      <c r="H3" s="534"/>
      <c r="I3" s="534"/>
      <c r="J3" s="476"/>
    </row>
    <row r="4" spans="1:10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76"/>
    </row>
    <row r="5" spans="1:10" s="519" customFormat="1" ht="44.25" customHeight="1">
      <c r="A5" s="233" t="s">
        <v>2</v>
      </c>
      <c r="B5" s="233" t="s">
        <v>47</v>
      </c>
      <c r="C5" s="285" t="s">
        <v>49</v>
      </c>
      <c r="D5" s="233" t="s">
        <v>48</v>
      </c>
      <c r="E5" s="233" t="s">
        <v>50</v>
      </c>
      <c r="F5" s="233" t="s">
        <v>51</v>
      </c>
      <c r="G5" s="233" t="s">
        <v>336</v>
      </c>
      <c r="H5" s="233" t="s">
        <v>53</v>
      </c>
      <c r="I5" s="233" t="s">
        <v>54</v>
      </c>
      <c r="J5" s="518"/>
    </row>
    <row r="6" spans="1:10" s="241" customFormat="1" ht="18" customHeight="1">
      <c r="A6" s="239"/>
      <c r="B6" s="255" t="s">
        <v>329</v>
      </c>
      <c r="C6" s="236"/>
      <c r="D6" s="236"/>
      <c r="E6" s="236"/>
      <c r="F6" s="283"/>
      <c r="G6" s="283"/>
      <c r="H6" s="236"/>
      <c r="I6" s="283"/>
      <c r="J6" s="240"/>
    </row>
    <row r="7" spans="1:10" s="241" customFormat="1" ht="18" customHeight="1">
      <c r="A7" s="245">
        <v>1</v>
      </c>
      <c r="B7" s="246" t="s">
        <v>370</v>
      </c>
      <c r="C7" s="275">
        <v>4920</v>
      </c>
      <c r="D7" s="275">
        <v>4920</v>
      </c>
      <c r="E7" s="236" t="s">
        <v>327</v>
      </c>
      <c r="F7" s="478" t="s">
        <v>744</v>
      </c>
      <c r="G7" s="479" t="s">
        <v>748</v>
      </c>
      <c r="H7" s="236" t="s">
        <v>45</v>
      </c>
      <c r="I7" s="236" t="s">
        <v>747</v>
      </c>
      <c r="J7" s="240"/>
    </row>
    <row r="8" spans="1:10" s="241" customFormat="1" ht="18" customHeight="1">
      <c r="A8" s="245"/>
      <c r="B8" s="246"/>
      <c r="C8" s="275"/>
      <c r="D8" s="275"/>
      <c r="E8" s="236"/>
      <c r="F8" s="480" t="s">
        <v>745</v>
      </c>
      <c r="G8" s="236"/>
      <c r="H8" s="236"/>
      <c r="I8" s="236"/>
      <c r="J8" s="240"/>
    </row>
    <row r="9" spans="1:10" s="241" customFormat="1" ht="18" customHeight="1">
      <c r="A9" s="245"/>
      <c r="B9" s="246"/>
      <c r="C9" s="275"/>
      <c r="D9" s="275"/>
      <c r="E9" s="236"/>
      <c r="F9" s="478" t="s">
        <v>746</v>
      </c>
      <c r="G9" s="283"/>
      <c r="H9" s="236"/>
      <c r="I9" s="283"/>
      <c r="J9" s="240"/>
    </row>
    <row r="10" spans="1:9" ht="15">
      <c r="A10" s="239"/>
      <c r="B10" s="255" t="s">
        <v>330</v>
      </c>
      <c r="C10" s="473"/>
      <c r="D10" s="473"/>
      <c r="E10" s="481"/>
      <c r="F10" s="481"/>
      <c r="G10" s="481"/>
      <c r="H10" s="481"/>
      <c r="I10" s="481"/>
    </row>
    <row r="11" spans="1:9" ht="33" customHeight="1">
      <c r="A11" s="236">
        <v>2</v>
      </c>
      <c r="B11" s="480" t="s">
        <v>743</v>
      </c>
      <c r="C11" s="275">
        <v>6000</v>
      </c>
      <c r="D11" s="275">
        <v>6000</v>
      </c>
      <c r="E11" s="236" t="s">
        <v>327</v>
      </c>
      <c r="F11" s="486" t="s">
        <v>753</v>
      </c>
      <c r="G11" s="482" t="s">
        <v>750</v>
      </c>
      <c r="H11" s="483" t="s">
        <v>749</v>
      </c>
      <c r="I11" s="483" t="s">
        <v>754</v>
      </c>
    </row>
    <row r="12" spans="1:9" ht="19.5" customHeight="1">
      <c r="A12" s="236">
        <v>3</v>
      </c>
      <c r="B12" s="283" t="s">
        <v>743</v>
      </c>
      <c r="C12" s="275">
        <v>36000</v>
      </c>
      <c r="D12" s="275">
        <v>36000</v>
      </c>
      <c r="E12" s="236" t="s">
        <v>327</v>
      </c>
      <c r="F12" s="478" t="s">
        <v>752</v>
      </c>
      <c r="G12" s="479" t="s">
        <v>751</v>
      </c>
      <c r="H12" s="236" t="s">
        <v>749</v>
      </c>
      <c r="I12" s="236" t="s">
        <v>755</v>
      </c>
    </row>
    <row r="13" spans="1:9" ht="15">
      <c r="A13" s="287"/>
      <c r="B13" s="484"/>
      <c r="C13" s="287"/>
      <c r="D13" s="525"/>
      <c r="E13" s="287"/>
      <c r="F13" s="287"/>
      <c r="G13" s="287"/>
      <c r="H13" s="287"/>
      <c r="I13" s="287"/>
    </row>
    <row r="14" spans="1:9" ht="15">
      <c r="A14" s="287"/>
      <c r="B14" s="484"/>
      <c r="C14" s="287"/>
      <c r="D14" s="474"/>
      <c r="E14" s="287"/>
      <c r="F14" s="287"/>
      <c r="G14" s="287"/>
      <c r="H14" s="287"/>
      <c r="I14" s="287"/>
    </row>
    <row r="15" spans="1:9" ht="15">
      <c r="A15" s="287"/>
      <c r="B15" s="484"/>
      <c r="C15" s="287"/>
      <c r="D15" s="474"/>
      <c r="E15" s="287"/>
      <c r="F15" s="287"/>
      <c r="G15" s="287"/>
      <c r="H15" s="287"/>
      <c r="I15" s="287"/>
    </row>
    <row r="16" spans="1:9" ht="15">
      <c r="A16" s="287"/>
      <c r="B16" s="484"/>
      <c r="C16" s="287"/>
      <c r="D16" s="474"/>
      <c r="E16" s="287"/>
      <c r="F16" s="287"/>
      <c r="G16" s="287"/>
      <c r="H16" s="287"/>
      <c r="I16" s="287"/>
    </row>
  </sheetData>
  <sheetProtection/>
  <mergeCells count="4">
    <mergeCell ref="A1:I1"/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J30"/>
  <sheetViews>
    <sheetView view="pageLayout" zoomScale="120" zoomScaleNormal="120" zoomScalePageLayoutView="120" workbookViewId="0" topLeftCell="A13">
      <selection activeCell="E31" sqref="E31"/>
    </sheetView>
  </sheetViews>
  <sheetFormatPr defaultColWidth="9.140625" defaultRowHeight="15"/>
  <cols>
    <col min="1" max="1" width="3.7109375" style="241" customWidth="1"/>
    <col min="2" max="2" width="37.00390625" style="300" customWidth="1"/>
    <col min="3" max="3" width="9.28125" style="301" customWidth="1"/>
    <col min="4" max="4" width="6.28125" style="237" customWidth="1"/>
    <col min="5" max="5" width="8.57421875" style="237" customWidth="1"/>
    <col min="6" max="7" width="13.421875" style="237" customWidth="1"/>
    <col min="8" max="8" width="10.7109375" style="237" customWidth="1"/>
    <col min="9" max="9" width="19.7109375" style="237" customWidth="1"/>
    <col min="10" max="16384" width="9.00390625" style="237" customWidth="1"/>
  </cols>
  <sheetData>
    <row r="1" spans="1:10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240"/>
    </row>
    <row r="2" spans="1:10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76"/>
    </row>
    <row r="3" spans="1:10" s="477" customFormat="1" ht="24">
      <c r="A3" s="534" t="s">
        <v>18</v>
      </c>
      <c r="B3" s="534"/>
      <c r="C3" s="534"/>
      <c r="D3" s="534"/>
      <c r="E3" s="534"/>
      <c r="F3" s="534"/>
      <c r="G3" s="534"/>
      <c r="H3" s="534"/>
      <c r="I3" s="534"/>
      <c r="J3" s="476"/>
    </row>
    <row r="4" spans="1:10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76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10" s="241" customFormat="1" ht="18" customHeight="1">
      <c r="A6" s="239"/>
      <c r="B6" s="255" t="s">
        <v>329</v>
      </c>
      <c r="C6" s="275"/>
      <c r="D6" s="253"/>
      <c r="E6" s="253"/>
      <c r="F6" s="348"/>
      <c r="G6" s="348"/>
      <c r="H6" s="253"/>
      <c r="I6" s="348"/>
      <c r="J6" s="240"/>
    </row>
    <row r="7" spans="1:9" s="430" customFormat="1" ht="15">
      <c r="A7" s="442">
        <v>1</v>
      </c>
      <c r="B7" s="431" t="s">
        <v>669</v>
      </c>
      <c r="C7" s="550">
        <v>16884</v>
      </c>
      <c r="D7" s="433" t="s">
        <v>659</v>
      </c>
      <c r="E7" s="434" t="s">
        <v>327</v>
      </c>
      <c r="F7" s="432" t="s">
        <v>660</v>
      </c>
      <c r="G7" s="432" t="s">
        <v>660</v>
      </c>
      <c r="H7" s="432" t="s">
        <v>661</v>
      </c>
      <c r="I7" s="434" t="s">
        <v>662</v>
      </c>
    </row>
    <row r="8" spans="1:10" s="430" customFormat="1" ht="15">
      <c r="A8" s="443">
        <v>2</v>
      </c>
      <c r="B8" s="321" t="s">
        <v>663</v>
      </c>
      <c r="C8" s="551">
        <v>23990</v>
      </c>
      <c r="D8" s="435" t="s">
        <v>659</v>
      </c>
      <c r="E8" s="434" t="s">
        <v>327</v>
      </c>
      <c r="F8" s="432" t="s">
        <v>660</v>
      </c>
      <c r="G8" s="432" t="s">
        <v>660</v>
      </c>
      <c r="H8" s="432" t="s">
        <v>661</v>
      </c>
      <c r="I8" s="434" t="s">
        <v>664</v>
      </c>
      <c r="J8" s="526"/>
    </row>
    <row r="9" spans="1:9" s="295" customFormat="1" ht="15">
      <c r="A9" s="333">
        <v>3</v>
      </c>
      <c r="B9" s="441" t="s">
        <v>665</v>
      </c>
      <c r="C9" s="551">
        <v>3070</v>
      </c>
      <c r="D9" s="435" t="s">
        <v>659</v>
      </c>
      <c r="E9" s="321" t="s">
        <v>327</v>
      </c>
      <c r="F9" s="440" t="s">
        <v>666</v>
      </c>
      <c r="G9" s="440" t="s">
        <v>666</v>
      </c>
      <c r="H9" s="440" t="s">
        <v>661</v>
      </c>
      <c r="I9" s="321" t="s">
        <v>667</v>
      </c>
    </row>
    <row r="10" spans="1:9" s="295" customFormat="1" ht="15">
      <c r="A10" s="462"/>
      <c r="B10" s="463" t="s">
        <v>668</v>
      </c>
      <c r="C10" s="552"/>
      <c r="D10" s="436"/>
      <c r="E10" s="444"/>
      <c r="F10" s="438"/>
      <c r="G10" s="445"/>
      <c r="H10" s="438"/>
      <c r="I10" s="437"/>
    </row>
    <row r="11" spans="1:9" s="254" customFormat="1" ht="15">
      <c r="A11" s="239"/>
      <c r="B11" s="255" t="s">
        <v>330</v>
      </c>
      <c r="C11" s="342"/>
      <c r="D11" s="239"/>
      <c r="E11" s="239"/>
      <c r="F11" s="239"/>
      <c r="G11" s="239"/>
      <c r="H11" s="239"/>
      <c r="I11" s="239"/>
    </row>
    <row r="12" spans="1:9" s="279" customFormat="1" ht="15">
      <c r="A12" s="446">
        <v>1</v>
      </c>
      <c r="B12" s="447" t="s">
        <v>670</v>
      </c>
      <c r="C12" s="553">
        <v>1000</v>
      </c>
      <c r="D12" s="333" t="s">
        <v>659</v>
      </c>
      <c r="E12" s="448" t="s">
        <v>327</v>
      </c>
      <c r="F12" s="333" t="s">
        <v>671</v>
      </c>
      <c r="G12" s="333" t="s">
        <v>671</v>
      </c>
      <c r="H12" s="333" t="s">
        <v>45</v>
      </c>
      <c r="I12" s="449" t="s">
        <v>672</v>
      </c>
    </row>
    <row r="13" spans="1:9" s="279" customFormat="1" ht="15">
      <c r="A13" s="450"/>
      <c r="B13" s="451" t="s">
        <v>673</v>
      </c>
      <c r="C13" s="554"/>
      <c r="D13" s="452"/>
      <c r="E13" s="453"/>
      <c r="F13" s="451"/>
      <c r="G13" s="454"/>
      <c r="H13" s="452"/>
      <c r="I13" s="455"/>
    </row>
    <row r="14" spans="1:9" s="279" customFormat="1" ht="15">
      <c r="A14" s="446">
        <v>2</v>
      </c>
      <c r="B14" s="456" t="s">
        <v>674</v>
      </c>
      <c r="C14" s="553">
        <v>5100</v>
      </c>
      <c r="D14" s="333" t="s">
        <v>659</v>
      </c>
      <c r="E14" s="448" t="s">
        <v>327</v>
      </c>
      <c r="F14" s="333" t="s">
        <v>675</v>
      </c>
      <c r="G14" s="333" t="s">
        <v>675</v>
      </c>
      <c r="H14" s="333" t="s">
        <v>45</v>
      </c>
      <c r="I14" s="449" t="s">
        <v>676</v>
      </c>
    </row>
    <row r="15" spans="1:9" s="279" customFormat="1" ht="15">
      <c r="A15" s="450"/>
      <c r="B15" s="457" t="s">
        <v>677</v>
      </c>
      <c r="C15" s="554"/>
      <c r="D15" s="452"/>
      <c r="E15" s="453"/>
      <c r="F15" s="451"/>
      <c r="G15" s="454"/>
      <c r="H15" s="452"/>
      <c r="I15" s="455"/>
    </row>
    <row r="16" spans="1:9" s="279" customFormat="1" ht="15">
      <c r="A16" s="446">
        <v>3</v>
      </c>
      <c r="B16" s="447" t="s">
        <v>678</v>
      </c>
      <c r="C16" s="553">
        <v>39000</v>
      </c>
      <c r="D16" s="333" t="s">
        <v>659</v>
      </c>
      <c r="E16" s="448" t="s">
        <v>327</v>
      </c>
      <c r="F16" s="333" t="s">
        <v>675</v>
      </c>
      <c r="G16" s="333" t="s">
        <v>675</v>
      </c>
      <c r="H16" s="333" t="s">
        <v>45</v>
      </c>
      <c r="I16" s="449" t="s">
        <v>679</v>
      </c>
    </row>
    <row r="17" spans="1:9" s="279" customFormat="1" ht="15">
      <c r="A17" s="450"/>
      <c r="B17" s="451" t="s">
        <v>680</v>
      </c>
      <c r="C17" s="555"/>
      <c r="D17" s="452"/>
      <c r="E17" s="453"/>
      <c r="F17" s="452"/>
      <c r="G17" s="453"/>
      <c r="H17" s="452"/>
      <c r="I17" s="458"/>
    </row>
    <row r="18" spans="1:9" s="279" customFormat="1" ht="15">
      <c r="A18" s="459">
        <v>4</v>
      </c>
      <c r="B18" s="460" t="s">
        <v>681</v>
      </c>
      <c r="C18" s="552">
        <v>60000</v>
      </c>
      <c r="D18" s="461" t="s">
        <v>659</v>
      </c>
      <c r="E18" s="448" t="s">
        <v>327</v>
      </c>
      <c r="F18" s="461" t="s">
        <v>682</v>
      </c>
      <c r="G18" s="461" t="s">
        <v>682</v>
      </c>
      <c r="H18" s="333" t="s">
        <v>45</v>
      </c>
      <c r="I18" s="449" t="s">
        <v>683</v>
      </c>
    </row>
    <row r="19" spans="1:9" s="279" customFormat="1" ht="15">
      <c r="A19" s="450"/>
      <c r="B19" s="451" t="s">
        <v>684</v>
      </c>
      <c r="C19" s="555"/>
      <c r="D19" s="452"/>
      <c r="E19" s="453"/>
      <c r="F19" s="452"/>
      <c r="G19" s="453"/>
      <c r="H19" s="452"/>
      <c r="I19" s="458"/>
    </row>
    <row r="20" spans="1:9" s="279" customFormat="1" ht="15">
      <c r="A20" s="459">
        <v>5</v>
      </c>
      <c r="B20" s="460" t="s">
        <v>685</v>
      </c>
      <c r="C20" s="552">
        <v>102000</v>
      </c>
      <c r="D20" s="461" t="s">
        <v>659</v>
      </c>
      <c r="E20" s="448" t="s">
        <v>327</v>
      </c>
      <c r="F20" s="461" t="s">
        <v>686</v>
      </c>
      <c r="G20" s="461" t="s">
        <v>686</v>
      </c>
      <c r="H20" s="333" t="s">
        <v>45</v>
      </c>
      <c r="I20" s="449" t="s">
        <v>687</v>
      </c>
    </row>
    <row r="21" spans="1:9" s="279" customFormat="1" ht="15">
      <c r="A21" s="450"/>
      <c r="B21" s="451" t="s">
        <v>688</v>
      </c>
      <c r="C21" s="555"/>
      <c r="D21" s="452"/>
      <c r="E21" s="453"/>
      <c r="F21" s="452"/>
      <c r="G21" s="453"/>
      <c r="H21" s="452"/>
      <c r="I21" s="458"/>
    </row>
    <row r="22" spans="1:9" s="279" customFormat="1" ht="15">
      <c r="A22" s="459">
        <v>6</v>
      </c>
      <c r="B22" s="460" t="s">
        <v>689</v>
      </c>
      <c r="C22" s="552">
        <v>91800</v>
      </c>
      <c r="D22" s="461" t="s">
        <v>659</v>
      </c>
      <c r="E22" s="448" t="s">
        <v>327</v>
      </c>
      <c r="F22" s="461" t="s">
        <v>690</v>
      </c>
      <c r="G22" s="461" t="s">
        <v>690</v>
      </c>
      <c r="H22" s="333" t="s">
        <v>45</v>
      </c>
      <c r="I22" s="449" t="s">
        <v>691</v>
      </c>
    </row>
    <row r="23" spans="1:9" s="279" customFormat="1" ht="15">
      <c r="A23" s="450"/>
      <c r="B23" s="451" t="s">
        <v>692</v>
      </c>
      <c r="C23" s="555"/>
      <c r="D23" s="452"/>
      <c r="E23" s="453"/>
      <c r="F23" s="452"/>
      <c r="G23" s="453"/>
      <c r="H23" s="452"/>
      <c r="I23" s="458"/>
    </row>
    <row r="24" spans="1:9" s="279" customFormat="1" ht="15">
      <c r="A24" s="459">
        <v>7</v>
      </c>
      <c r="B24" s="460" t="s">
        <v>689</v>
      </c>
      <c r="C24" s="552">
        <v>58200</v>
      </c>
      <c r="D24" s="461" t="s">
        <v>659</v>
      </c>
      <c r="E24" s="448" t="s">
        <v>327</v>
      </c>
      <c r="F24" s="461" t="s">
        <v>693</v>
      </c>
      <c r="G24" s="461" t="s">
        <v>693</v>
      </c>
      <c r="H24" s="333" t="s">
        <v>45</v>
      </c>
      <c r="I24" s="449" t="s">
        <v>694</v>
      </c>
    </row>
    <row r="25" spans="1:9" s="279" customFormat="1" ht="15">
      <c r="A25" s="450"/>
      <c r="B25" s="451" t="s">
        <v>692</v>
      </c>
      <c r="C25" s="555"/>
      <c r="D25" s="452"/>
      <c r="E25" s="453"/>
      <c r="F25" s="452"/>
      <c r="G25" s="453"/>
      <c r="H25" s="452"/>
      <c r="I25" s="458"/>
    </row>
    <row r="26" spans="1:9" s="279" customFormat="1" ht="15">
      <c r="A26" s="459">
        <v>8</v>
      </c>
      <c r="B26" s="460" t="s">
        <v>695</v>
      </c>
      <c r="C26" s="552">
        <v>2500</v>
      </c>
      <c r="D26" s="461" t="s">
        <v>659</v>
      </c>
      <c r="E26" s="448" t="s">
        <v>327</v>
      </c>
      <c r="F26" s="461" t="s">
        <v>696</v>
      </c>
      <c r="G26" s="461" t="s">
        <v>696</v>
      </c>
      <c r="H26" s="333" t="s">
        <v>45</v>
      </c>
      <c r="I26" s="449" t="s">
        <v>697</v>
      </c>
    </row>
    <row r="27" spans="1:9" s="279" customFormat="1" ht="15">
      <c r="A27" s="450"/>
      <c r="B27" s="451"/>
      <c r="C27" s="555"/>
      <c r="D27" s="452"/>
      <c r="E27" s="453"/>
      <c r="F27" s="452"/>
      <c r="G27" s="453"/>
      <c r="H27" s="452"/>
      <c r="I27" s="458"/>
    </row>
    <row r="28" spans="1:9" s="279" customFormat="1" ht="15">
      <c r="A28" s="464">
        <v>9</v>
      </c>
      <c r="B28" s="289" t="s">
        <v>698</v>
      </c>
      <c r="C28" s="556">
        <v>2740</v>
      </c>
      <c r="D28" s="288" t="s">
        <v>659</v>
      </c>
      <c r="E28" s="465" t="s">
        <v>327</v>
      </c>
      <c r="F28" s="288" t="s">
        <v>666</v>
      </c>
      <c r="G28" s="288" t="s">
        <v>666</v>
      </c>
      <c r="H28" s="288" t="s">
        <v>45</v>
      </c>
      <c r="I28" s="466" t="s">
        <v>699</v>
      </c>
    </row>
    <row r="29" spans="1:9" s="279" customFormat="1" ht="15">
      <c r="A29" s="446">
        <v>10</v>
      </c>
      <c r="B29" s="447" t="s">
        <v>700</v>
      </c>
      <c r="C29" s="553">
        <v>3638</v>
      </c>
      <c r="D29" s="557" t="s">
        <v>659</v>
      </c>
      <c r="E29" s="448" t="s">
        <v>327</v>
      </c>
      <c r="F29" s="333" t="s">
        <v>701</v>
      </c>
      <c r="G29" s="333" t="s">
        <v>701</v>
      </c>
      <c r="H29" s="333" t="s">
        <v>45</v>
      </c>
      <c r="I29" s="449" t="s">
        <v>702</v>
      </c>
    </row>
    <row r="30" spans="1:9" s="279" customFormat="1" ht="15">
      <c r="A30" s="450"/>
      <c r="B30" s="451" t="s">
        <v>703</v>
      </c>
      <c r="C30" s="555"/>
      <c r="D30" s="452"/>
      <c r="E30" s="453"/>
      <c r="F30" s="452"/>
      <c r="G30" s="453"/>
      <c r="H30" s="452"/>
      <c r="I30" s="458"/>
    </row>
  </sheetData>
  <sheetProtection/>
  <mergeCells count="4">
    <mergeCell ref="A1:I1"/>
    <mergeCell ref="A2:I2"/>
    <mergeCell ref="A3:I3"/>
    <mergeCell ref="A4:I4"/>
  </mergeCells>
  <printOptions/>
  <pageMargins left="0.7086614173228347" right="0.7086614173228347" top="0.5905511811023623" bottom="0.3149606299212598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I82"/>
  <sheetViews>
    <sheetView view="pageLayout" zoomScale="110" zoomScaleNormal="120" zoomScalePageLayoutView="110" workbookViewId="0" topLeftCell="B72">
      <selection activeCell="I87" sqref="I87:I89"/>
    </sheetView>
  </sheetViews>
  <sheetFormatPr defaultColWidth="9.140625" defaultRowHeight="15"/>
  <cols>
    <col min="1" max="1" width="3.7109375" style="241" customWidth="1"/>
    <col min="2" max="2" width="21.57421875" style="249" customWidth="1"/>
    <col min="3" max="3" width="7.8515625" style="475" customWidth="1"/>
    <col min="4" max="4" width="14.421875" style="254" customWidth="1"/>
    <col min="5" max="5" width="10.7109375" style="254" customWidth="1"/>
    <col min="6" max="6" width="14.57421875" style="254" customWidth="1"/>
    <col min="7" max="7" width="15.00390625" style="254" customWidth="1"/>
    <col min="8" max="8" width="12.421875" style="254" customWidth="1"/>
    <col min="9" max="9" width="26.00390625" style="254" customWidth="1"/>
    <col min="10" max="16384" width="9.00390625" style="254" customWidth="1"/>
  </cols>
  <sheetData>
    <row r="1" spans="1:9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</row>
    <row r="2" spans="1:9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</row>
    <row r="3" spans="1:9" s="477" customFormat="1" ht="24">
      <c r="A3" s="534" t="s">
        <v>8</v>
      </c>
      <c r="B3" s="534"/>
      <c r="C3" s="534"/>
      <c r="D3" s="534"/>
      <c r="E3" s="534"/>
      <c r="F3" s="534"/>
      <c r="G3" s="534"/>
      <c r="H3" s="534"/>
      <c r="I3" s="534"/>
    </row>
    <row r="4" spans="1:9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</row>
    <row r="5" spans="1:9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</row>
    <row r="6" spans="1:9" s="241" customFormat="1" ht="18.75" customHeight="1">
      <c r="A6" s="239"/>
      <c r="B6" s="255" t="s">
        <v>329</v>
      </c>
      <c r="C6" s="539" t="s">
        <v>331</v>
      </c>
      <c r="D6" s="539"/>
      <c r="E6" s="539"/>
      <c r="F6" s="539"/>
      <c r="G6" s="539"/>
      <c r="H6" s="539"/>
      <c r="I6" s="539"/>
    </row>
    <row r="7" spans="1:9" ht="15">
      <c r="A7" s="239"/>
      <c r="B7" s="255" t="s">
        <v>330</v>
      </c>
      <c r="C7" s="342"/>
      <c r="D7" s="239"/>
      <c r="E7" s="239"/>
      <c r="F7" s="239"/>
      <c r="G7" s="239"/>
      <c r="H7" s="239"/>
      <c r="I7" s="239"/>
    </row>
    <row r="8" spans="1:9" s="277" customFormat="1" ht="19.5" customHeight="1">
      <c r="A8" s="351">
        <v>1</v>
      </c>
      <c r="B8" s="352" t="s">
        <v>481</v>
      </c>
      <c r="C8" s="353">
        <v>150000</v>
      </c>
      <c r="D8" s="353">
        <v>150000</v>
      </c>
      <c r="E8" s="354" t="s">
        <v>44</v>
      </c>
      <c r="F8" s="353" t="s">
        <v>482</v>
      </c>
      <c r="G8" s="355" t="s">
        <v>482</v>
      </c>
      <c r="H8" s="354" t="s">
        <v>55</v>
      </c>
      <c r="I8" s="356" t="s">
        <v>483</v>
      </c>
    </row>
    <row r="9" spans="1:9" s="277" customFormat="1" ht="19.5" customHeight="1">
      <c r="A9" s="357"/>
      <c r="B9" s="358" t="s">
        <v>484</v>
      </c>
      <c r="C9" s="359"/>
      <c r="D9" s="360"/>
      <c r="E9" s="361"/>
      <c r="F9" s="362">
        <v>150000</v>
      </c>
      <c r="G9" s="363">
        <v>150000</v>
      </c>
      <c r="H9" s="361"/>
      <c r="I9" s="364" t="s">
        <v>485</v>
      </c>
    </row>
    <row r="10" spans="1:9" s="368" customFormat="1" ht="19.5" customHeight="1">
      <c r="A10" s="361">
        <v>2</v>
      </c>
      <c r="B10" s="358" t="s">
        <v>486</v>
      </c>
      <c r="C10" s="365">
        <v>3589.85</v>
      </c>
      <c r="D10" s="365">
        <v>3589.85</v>
      </c>
      <c r="E10" s="361" t="s">
        <v>44</v>
      </c>
      <c r="F10" s="365" t="s">
        <v>487</v>
      </c>
      <c r="G10" s="366" t="s">
        <v>487</v>
      </c>
      <c r="H10" s="361" t="s">
        <v>55</v>
      </c>
      <c r="I10" s="367" t="s">
        <v>488</v>
      </c>
    </row>
    <row r="11" spans="1:9" s="277" customFormat="1" ht="19.5" customHeight="1">
      <c r="A11" s="361"/>
      <c r="B11" s="358" t="s">
        <v>489</v>
      </c>
      <c r="C11" s="365"/>
      <c r="D11" s="369"/>
      <c r="E11" s="361"/>
      <c r="F11" s="365">
        <v>3589.85</v>
      </c>
      <c r="G11" s="366">
        <v>3590.85</v>
      </c>
      <c r="H11" s="361"/>
      <c r="I11" s="367" t="s">
        <v>490</v>
      </c>
    </row>
    <row r="12" spans="1:9" s="277" customFormat="1" ht="19.5" customHeight="1">
      <c r="A12" s="361"/>
      <c r="B12" s="358" t="s">
        <v>491</v>
      </c>
      <c r="C12" s="365"/>
      <c r="D12" s="369"/>
      <c r="E12" s="361"/>
      <c r="F12" s="365"/>
      <c r="G12" s="370"/>
      <c r="H12" s="361"/>
      <c r="I12" s="367"/>
    </row>
    <row r="13" spans="1:9" s="277" customFormat="1" ht="19.5" customHeight="1">
      <c r="A13" s="361">
        <v>3</v>
      </c>
      <c r="B13" s="371" t="s">
        <v>492</v>
      </c>
      <c r="C13" s="365">
        <v>13800</v>
      </c>
      <c r="D13" s="365">
        <v>13800</v>
      </c>
      <c r="E13" s="361" t="s">
        <v>44</v>
      </c>
      <c r="F13" s="365" t="s">
        <v>493</v>
      </c>
      <c r="G13" s="366" t="s">
        <v>493</v>
      </c>
      <c r="H13" s="361" t="s">
        <v>55</v>
      </c>
      <c r="I13" s="367" t="s">
        <v>494</v>
      </c>
    </row>
    <row r="14" spans="1:9" s="277" customFormat="1" ht="19.5" customHeight="1">
      <c r="A14" s="361"/>
      <c r="B14" s="358" t="s">
        <v>495</v>
      </c>
      <c r="C14" s="365"/>
      <c r="D14" s="369"/>
      <c r="E14" s="361"/>
      <c r="F14" s="365">
        <v>13800</v>
      </c>
      <c r="G14" s="366">
        <v>13800</v>
      </c>
      <c r="H14" s="361"/>
      <c r="I14" s="367" t="s">
        <v>496</v>
      </c>
    </row>
    <row r="15" spans="1:9" s="368" customFormat="1" ht="19.5" customHeight="1">
      <c r="A15" s="361">
        <v>4</v>
      </c>
      <c r="B15" s="371" t="s">
        <v>492</v>
      </c>
      <c r="C15" s="365">
        <v>13800</v>
      </c>
      <c r="D15" s="365">
        <v>13800</v>
      </c>
      <c r="E15" s="361" t="s">
        <v>44</v>
      </c>
      <c r="F15" s="365" t="s">
        <v>497</v>
      </c>
      <c r="G15" s="366" t="s">
        <v>497</v>
      </c>
      <c r="H15" s="361" t="s">
        <v>55</v>
      </c>
      <c r="I15" s="367" t="s">
        <v>498</v>
      </c>
    </row>
    <row r="16" spans="1:9" s="277" customFormat="1" ht="19.5" customHeight="1">
      <c r="A16" s="361"/>
      <c r="B16" s="358" t="s">
        <v>495</v>
      </c>
      <c r="C16" s="365"/>
      <c r="D16" s="369"/>
      <c r="E16" s="361"/>
      <c r="F16" s="365">
        <v>13800</v>
      </c>
      <c r="G16" s="366">
        <v>13800</v>
      </c>
      <c r="H16" s="361"/>
      <c r="I16" s="367" t="s">
        <v>496</v>
      </c>
    </row>
    <row r="17" spans="1:9" s="277" customFormat="1" ht="19.5" customHeight="1">
      <c r="A17" s="361">
        <v>5</v>
      </c>
      <c r="B17" s="371" t="s">
        <v>492</v>
      </c>
      <c r="C17" s="365">
        <v>13800</v>
      </c>
      <c r="D17" s="365">
        <v>13800</v>
      </c>
      <c r="E17" s="361" t="s">
        <v>44</v>
      </c>
      <c r="F17" s="365" t="s">
        <v>499</v>
      </c>
      <c r="G17" s="366" t="s">
        <v>499</v>
      </c>
      <c r="H17" s="361" t="s">
        <v>55</v>
      </c>
      <c r="I17" s="367" t="s">
        <v>500</v>
      </c>
    </row>
    <row r="18" spans="1:9" s="277" customFormat="1" ht="19.5" customHeight="1">
      <c r="A18" s="361"/>
      <c r="B18" s="358" t="s">
        <v>495</v>
      </c>
      <c r="C18" s="365"/>
      <c r="D18" s="369"/>
      <c r="E18" s="361"/>
      <c r="F18" s="365">
        <v>13800</v>
      </c>
      <c r="G18" s="366">
        <v>13800</v>
      </c>
      <c r="H18" s="361"/>
      <c r="I18" s="367" t="s">
        <v>496</v>
      </c>
    </row>
    <row r="19" spans="1:9" s="277" customFormat="1" ht="22.5" customHeight="1">
      <c r="A19" s="361">
        <v>6</v>
      </c>
      <c r="B19" s="371" t="s">
        <v>492</v>
      </c>
      <c r="C19" s="365">
        <v>13800</v>
      </c>
      <c r="D19" s="365">
        <v>13800</v>
      </c>
      <c r="E19" s="361" t="s">
        <v>44</v>
      </c>
      <c r="F19" s="365" t="s">
        <v>501</v>
      </c>
      <c r="G19" s="366" t="s">
        <v>501</v>
      </c>
      <c r="H19" s="361" t="s">
        <v>55</v>
      </c>
      <c r="I19" s="367" t="s">
        <v>502</v>
      </c>
    </row>
    <row r="20" spans="1:9" s="277" customFormat="1" ht="22.5" customHeight="1">
      <c r="A20" s="361"/>
      <c r="B20" s="358" t="s">
        <v>495</v>
      </c>
      <c r="C20" s="365"/>
      <c r="D20" s="369"/>
      <c r="E20" s="361"/>
      <c r="F20" s="365">
        <v>13800</v>
      </c>
      <c r="G20" s="366">
        <v>13800</v>
      </c>
      <c r="H20" s="361"/>
      <c r="I20" s="367" t="s">
        <v>496</v>
      </c>
    </row>
    <row r="21" spans="1:9" s="375" customFormat="1" ht="22.5" customHeight="1">
      <c r="A21" s="354">
        <v>7</v>
      </c>
      <c r="B21" s="398" t="s">
        <v>492</v>
      </c>
      <c r="C21" s="372">
        <v>3600</v>
      </c>
      <c r="D21" s="372">
        <v>3600</v>
      </c>
      <c r="E21" s="354" t="s">
        <v>44</v>
      </c>
      <c r="F21" s="372" t="s">
        <v>503</v>
      </c>
      <c r="G21" s="372" t="s">
        <v>503</v>
      </c>
      <c r="H21" s="354" t="s">
        <v>55</v>
      </c>
      <c r="I21" s="374" t="s">
        <v>504</v>
      </c>
    </row>
    <row r="22" spans="1:9" s="277" customFormat="1" ht="19.5" customHeight="1">
      <c r="A22" s="393"/>
      <c r="B22" s="394" t="s">
        <v>495</v>
      </c>
      <c r="C22" s="395"/>
      <c r="D22" s="396"/>
      <c r="E22" s="393"/>
      <c r="F22" s="395">
        <v>3600</v>
      </c>
      <c r="G22" s="395">
        <v>3600</v>
      </c>
      <c r="H22" s="393"/>
      <c r="I22" s="397" t="s">
        <v>496</v>
      </c>
    </row>
    <row r="23" spans="1:9" s="277" customFormat="1" ht="43.5" customHeight="1">
      <c r="A23" s="354">
        <v>8</v>
      </c>
      <c r="B23" s="376" t="s">
        <v>563</v>
      </c>
      <c r="C23" s="372">
        <v>9000</v>
      </c>
      <c r="D23" s="372">
        <v>9000</v>
      </c>
      <c r="E23" s="354" t="s">
        <v>44</v>
      </c>
      <c r="F23" s="372" t="s">
        <v>564</v>
      </c>
      <c r="G23" s="373" t="s">
        <v>564</v>
      </c>
      <c r="H23" s="354" t="s">
        <v>55</v>
      </c>
      <c r="I23" s="374" t="s">
        <v>565</v>
      </c>
    </row>
    <row r="24" spans="1:9" s="277" customFormat="1" ht="36" customHeight="1">
      <c r="A24" s="361">
        <v>9</v>
      </c>
      <c r="B24" s="377" t="s">
        <v>563</v>
      </c>
      <c r="C24" s="365">
        <v>9000</v>
      </c>
      <c r="D24" s="365">
        <v>9000</v>
      </c>
      <c r="E24" s="361" t="s">
        <v>44</v>
      </c>
      <c r="F24" s="365" t="s">
        <v>567</v>
      </c>
      <c r="G24" s="366" t="s">
        <v>567</v>
      </c>
      <c r="H24" s="361" t="s">
        <v>55</v>
      </c>
      <c r="I24" s="367" t="s">
        <v>568</v>
      </c>
    </row>
    <row r="25" spans="1:9" s="277" customFormat="1" ht="38.25" customHeight="1">
      <c r="A25" s="361">
        <v>10</v>
      </c>
      <c r="B25" s="377" t="s">
        <v>566</v>
      </c>
      <c r="C25" s="365">
        <v>9000</v>
      </c>
      <c r="D25" s="365">
        <v>9000</v>
      </c>
      <c r="E25" s="361" t="s">
        <v>44</v>
      </c>
      <c r="F25" s="365" t="s">
        <v>569</v>
      </c>
      <c r="G25" s="366" t="s">
        <v>570</v>
      </c>
      <c r="H25" s="361" t="s">
        <v>55</v>
      </c>
      <c r="I25" s="367" t="s">
        <v>571</v>
      </c>
    </row>
    <row r="26" spans="1:9" s="277" customFormat="1" ht="19.5" customHeight="1">
      <c r="A26" s="361">
        <v>11</v>
      </c>
      <c r="B26" s="371" t="s">
        <v>492</v>
      </c>
      <c r="C26" s="365">
        <v>13800</v>
      </c>
      <c r="D26" s="365">
        <v>13800</v>
      </c>
      <c r="E26" s="361" t="s">
        <v>44</v>
      </c>
      <c r="F26" s="365" t="s">
        <v>505</v>
      </c>
      <c r="G26" s="366" t="s">
        <v>505</v>
      </c>
      <c r="H26" s="361" t="s">
        <v>55</v>
      </c>
      <c r="I26" s="367" t="s">
        <v>506</v>
      </c>
    </row>
    <row r="27" spans="1:9" s="375" customFormat="1" ht="19.5" customHeight="1">
      <c r="A27" s="361"/>
      <c r="B27" s="358" t="s">
        <v>495</v>
      </c>
      <c r="C27" s="365"/>
      <c r="D27" s="369"/>
      <c r="E27" s="361"/>
      <c r="F27" s="365">
        <v>13800</v>
      </c>
      <c r="G27" s="366">
        <v>13800</v>
      </c>
      <c r="H27" s="361"/>
      <c r="I27" s="367" t="s">
        <v>496</v>
      </c>
    </row>
    <row r="28" spans="1:9" s="277" customFormat="1" ht="19.5" customHeight="1">
      <c r="A28" s="354">
        <v>12</v>
      </c>
      <c r="B28" s="352" t="s">
        <v>507</v>
      </c>
      <c r="C28" s="372">
        <v>19000</v>
      </c>
      <c r="D28" s="372">
        <v>19000</v>
      </c>
      <c r="E28" s="354" t="s">
        <v>44</v>
      </c>
      <c r="F28" s="372" t="s">
        <v>508</v>
      </c>
      <c r="G28" s="373" t="s">
        <v>508</v>
      </c>
      <c r="H28" s="354" t="s">
        <v>55</v>
      </c>
      <c r="I28" s="374" t="s">
        <v>509</v>
      </c>
    </row>
    <row r="29" spans="1:9" s="277" customFormat="1" ht="19.5" customHeight="1">
      <c r="A29" s="361"/>
      <c r="B29" s="358" t="s">
        <v>495</v>
      </c>
      <c r="C29" s="365"/>
      <c r="D29" s="369"/>
      <c r="E29" s="361"/>
      <c r="F29" s="365">
        <v>19000</v>
      </c>
      <c r="G29" s="366">
        <v>19000</v>
      </c>
      <c r="H29" s="361"/>
      <c r="I29" s="367" t="s">
        <v>496</v>
      </c>
    </row>
    <row r="30" spans="1:9" s="277" customFormat="1" ht="19.5" customHeight="1">
      <c r="A30" s="361">
        <v>13</v>
      </c>
      <c r="B30" s="358" t="s">
        <v>507</v>
      </c>
      <c r="C30" s="365">
        <v>19000</v>
      </c>
      <c r="D30" s="365">
        <v>19000</v>
      </c>
      <c r="E30" s="361" t="s">
        <v>44</v>
      </c>
      <c r="F30" s="365" t="s">
        <v>510</v>
      </c>
      <c r="G30" s="366" t="s">
        <v>510</v>
      </c>
      <c r="H30" s="361" t="s">
        <v>55</v>
      </c>
      <c r="I30" s="367" t="s">
        <v>511</v>
      </c>
    </row>
    <row r="31" spans="1:9" s="384" customFormat="1" ht="19.5" customHeight="1">
      <c r="A31" s="361"/>
      <c r="B31" s="358" t="s">
        <v>495</v>
      </c>
      <c r="C31" s="365"/>
      <c r="D31" s="369"/>
      <c r="E31" s="361"/>
      <c r="F31" s="365">
        <v>19000</v>
      </c>
      <c r="G31" s="366">
        <v>19000</v>
      </c>
      <c r="H31" s="361"/>
      <c r="I31" s="367" t="s">
        <v>496</v>
      </c>
    </row>
    <row r="32" spans="1:9" s="277" customFormat="1" ht="19.5" customHeight="1">
      <c r="A32" s="354">
        <v>14</v>
      </c>
      <c r="B32" s="352" t="s">
        <v>507</v>
      </c>
      <c r="C32" s="372">
        <v>19000</v>
      </c>
      <c r="D32" s="372">
        <v>19000</v>
      </c>
      <c r="E32" s="354" t="s">
        <v>44</v>
      </c>
      <c r="F32" s="372" t="s">
        <v>512</v>
      </c>
      <c r="G32" s="373" t="s">
        <v>512</v>
      </c>
      <c r="H32" s="354" t="s">
        <v>55</v>
      </c>
      <c r="I32" s="374" t="s">
        <v>513</v>
      </c>
    </row>
    <row r="33" spans="1:9" s="277" customFormat="1" ht="19.5" customHeight="1">
      <c r="A33" s="385"/>
      <c r="B33" s="358" t="s">
        <v>495</v>
      </c>
      <c r="C33" s="365"/>
      <c r="D33" s="369"/>
      <c r="E33" s="361"/>
      <c r="F33" s="365">
        <v>19000</v>
      </c>
      <c r="G33" s="366">
        <v>19000</v>
      </c>
      <c r="H33" s="361"/>
      <c r="I33" s="367" t="s">
        <v>496</v>
      </c>
    </row>
    <row r="34" spans="1:9" s="277" customFormat="1" ht="19.5" customHeight="1">
      <c r="A34" s="354">
        <v>15</v>
      </c>
      <c r="B34" s="352" t="s">
        <v>507</v>
      </c>
      <c r="C34" s="372">
        <v>19000</v>
      </c>
      <c r="D34" s="372">
        <v>19000</v>
      </c>
      <c r="E34" s="354" t="s">
        <v>44</v>
      </c>
      <c r="F34" s="372" t="s">
        <v>514</v>
      </c>
      <c r="G34" s="373" t="s">
        <v>514</v>
      </c>
      <c r="H34" s="354" t="s">
        <v>55</v>
      </c>
      <c r="I34" s="374" t="s">
        <v>515</v>
      </c>
    </row>
    <row r="35" spans="1:9" s="277" customFormat="1" ht="19.5" customHeight="1">
      <c r="A35" s="361"/>
      <c r="B35" s="358" t="s">
        <v>495</v>
      </c>
      <c r="C35" s="365"/>
      <c r="D35" s="369"/>
      <c r="E35" s="361"/>
      <c r="F35" s="365">
        <v>19000</v>
      </c>
      <c r="G35" s="366">
        <v>19000</v>
      </c>
      <c r="H35" s="361"/>
      <c r="I35" s="367" t="s">
        <v>496</v>
      </c>
    </row>
    <row r="36" spans="1:9" s="277" customFormat="1" ht="19.5" customHeight="1">
      <c r="A36" s="378">
        <v>16</v>
      </c>
      <c r="B36" s="379" t="s">
        <v>507</v>
      </c>
      <c r="C36" s="380">
        <v>5000</v>
      </c>
      <c r="D36" s="380">
        <v>5000</v>
      </c>
      <c r="E36" s="378" t="s">
        <v>44</v>
      </c>
      <c r="F36" s="380" t="s">
        <v>516</v>
      </c>
      <c r="G36" s="382" t="s">
        <v>516</v>
      </c>
      <c r="H36" s="378" t="s">
        <v>55</v>
      </c>
      <c r="I36" s="383" t="s">
        <v>517</v>
      </c>
    </row>
    <row r="37" spans="1:9" s="368" customFormat="1" ht="19.5" customHeight="1">
      <c r="A37" s="354"/>
      <c r="B37" s="352" t="s">
        <v>495</v>
      </c>
      <c r="C37" s="372"/>
      <c r="D37" s="388"/>
      <c r="E37" s="354"/>
      <c r="F37" s="372">
        <v>5000</v>
      </c>
      <c r="G37" s="373">
        <v>5000</v>
      </c>
      <c r="H37" s="354"/>
      <c r="I37" s="374" t="s">
        <v>496</v>
      </c>
    </row>
    <row r="38" spans="1:9" s="277" customFormat="1" ht="19.5" customHeight="1">
      <c r="A38" s="354">
        <v>17</v>
      </c>
      <c r="B38" s="352" t="s">
        <v>507</v>
      </c>
      <c r="C38" s="372">
        <v>6000</v>
      </c>
      <c r="D38" s="372">
        <v>6000</v>
      </c>
      <c r="E38" s="354" t="s">
        <v>44</v>
      </c>
      <c r="F38" s="372" t="s">
        <v>516</v>
      </c>
      <c r="G38" s="373" t="s">
        <v>516</v>
      </c>
      <c r="H38" s="354" t="s">
        <v>55</v>
      </c>
      <c r="I38" s="374" t="s">
        <v>518</v>
      </c>
    </row>
    <row r="39" spans="1:9" s="386" customFormat="1" ht="19.5" customHeight="1">
      <c r="A39" s="361"/>
      <c r="B39" s="358" t="s">
        <v>495</v>
      </c>
      <c r="C39" s="365"/>
      <c r="D39" s="369"/>
      <c r="E39" s="361"/>
      <c r="F39" s="365">
        <v>6000</v>
      </c>
      <c r="G39" s="366">
        <v>6000</v>
      </c>
      <c r="H39" s="361"/>
      <c r="I39" s="367" t="s">
        <v>496</v>
      </c>
    </row>
    <row r="40" spans="1:9" s="277" customFormat="1" ht="19.5" customHeight="1">
      <c r="A40" s="361">
        <v>18</v>
      </c>
      <c r="B40" s="358" t="s">
        <v>507</v>
      </c>
      <c r="C40" s="365">
        <v>6500</v>
      </c>
      <c r="D40" s="365">
        <v>6500</v>
      </c>
      <c r="E40" s="361" t="s">
        <v>44</v>
      </c>
      <c r="F40" s="365" t="s">
        <v>519</v>
      </c>
      <c r="G40" s="366" t="s">
        <v>519</v>
      </c>
      <c r="H40" s="361" t="s">
        <v>55</v>
      </c>
      <c r="I40" s="367" t="s">
        <v>520</v>
      </c>
    </row>
    <row r="41" spans="1:9" s="277" customFormat="1" ht="19.5" customHeight="1">
      <c r="A41" s="385"/>
      <c r="B41" s="404" t="s">
        <v>495</v>
      </c>
      <c r="C41" s="405"/>
      <c r="D41" s="406"/>
      <c r="E41" s="385"/>
      <c r="F41" s="405">
        <v>6500</v>
      </c>
      <c r="G41" s="407">
        <v>6500</v>
      </c>
      <c r="H41" s="385"/>
      <c r="I41" s="408" t="s">
        <v>496</v>
      </c>
    </row>
    <row r="42" spans="1:9" s="277" customFormat="1" ht="19.5" customHeight="1">
      <c r="A42" s="361">
        <v>19</v>
      </c>
      <c r="B42" s="358" t="s">
        <v>507</v>
      </c>
      <c r="C42" s="365">
        <v>6000</v>
      </c>
      <c r="D42" s="365">
        <v>6000</v>
      </c>
      <c r="E42" s="361" t="s">
        <v>44</v>
      </c>
      <c r="F42" s="365" t="s">
        <v>521</v>
      </c>
      <c r="G42" s="366" t="s">
        <v>521</v>
      </c>
      <c r="H42" s="361" t="s">
        <v>55</v>
      </c>
      <c r="I42" s="367" t="s">
        <v>522</v>
      </c>
    </row>
    <row r="43" spans="1:9" s="277" customFormat="1" ht="19.5" customHeight="1">
      <c r="A43" s="361"/>
      <c r="B43" s="358" t="s">
        <v>495</v>
      </c>
      <c r="C43" s="365"/>
      <c r="D43" s="369"/>
      <c r="E43" s="361"/>
      <c r="F43" s="365">
        <v>6000</v>
      </c>
      <c r="G43" s="366">
        <v>6000</v>
      </c>
      <c r="H43" s="361"/>
      <c r="I43" s="367" t="s">
        <v>496</v>
      </c>
    </row>
    <row r="44" spans="1:9" s="277" customFormat="1" ht="19.5" customHeight="1">
      <c r="A44" s="361">
        <v>20</v>
      </c>
      <c r="B44" s="358" t="s">
        <v>507</v>
      </c>
      <c r="C44" s="365">
        <v>20000</v>
      </c>
      <c r="D44" s="365">
        <v>20000</v>
      </c>
      <c r="E44" s="361" t="s">
        <v>44</v>
      </c>
      <c r="F44" s="365" t="s">
        <v>523</v>
      </c>
      <c r="G44" s="366" t="s">
        <v>523</v>
      </c>
      <c r="H44" s="361" t="s">
        <v>55</v>
      </c>
      <c r="I44" s="367" t="s">
        <v>524</v>
      </c>
    </row>
    <row r="45" spans="1:9" s="277" customFormat="1" ht="19.5" customHeight="1">
      <c r="A45" s="361"/>
      <c r="B45" s="358" t="s">
        <v>495</v>
      </c>
      <c r="C45" s="365"/>
      <c r="D45" s="369"/>
      <c r="E45" s="361"/>
      <c r="F45" s="365">
        <v>20000</v>
      </c>
      <c r="G45" s="366">
        <v>20000</v>
      </c>
      <c r="H45" s="361"/>
      <c r="I45" s="367" t="s">
        <v>496</v>
      </c>
    </row>
    <row r="46" spans="1:9" s="277" customFormat="1" ht="19.5" customHeight="1">
      <c r="A46" s="361">
        <v>21</v>
      </c>
      <c r="B46" s="371" t="s">
        <v>492</v>
      </c>
      <c r="C46" s="365">
        <v>13800</v>
      </c>
      <c r="D46" s="365">
        <v>13800</v>
      </c>
      <c r="E46" s="361" t="s">
        <v>44</v>
      </c>
      <c r="F46" s="365" t="s">
        <v>525</v>
      </c>
      <c r="G46" s="366" t="s">
        <v>525</v>
      </c>
      <c r="H46" s="361" t="s">
        <v>55</v>
      </c>
      <c r="I46" s="367" t="s">
        <v>526</v>
      </c>
    </row>
    <row r="47" spans="1:9" s="384" customFormat="1" ht="19.5" customHeight="1">
      <c r="A47" s="361"/>
      <c r="B47" s="358" t="s">
        <v>495</v>
      </c>
      <c r="C47" s="365"/>
      <c r="D47" s="369"/>
      <c r="E47" s="361"/>
      <c r="F47" s="365">
        <v>13800</v>
      </c>
      <c r="G47" s="366">
        <v>13800</v>
      </c>
      <c r="H47" s="361"/>
      <c r="I47" s="367" t="s">
        <v>496</v>
      </c>
    </row>
    <row r="48" spans="1:9" s="277" customFormat="1" ht="19.5" customHeight="1">
      <c r="A48" s="361">
        <v>22</v>
      </c>
      <c r="B48" s="358" t="s">
        <v>507</v>
      </c>
      <c r="C48" s="365">
        <v>19000</v>
      </c>
      <c r="D48" s="365">
        <v>19000</v>
      </c>
      <c r="E48" s="361" t="s">
        <v>44</v>
      </c>
      <c r="F48" s="365" t="s">
        <v>527</v>
      </c>
      <c r="G48" s="366" t="s">
        <v>527</v>
      </c>
      <c r="H48" s="361" t="s">
        <v>55</v>
      </c>
      <c r="I48" s="367" t="s">
        <v>528</v>
      </c>
    </row>
    <row r="49" spans="1:9" s="375" customFormat="1" ht="19.5" customHeight="1">
      <c r="A49" s="361"/>
      <c r="B49" s="358" t="s">
        <v>495</v>
      </c>
      <c r="C49" s="365"/>
      <c r="D49" s="369"/>
      <c r="E49" s="361"/>
      <c r="F49" s="365">
        <v>19000</v>
      </c>
      <c r="G49" s="366">
        <v>19000</v>
      </c>
      <c r="H49" s="361"/>
      <c r="I49" s="367" t="s">
        <v>496</v>
      </c>
    </row>
    <row r="50" spans="1:9" s="375" customFormat="1" ht="19.5" customHeight="1">
      <c r="A50" s="387">
        <v>23</v>
      </c>
      <c r="B50" s="352" t="s">
        <v>507</v>
      </c>
      <c r="C50" s="372">
        <v>19000</v>
      </c>
      <c r="D50" s="372">
        <v>19000</v>
      </c>
      <c r="E50" s="354" t="s">
        <v>44</v>
      </c>
      <c r="F50" s="372" t="s">
        <v>529</v>
      </c>
      <c r="G50" s="373" t="s">
        <v>529</v>
      </c>
      <c r="H50" s="354" t="s">
        <v>55</v>
      </c>
      <c r="I50" s="374" t="s">
        <v>530</v>
      </c>
    </row>
    <row r="51" spans="1:9" s="277" customFormat="1" ht="19.5" customHeight="1">
      <c r="A51" s="361"/>
      <c r="B51" s="358" t="s">
        <v>495</v>
      </c>
      <c r="C51" s="365"/>
      <c r="D51" s="369"/>
      <c r="E51" s="361"/>
      <c r="F51" s="365">
        <v>19000</v>
      </c>
      <c r="G51" s="366">
        <v>19000</v>
      </c>
      <c r="H51" s="361"/>
      <c r="I51" s="367" t="s">
        <v>496</v>
      </c>
    </row>
    <row r="52" spans="1:9" s="384" customFormat="1" ht="19.5" customHeight="1">
      <c r="A52" s="361">
        <v>24</v>
      </c>
      <c r="B52" s="352" t="s">
        <v>481</v>
      </c>
      <c r="C52" s="353">
        <v>150000</v>
      </c>
      <c r="D52" s="353">
        <v>150000</v>
      </c>
      <c r="E52" s="354" t="s">
        <v>44</v>
      </c>
      <c r="F52" s="353" t="s">
        <v>531</v>
      </c>
      <c r="G52" s="355" t="s">
        <v>531</v>
      </c>
      <c r="H52" s="354" t="s">
        <v>55</v>
      </c>
      <c r="I52" s="356" t="s">
        <v>532</v>
      </c>
    </row>
    <row r="53" spans="1:9" s="277" customFormat="1" ht="19.5" customHeight="1">
      <c r="A53" s="378"/>
      <c r="B53" s="379" t="s">
        <v>484</v>
      </c>
      <c r="C53" s="399"/>
      <c r="D53" s="400"/>
      <c r="E53" s="378"/>
      <c r="F53" s="401">
        <v>150000</v>
      </c>
      <c r="G53" s="402">
        <v>150000</v>
      </c>
      <c r="H53" s="378"/>
      <c r="I53" s="403" t="s">
        <v>533</v>
      </c>
    </row>
    <row r="54" spans="1:9" s="277" customFormat="1" ht="19.5" customHeight="1">
      <c r="A54" s="354">
        <v>25</v>
      </c>
      <c r="B54" s="352" t="s">
        <v>481</v>
      </c>
      <c r="C54" s="353">
        <v>150000</v>
      </c>
      <c r="D54" s="353">
        <v>150000</v>
      </c>
      <c r="E54" s="354" t="s">
        <v>44</v>
      </c>
      <c r="F54" s="353" t="s">
        <v>534</v>
      </c>
      <c r="G54" s="355" t="s">
        <v>534</v>
      </c>
      <c r="H54" s="354" t="s">
        <v>55</v>
      </c>
      <c r="I54" s="356" t="s">
        <v>494</v>
      </c>
    </row>
    <row r="55" spans="1:9" s="277" customFormat="1" ht="19.5" customHeight="1">
      <c r="A55" s="361"/>
      <c r="B55" s="358" t="s">
        <v>484</v>
      </c>
      <c r="C55" s="359"/>
      <c r="D55" s="360"/>
      <c r="E55" s="361"/>
      <c r="F55" s="362">
        <v>150000</v>
      </c>
      <c r="G55" s="363">
        <v>150000</v>
      </c>
      <c r="H55" s="361"/>
      <c r="I55" s="364" t="s">
        <v>533</v>
      </c>
    </row>
    <row r="56" spans="1:9" s="277" customFormat="1" ht="19.5" customHeight="1">
      <c r="A56" s="361">
        <v>26</v>
      </c>
      <c r="B56" s="371" t="s">
        <v>492</v>
      </c>
      <c r="C56" s="365">
        <v>13800</v>
      </c>
      <c r="D56" s="365">
        <v>13800</v>
      </c>
      <c r="E56" s="361" t="s">
        <v>44</v>
      </c>
      <c r="F56" s="365" t="s">
        <v>535</v>
      </c>
      <c r="G56" s="366" t="s">
        <v>535</v>
      </c>
      <c r="H56" s="361" t="s">
        <v>55</v>
      </c>
      <c r="I56" s="367" t="s">
        <v>536</v>
      </c>
    </row>
    <row r="57" spans="1:9" s="277" customFormat="1" ht="19.5" customHeight="1">
      <c r="A57" s="361"/>
      <c r="B57" s="358" t="s">
        <v>495</v>
      </c>
      <c r="C57" s="365"/>
      <c r="D57" s="369"/>
      <c r="E57" s="361"/>
      <c r="F57" s="365">
        <v>13800</v>
      </c>
      <c r="G57" s="366">
        <v>13800</v>
      </c>
      <c r="H57" s="361"/>
      <c r="I57" s="367" t="s">
        <v>533</v>
      </c>
    </row>
    <row r="58" spans="1:9" s="277" customFormat="1" ht="19.5" customHeight="1">
      <c r="A58" s="361"/>
      <c r="B58" s="358" t="s">
        <v>495</v>
      </c>
      <c r="C58" s="365"/>
      <c r="D58" s="369"/>
      <c r="E58" s="361"/>
      <c r="F58" s="365">
        <v>19000</v>
      </c>
      <c r="G58" s="366">
        <v>19000</v>
      </c>
      <c r="H58" s="361"/>
      <c r="I58" s="367" t="s">
        <v>533</v>
      </c>
    </row>
    <row r="59" spans="1:9" s="277" customFormat="1" ht="19.5" customHeight="1">
      <c r="A59" s="361">
        <v>28</v>
      </c>
      <c r="B59" s="371" t="s">
        <v>492</v>
      </c>
      <c r="C59" s="365">
        <v>13800</v>
      </c>
      <c r="D59" s="365">
        <v>13800</v>
      </c>
      <c r="E59" s="361" t="s">
        <v>44</v>
      </c>
      <c r="F59" s="365" t="s">
        <v>537</v>
      </c>
      <c r="G59" s="366" t="s">
        <v>537</v>
      </c>
      <c r="H59" s="361" t="s">
        <v>55</v>
      </c>
      <c r="I59" s="367" t="s">
        <v>538</v>
      </c>
    </row>
    <row r="60" spans="1:9" s="375" customFormat="1" ht="19.5" customHeight="1">
      <c r="A60" s="361"/>
      <c r="B60" s="358" t="s">
        <v>495</v>
      </c>
      <c r="C60" s="365"/>
      <c r="D60" s="369"/>
      <c r="E60" s="361"/>
      <c r="F60" s="365">
        <v>13800</v>
      </c>
      <c r="G60" s="366">
        <v>13800</v>
      </c>
      <c r="H60" s="361"/>
      <c r="I60" s="367" t="s">
        <v>539</v>
      </c>
    </row>
    <row r="61" spans="1:9" s="277" customFormat="1" ht="19.5" customHeight="1">
      <c r="A61" s="354">
        <v>29</v>
      </c>
      <c r="B61" s="352" t="s">
        <v>334</v>
      </c>
      <c r="C61" s="372">
        <v>2912</v>
      </c>
      <c r="D61" s="388">
        <v>2912</v>
      </c>
      <c r="E61" s="354" t="s">
        <v>44</v>
      </c>
      <c r="F61" s="372" t="s">
        <v>540</v>
      </c>
      <c r="G61" s="373" t="s">
        <v>540</v>
      </c>
      <c r="H61" s="354" t="s">
        <v>55</v>
      </c>
      <c r="I61" s="374" t="s">
        <v>541</v>
      </c>
    </row>
    <row r="62" spans="1:9" s="384" customFormat="1" ht="19.5" customHeight="1">
      <c r="A62" s="385"/>
      <c r="B62" s="404"/>
      <c r="C62" s="405"/>
      <c r="D62" s="406"/>
      <c r="E62" s="385"/>
      <c r="F62" s="405">
        <v>2912</v>
      </c>
      <c r="G62" s="407">
        <v>2912</v>
      </c>
      <c r="H62" s="385"/>
      <c r="I62" s="408" t="s">
        <v>539</v>
      </c>
    </row>
    <row r="63" spans="1:9" s="277" customFormat="1" ht="19.5" customHeight="1">
      <c r="A63" s="361">
        <v>30</v>
      </c>
      <c r="B63" s="371" t="s">
        <v>492</v>
      </c>
      <c r="C63" s="365">
        <v>13800</v>
      </c>
      <c r="D63" s="365">
        <v>13800</v>
      </c>
      <c r="E63" s="361" t="s">
        <v>44</v>
      </c>
      <c r="F63" s="365" t="s">
        <v>542</v>
      </c>
      <c r="G63" s="366" t="s">
        <v>542</v>
      </c>
      <c r="H63" s="361" t="s">
        <v>55</v>
      </c>
      <c r="I63" s="367" t="s">
        <v>543</v>
      </c>
    </row>
    <row r="64" spans="1:9" s="277" customFormat="1" ht="19.5" customHeight="1">
      <c r="A64" s="361"/>
      <c r="B64" s="358" t="s">
        <v>495</v>
      </c>
      <c r="C64" s="365"/>
      <c r="D64" s="369"/>
      <c r="E64" s="361"/>
      <c r="F64" s="365">
        <v>13800</v>
      </c>
      <c r="G64" s="366">
        <v>13800</v>
      </c>
      <c r="H64" s="361"/>
      <c r="I64" s="367" t="s">
        <v>539</v>
      </c>
    </row>
    <row r="65" spans="1:9" s="277" customFormat="1" ht="19.5" customHeight="1">
      <c r="A65" s="361">
        <v>31</v>
      </c>
      <c r="B65" s="371" t="s">
        <v>492</v>
      </c>
      <c r="C65" s="365">
        <v>13800</v>
      </c>
      <c r="D65" s="365">
        <v>13800</v>
      </c>
      <c r="E65" s="361" t="s">
        <v>44</v>
      </c>
      <c r="F65" s="365" t="s">
        <v>544</v>
      </c>
      <c r="G65" s="366" t="s">
        <v>544</v>
      </c>
      <c r="H65" s="361" t="s">
        <v>55</v>
      </c>
      <c r="I65" s="367" t="s">
        <v>545</v>
      </c>
    </row>
    <row r="66" spans="1:9" s="277" customFormat="1" ht="19.5" customHeight="1">
      <c r="A66" s="361"/>
      <c r="B66" s="358" t="s">
        <v>495</v>
      </c>
      <c r="C66" s="365"/>
      <c r="D66" s="369"/>
      <c r="E66" s="361"/>
      <c r="F66" s="365">
        <v>13800</v>
      </c>
      <c r="G66" s="366">
        <v>13800</v>
      </c>
      <c r="H66" s="361"/>
      <c r="I66" s="367" t="s">
        <v>539</v>
      </c>
    </row>
    <row r="67" spans="1:9" s="375" customFormat="1" ht="19.5" customHeight="1">
      <c r="A67" s="361">
        <v>32</v>
      </c>
      <c r="B67" s="358" t="s">
        <v>546</v>
      </c>
      <c r="C67" s="365">
        <v>19000</v>
      </c>
      <c r="D67" s="369">
        <v>19000</v>
      </c>
      <c r="E67" s="361" t="s">
        <v>44</v>
      </c>
      <c r="F67" s="365" t="s">
        <v>547</v>
      </c>
      <c r="G67" s="366" t="s">
        <v>547</v>
      </c>
      <c r="H67" s="361" t="s">
        <v>55</v>
      </c>
      <c r="I67" s="367" t="s">
        <v>548</v>
      </c>
    </row>
    <row r="68" spans="1:9" s="277" customFormat="1" ht="19.5" customHeight="1">
      <c r="A68" s="354"/>
      <c r="B68" s="352" t="s">
        <v>495</v>
      </c>
      <c r="C68" s="372"/>
      <c r="D68" s="388"/>
      <c r="E68" s="354"/>
      <c r="F68" s="372">
        <v>19000</v>
      </c>
      <c r="G68" s="389">
        <v>19000</v>
      </c>
      <c r="H68" s="361"/>
      <c r="I68" s="367" t="s">
        <v>539</v>
      </c>
    </row>
    <row r="69" spans="1:9" s="277" customFormat="1" ht="19.5" customHeight="1">
      <c r="A69" s="361">
        <v>33</v>
      </c>
      <c r="B69" s="358" t="s">
        <v>546</v>
      </c>
      <c r="C69" s="365">
        <v>19000</v>
      </c>
      <c r="D69" s="369">
        <v>19000</v>
      </c>
      <c r="E69" s="361" t="s">
        <v>44</v>
      </c>
      <c r="F69" s="365" t="s">
        <v>549</v>
      </c>
      <c r="G69" s="366" t="s">
        <v>549</v>
      </c>
      <c r="H69" s="361" t="s">
        <v>55</v>
      </c>
      <c r="I69" s="367" t="s">
        <v>550</v>
      </c>
    </row>
    <row r="70" spans="1:9" s="277" customFormat="1" ht="19.5" customHeight="1">
      <c r="A70" s="378"/>
      <c r="B70" s="379" t="s">
        <v>495</v>
      </c>
      <c r="C70" s="380"/>
      <c r="D70" s="381"/>
      <c r="E70" s="378"/>
      <c r="F70" s="380">
        <v>19000</v>
      </c>
      <c r="G70" s="390">
        <v>19000</v>
      </c>
      <c r="H70" s="378"/>
      <c r="I70" s="383" t="s">
        <v>539</v>
      </c>
    </row>
    <row r="71" spans="1:9" s="368" customFormat="1" ht="19.5" customHeight="1">
      <c r="A71" s="354">
        <v>34</v>
      </c>
      <c r="B71" s="352" t="s">
        <v>546</v>
      </c>
      <c r="C71" s="372">
        <v>19000</v>
      </c>
      <c r="D71" s="388">
        <v>19000</v>
      </c>
      <c r="E71" s="354" t="s">
        <v>44</v>
      </c>
      <c r="F71" s="372" t="s">
        <v>551</v>
      </c>
      <c r="G71" s="373" t="s">
        <v>551</v>
      </c>
      <c r="H71" s="354" t="s">
        <v>55</v>
      </c>
      <c r="I71" s="374" t="s">
        <v>552</v>
      </c>
    </row>
    <row r="72" spans="1:9" s="391" customFormat="1" ht="19.5" customHeight="1">
      <c r="A72" s="361"/>
      <c r="B72" s="358" t="s">
        <v>495</v>
      </c>
      <c r="C72" s="365"/>
      <c r="D72" s="369"/>
      <c r="E72" s="361"/>
      <c r="F72" s="365">
        <v>19000</v>
      </c>
      <c r="G72" s="392">
        <v>19000</v>
      </c>
      <c r="H72" s="361"/>
      <c r="I72" s="367" t="s">
        <v>539</v>
      </c>
    </row>
    <row r="73" spans="1:9" s="384" customFormat="1" ht="19.5" customHeight="1">
      <c r="A73" s="354">
        <v>35</v>
      </c>
      <c r="B73" s="352" t="s">
        <v>546</v>
      </c>
      <c r="C73" s="372">
        <v>19000</v>
      </c>
      <c r="D73" s="388">
        <v>19000</v>
      </c>
      <c r="E73" s="354" t="s">
        <v>44</v>
      </c>
      <c r="F73" s="372" t="s">
        <v>553</v>
      </c>
      <c r="G73" s="373" t="s">
        <v>553</v>
      </c>
      <c r="H73" s="354" t="s">
        <v>55</v>
      </c>
      <c r="I73" s="374" t="s">
        <v>554</v>
      </c>
    </row>
    <row r="74" spans="1:9" s="277" customFormat="1" ht="19.5" customHeight="1">
      <c r="A74" s="361"/>
      <c r="B74" s="352" t="s">
        <v>495</v>
      </c>
      <c r="C74" s="372"/>
      <c r="D74" s="388"/>
      <c r="E74" s="354"/>
      <c r="F74" s="372">
        <v>19000</v>
      </c>
      <c r="G74" s="389">
        <v>19000</v>
      </c>
      <c r="H74" s="361"/>
      <c r="I74" s="367" t="s">
        <v>539</v>
      </c>
    </row>
    <row r="75" spans="1:9" s="277" customFormat="1" ht="19.5" customHeight="1">
      <c r="A75" s="361">
        <v>36</v>
      </c>
      <c r="B75" s="358" t="s">
        <v>546</v>
      </c>
      <c r="C75" s="365">
        <v>19000</v>
      </c>
      <c r="D75" s="369">
        <v>19000</v>
      </c>
      <c r="E75" s="361" t="s">
        <v>44</v>
      </c>
      <c r="F75" s="365" t="s">
        <v>555</v>
      </c>
      <c r="G75" s="366" t="s">
        <v>555</v>
      </c>
      <c r="H75" s="361" t="s">
        <v>55</v>
      </c>
      <c r="I75" s="367" t="s">
        <v>556</v>
      </c>
    </row>
    <row r="76" spans="1:9" s="277" customFormat="1" ht="19.5" customHeight="1">
      <c r="A76" s="361"/>
      <c r="B76" s="352" t="s">
        <v>495</v>
      </c>
      <c r="C76" s="372"/>
      <c r="D76" s="388"/>
      <c r="E76" s="354"/>
      <c r="F76" s="372">
        <v>19000</v>
      </c>
      <c r="G76" s="389">
        <v>19000</v>
      </c>
      <c r="H76" s="361"/>
      <c r="I76" s="367" t="s">
        <v>539</v>
      </c>
    </row>
    <row r="77" spans="1:9" s="277" customFormat="1" ht="19.5" customHeight="1">
      <c r="A77" s="361">
        <v>37</v>
      </c>
      <c r="B77" s="358" t="s">
        <v>546</v>
      </c>
      <c r="C77" s="365">
        <v>19000</v>
      </c>
      <c r="D77" s="369">
        <v>19000</v>
      </c>
      <c r="E77" s="361" t="s">
        <v>44</v>
      </c>
      <c r="F77" s="365" t="s">
        <v>557</v>
      </c>
      <c r="G77" s="366" t="s">
        <v>557</v>
      </c>
      <c r="H77" s="361" t="s">
        <v>55</v>
      </c>
      <c r="I77" s="367" t="s">
        <v>558</v>
      </c>
    </row>
    <row r="78" spans="1:9" s="384" customFormat="1" ht="19.5" customHeight="1">
      <c r="A78" s="361"/>
      <c r="B78" s="352" t="s">
        <v>495</v>
      </c>
      <c r="C78" s="372"/>
      <c r="D78" s="388"/>
      <c r="E78" s="354"/>
      <c r="F78" s="372">
        <v>19000</v>
      </c>
      <c r="G78" s="389">
        <v>19000</v>
      </c>
      <c r="H78" s="361"/>
      <c r="I78" s="367" t="s">
        <v>539</v>
      </c>
    </row>
    <row r="79" spans="1:9" s="384" customFormat="1" ht="19.5" customHeight="1">
      <c r="A79" s="361">
        <v>38</v>
      </c>
      <c r="B79" s="358" t="s">
        <v>546</v>
      </c>
      <c r="C79" s="365">
        <v>6000</v>
      </c>
      <c r="D79" s="369">
        <v>6000</v>
      </c>
      <c r="E79" s="361" t="s">
        <v>44</v>
      </c>
      <c r="F79" s="365" t="s">
        <v>559</v>
      </c>
      <c r="G79" s="366" t="s">
        <v>559</v>
      </c>
      <c r="H79" s="361" t="s">
        <v>55</v>
      </c>
      <c r="I79" s="367" t="s">
        <v>560</v>
      </c>
    </row>
    <row r="80" spans="1:9" s="386" customFormat="1" ht="19.5" customHeight="1">
      <c r="A80" s="361"/>
      <c r="B80" s="352" t="s">
        <v>495</v>
      </c>
      <c r="C80" s="372"/>
      <c r="D80" s="388"/>
      <c r="E80" s="354"/>
      <c r="F80" s="372">
        <v>6000</v>
      </c>
      <c r="G80" s="389">
        <v>6000</v>
      </c>
      <c r="H80" s="361"/>
      <c r="I80" s="367" t="s">
        <v>539</v>
      </c>
    </row>
    <row r="81" spans="1:9" s="277" customFormat="1" ht="19.5" customHeight="1">
      <c r="A81" s="354">
        <v>39</v>
      </c>
      <c r="B81" s="371" t="s">
        <v>492</v>
      </c>
      <c r="C81" s="365">
        <v>9000</v>
      </c>
      <c r="D81" s="365">
        <v>9000</v>
      </c>
      <c r="E81" s="361" t="s">
        <v>44</v>
      </c>
      <c r="F81" s="365" t="s">
        <v>561</v>
      </c>
      <c r="G81" s="366" t="s">
        <v>561</v>
      </c>
      <c r="H81" s="361" t="s">
        <v>55</v>
      </c>
      <c r="I81" s="367" t="s">
        <v>562</v>
      </c>
    </row>
    <row r="82" spans="1:9" s="277" customFormat="1" ht="19.5" customHeight="1">
      <c r="A82" s="378"/>
      <c r="B82" s="379" t="s">
        <v>495</v>
      </c>
      <c r="C82" s="380"/>
      <c r="D82" s="381"/>
      <c r="E82" s="378"/>
      <c r="F82" s="380">
        <v>9000</v>
      </c>
      <c r="G82" s="382">
        <v>9000</v>
      </c>
      <c r="H82" s="378"/>
      <c r="I82" s="383" t="s">
        <v>539</v>
      </c>
    </row>
  </sheetData>
  <sheetProtection/>
  <mergeCells count="5">
    <mergeCell ref="A1:I1"/>
    <mergeCell ref="A2:I2"/>
    <mergeCell ref="A3:I3"/>
    <mergeCell ref="A4:I4"/>
    <mergeCell ref="C6:I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AK17"/>
  <sheetViews>
    <sheetView zoomScale="120" zoomScaleNormal="120" zoomScalePageLayoutView="120" workbookViewId="0" topLeftCell="A4">
      <selection activeCell="F19" sqref="F19"/>
    </sheetView>
  </sheetViews>
  <sheetFormatPr defaultColWidth="9.140625" defaultRowHeight="15"/>
  <cols>
    <col min="1" max="1" width="3.7109375" style="241" customWidth="1"/>
    <col min="2" max="2" width="21.00390625" style="300" customWidth="1"/>
    <col min="3" max="3" width="7.8515625" style="301" customWidth="1"/>
    <col min="4" max="4" width="7.140625" style="237" customWidth="1"/>
    <col min="5" max="5" width="10.7109375" style="237" customWidth="1"/>
    <col min="6" max="6" width="21.7109375" style="237" customWidth="1"/>
    <col min="7" max="7" width="20.8515625" style="237" customWidth="1"/>
    <col min="8" max="8" width="12.421875" style="237" customWidth="1"/>
    <col min="9" max="9" width="21.57421875" style="237" customWidth="1"/>
    <col min="10" max="16384" width="9.00390625" style="237" customWidth="1"/>
  </cols>
  <sheetData>
    <row r="1" spans="1:37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490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</row>
    <row r="2" spans="1:37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92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</row>
    <row r="3" spans="1:37" s="477" customFormat="1" ht="24">
      <c r="A3" s="534" t="s">
        <v>39</v>
      </c>
      <c r="B3" s="534"/>
      <c r="C3" s="534"/>
      <c r="D3" s="534"/>
      <c r="E3" s="534"/>
      <c r="F3" s="534"/>
      <c r="G3" s="534"/>
      <c r="H3" s="534"/>
      <c r="I3" s="534"/>
      <c r="J3" s="492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</row>
    <row r="4" spans="1:37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92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37" s="235" customFormat="1" ht="23.25" customHeight="1">
      <c r="A6" s="233"/>
      <c r="B6" s="238" t="s">
        <v>329</v>
      </c>
      <c r="C6" s="535" t="s">
        <v>331</v>
      </c>
      <c r="D6" s="535"/>
      <c r="E6" s="535"/>
      <c r="F6" s="535"/>
      <c r="G6" s="535"/>
      <c r="H6" s="535"/>
      <c r="I6" s="535"/>
      <c r="J6" s="409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</row>
    <row r="7" spans="1:9" ht="15">
      <c r="A7" s="233"/>
      <c r="B7" s="238" t="s">
        <v>330</v>
      </c>
      <c r="C7" s="244"/>
      <c r="D7" s="244"/>
      <c r="E7" s="244"/>
      <c r="F7" s="244"/>
      <c r="G7" s="244"/>
      <c r="H7" s="244"/>
      <c r="I7" s="244"/>
    </row>
    <row r="8" spans="1:9" s="295" customFormat="1" ht="29.25" customHeight="1">
      <c r="A8" s="296">
        <v>1</v>
      </c>
      <c r="B8" s="258" t="s">
        <v>323</v>
      </c>
      <c r="C8" s="498">
        <v>9000</v>
      </c>
      <c r="D8" s="498">
        <v>9000</v>
      </c>
      <c r="E8" s="296" t="s">
        <v>327</v>
      </c>
      <c r="F8" s="298" t="s">
        <v>802</v>
      </c>
      <c r="G8" s="298" t="s">
        <v>802</v>
      </c>
      <c r="H8" s="296" t="s">
        <v>322</v>
      </c>
      <c r="I8" s="297" t="s">
        <v>805</v>
      </c>
    </row>
    <row r="9" spans="1:9" s="295" customFormat="1" ht="29.25" customHeight="1">
      <c r="A9" s="296">
        <v>2</v>
      </c>
      <c r="B9" s="258" t="s">
        <v>324</v>
      </c>
      <c r="C9" s="498">
        <v>8000</v>
      </c>
      <c r="D9" s="498">
        <v>8000</v>
      </c>
      <c r="E9" s="296" t="s">
        <v>327</v>
      </c>
      <c r="F9" s="298" t="s">
        <v>345</v>
      </c>
      <c r="G9" s="298" t="s">
        <v>345</v>
      </c>
      <c r="H9" s="296" t="s">
        <v>322</v>
      </c>
      <c r="I9" s="297" t="s">
        <v>806</v>
      </c>
    </row>
    <row r="10" spans="1:9" s="295" customFormat="1" ht="29.25" customHeight="1">
      <c r="A10" s="296">
        <v>3</v>
      </c>
      <c r="B10" s="258" t="s">
        <v>325</v>
      </c>
      <c r="C10" s="498">
        <v>8000</v>
      </c>
      <c r="D10" s="498">
        <v>8000</v>
      </c>
      <c r="E10" s="296" t="s">
        <v>327</v>
      </c>
      <c r="F10" s="298" t="s">
        <v>803</v>
      </c>
      <c r="G10" s="298" t="s">
        <v>803</v>
      </c>
      <c r="H10" s="296" t="s">
        <v>322</v>
      </c>
      <c r="I10" s="297" t="s">
        <v>807</v>
      </c>
    </row>
    <row r="11" spans="1:9" s="295" customFormat="1" ht="29.25" customHeight="1">
      <c r="A11" s="296">
        <v>4</v>
      </c>
      <c r="B11" s="258" t="s">
        <v>326</v>
      </c>
      <c r="C11" s="498">
        <v>15000</v>
      </c>
      <c r="D11" s="498">
        <v>15000</v>
      </c>
      <c r="E11" s="296" t="s">
        <v>327</v>
      </c>
      <c r="F11" s="298" t="s">
        <v>346</v>
      </c>
      <c r="G11" s="298" t="s">
        <v>346</v>
      </c>
      <c r="H11" s="296" t="s">
        <v>322</v>
      </c>
      <c r="I11" s="297" t="s">
        <v>808</v>
      </c>
    </row>
    <row r="12" spans="1:9" s="295" customFormat="1" ht="29.25" customHeight="1">
      <c r="A12" s="296">
        <v>5</v>
      </c>
      <c r="B12" s="258" t="s">
        <v>326</v>
      </c>
      <c r="C12" s="498">
        <v>15000</v>
      </c>
      <c r="D12" s="498">
        <v>15000</v>
      </c>
      <c r="E12" s="296" t="s">
        <v>327</v>
      </c>
      <c r="F12" s="298" t="s">
        <v>804</v>
      </c>
      <c r="G12" s="298" t="s">
        <v>804</v>
      </c>
      <c r="H12" s="296" t="s">
        <v>322</v>
      </c>
      <c r="I12" s="297" t="s">
        <v>809</v>
      </c>
    </row>
    <row r="13" spans="1:9" s="295" customFormat="1" ht="29.25" customHeight="1">
      <c r="A13" s="296">
        <v>6</v>
      </c>
      <c r="B13" s="258" t="s">
        <v>326</v>
      </c>
      <c r="C13" s="498">
        <v>15000</v>
      </c>
      <c r="D13" s="498">
        <v>15000</v>
      </c>
      <c r="E13" s="296" t="s">
        <v>327</v>
      </c>
      <c r="F13" s="298" t="s">
        <v>347</v>
      </c>
      <c r="G13" s="298" t="s">
        <v>347</v>
      </c>
      <c r="H13" s="296" t="s">
        <v>322</v>
      </c>
      <c r="I13" s="297" t="s">
        <v>810</v>
      </c>
    </row>
    <row r="14" spans="1:9" ht="15">
      <c r="A14" s="296">
        <v>7</v>
      </c>
      <c r="B14" s="258" t="s">
        <v>326</v>
      </c>
      <c r="C14" s="281">
        <v>15000</v>
      </c>
      <c r="D14" s="281">
        <v>15000</v>
      </c>
      <c r="E14" s="296" t="s">
        <v>327</v>
      </c>
      <c r="F14" s="298" t="s">
        <v>348</v>
      </c>
      <c r="G14" s="298" t="s">
        <v>348</v>
      </c>
      <c r="H14" s="296" t="s">
        <v>322</v>
      </c>
      <c r="I14" s="297" t="s">
        <v>811</v>
      </c>
    </row>
    <row r="15" spans="1:9" ht="15">
      <c r="A15" s="296">
        <v>8</v>
      </c>
      <c r="B15" s="258" t="s">
        <v>326</v>
      </c>
      <c r="C15" s="281">
        <v>15000</v>
      </c>
      <c r="D15" s="281">
        <v>15000</v>
      </c>
      <c r="E15" s="296" t="s">
        <v>327</v>
      </c>
      <c r="F15" s="298" t="s">
        <v>349</v>
      </c>
      <c r="G15" s="298" t="s">
        <v>349</v>
      </c>
      <c r="H15" s="296" t="s">
        <v>322</v>
      </c>
      <c r="I15" s="297" t="s">
        <v>812</v>
      </c>
    </row>
    <row r="16" spans="1:9" ht="15">
      <c r="A16" s="296">
        <v>9</v>
      </c>
      <c r="B16" s="280" t="s">
        <v>800</v>
      </c>
      <c r="C16" s="281">
        <v>2218</v>
      </c>
      <c r="D16" s="281">
        <v>2218</v>
      </c>
      <c r="E16" s="296" t="s">
        <v>327</v>
      </c>
      <c r="F16" s="282" t="s">
        <v>801</v>
      </c>
      <c r="G16" s="282" t="s">
        <v>801</v>
      </c>
      <c r="H16" s="296" t="s">
        <v>322</v>
      </c>
      <c r="I16" s="297"/>
    </row>
    <row r="17" ht="15">
      <c r="D17" s="521"/>
    </row>
  </sheetData>
  <sheetProtection/>
  <mergeCells count="5">
    <mergeCell ref="A1:I1"/>
    <mergeCell ref="A2:I2"/>
    <mergeCell ref="A3:I3"/>
    <mergeCell ref="A4:I4"/>
    <mergeCell ref="C6:I6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J11"/>
  <sheetViews>
    <sheetView view="pageLayout" zoomScale="110" zoomScaleNormal="120" zoomScalePageLayoutView="110" workbookViewId="0" topLeftCell="A1">
      <selection activeCell="E12" sqref="E12"/>
    </sheetView>
  </sheetViews>
  <sheetFormatPr defaultColWidth="9.140625" defaultRowHeight="15"/>
  <cols>
    <col min="1" max="1" width="3.7109375" style="241" customWidth="1"/>
    <col min="2" max="2" width="34.00390625" style="300" customWidth="1"/>
    <col min="3" max="3" width="9.28125" style="301" customWidth="1"/>
    <col min="4" max="4" width="7.140625" style="237" customWidth="1"/>
    <col min="5" max="5" width="10.7109375" style="237" customWidth="1"/>
    <col min="6" max="6" width="16.00390625" style="237" customWidth="1"/>
    <col min="7" max="7" width="14.57421875" style="237" customWidth="1"/>
    <col min="8" max="8" width="10.7109375" style="237" customWidth="1"/>
    <col min="9" max="9" width="19.7109375" style="237" customWidth="1"/>
    <col min="10" max="16384" width="9.00390625" style="237" customWidth="1"/>
  </cols>
  <sheetData>
    <row r="1" spans="1:10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240"/>
    </row>
    <row r="2" spans="1:10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76"/>
    </row>
    <row r="3" spans="1:10" s="477" customFormat="1" ht="24">
      <c r="A3" s="534" t="s">
        <v>40</v>
      </c>
      <c r="B3" s="534"/>
      <c r="C3" s="534"/>
      <c r="D3" s="534"/>
      <c r="E3" s="534"/>
      <c r="F3" s="534"/>
      <c r="G3" s="534"/>
      <c r="H3" s="534"/>
      <c r="I3" s="534"/>
      <c r="J3" s="476"/>
    </row>
    <row r="4" spans="1:10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76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10" s="241" customFormat="1" ht="23.25" customHeight="1">
      <c r="A6" s="239"/>
      <c r="B6" s="255" t="s">
        <v>329</v>
      </c>
      <c r="C6" s="539" t="s">
        <v>331</v>
      </c>
      <c r="D6" s="539"/>
      <c r="E6" s="539"/>
      <c r="F6" s="539"/>
      <c r="G6" s="539"/>
      <c r="H6" s="539"/>
      <c r="I6" s="539"/>
      <c r="J6" s="240"/>
    </row>
    <row r="7" spans="1:9" s="254" customFormat="1" ht="15">
      <c r="A7" s="236"/>
      <c r="B7" s="255" t="s">
        <v>330</v>
      </c>
      <c r="C7" s="275"/>
      <c r="D7" s="253"/>
      <c r="E7" s="236"/>
      <c r="F7" s="236"/>
      <c r="G7" s="236"/>
      <c r="H7" s="236"/>
      <c r="I7" s="250"/>
    </row>
    <row r="8" spans="1:9" s="278" customFormat="1" ht="15">
      <c r="A8" s="257">
        <v>1</v>
      </c>
      <c r="B8" s="258" t="s">
        <v>756</v>
      </c>
      <c r="C8" s="247">
        <v>1440</v>
      </c>
      <c r="D8" s="247">
        <v>1440</v>
      </c>
      <c r="E8" s="257" t="s">
        <v>327</v>
      </c>
      <c r="F8" s="259" t="s">
        <v>758</v>
      </c>
      <c r="G8" s="259" t="s">
        <v>758</v>
      </c>
      <c r="H8" s="276" t="s">
        <v>45</v>
      </c>
      <c r="I8" s="276" t="s">
        <v>760</v>
      </c>
    </row>
    <row r="9" spans="1:9" s="278" customFormat="1" ht="30">
      <c r="A9" s="257">
        <v>2</v>
      </c>
      <c r="B9" s="258" t="s">
        <v>334</v>
      </c>
      <c r="C9" s="247">
        <v>4000</v>
      </c>
      <c r="D9" s="247">
        <v>4000</v>
      </c>
      <c r="E9" s="257" t="s">
        <v>327</v>
      </c>
      <c r="F9" s="259" t="s">
        <v>335</v>
      </c>
      <c r="G9" s="259" t="s">
        <v>335</v>
      </c>
      <c r="H9" s="276" t="s">
        <v>45</v>
      </c>
      <c r="I9" s="276" t="s">
        <v>761</v>
      </c>
    </row>
    <row r="10" spans="1:9" s="278" customFormat="1" ht="30">
      <c r="A10" s="257">
        <v>3</v>
      </c>
      <c r="B10" s="258" t="s">
        <v>757</v>
      </c>
      <c r="C10" s="247">
        <v>46038.89</v>
      </c>
      <c r="D10" s="247">
        <v>46038.89</v>
      </c>
      <c r="E10" s="257" t="s">
        <v>327</v>
      </c>
      <c r="F10" s="259" t="s">
        <v>759</v>
      </c>
      <c r="G10" s="259" t="s">
        <v>759</v>
      </c>
      <c r="H10" s="276" t="s">
        <v>45</v>
      </c>
      <c r="I10" s="276" t="s">
        <v>762</v>
      </c>
    </row>
    <row r="11" ht="15">
      <c r="D11" s="521"/>
    </row>
  </sheetData>
  <sheetProtection/>
  <mergeCells count="5">
    <mergeCell ref="A1:I1"/>
    <mergeCell ref="A2:I2"/>
    <mergeCell ref="A3:I3"/>
    <mergeCell ref="A4:I4"/>
    <mergeCell ref="C6:I6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IV13"/>
  <sheetViews>
    <sheetView view="pageLayout" zoomScale="120" zoomScaleNormal="120" zoomScalePageLayoutView="120" workbookViewId="0" topLeftCell="A1">
      <selection activeCell="C15" sqref="C15"/>
    </sheetView>
  </sheetViews>
  <sheetFormatPr defaultColWidth="9.140625" defaultRowHeight="15"/>
  <cols>
    <col min="1" max="1" width="3.7109375" style="241" customWidth="1"/>
    <col min="2" max="2" width="24.28125" style="300" customWidth="1"/>
    <col min="3" max="3" width="9.28125" style="489" customWidth="1"/>
    <col min="4" max="4" width="8.421875" style="237" customWidth="1"/>
    <col min="5" max="5" width="10.7109375" style="237" customWidth="1"/>
    <col min="6" max="7" width="18.28125" style="237" customWidth="1"/>
    <col min="8" max="8" width="10.7109375" style="237" customWidth="1"/>
    <col min="9" max="9" width="19.7109375" style="237" customWidth="1"/>
    <col min="10" max="16384" width="9.00390625" style="237" customWidth="1"/>
  </cols>
  <sheetData>
    <row r="1" spans="1:10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240"/>
    </row>
    <row r="2" spans="1:10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76"/>
    </row>
    <row r="3" spans="1:10" s="477" customFormat="1" ht="24">
      <c r="A3" s="534" t="s">
        <v>41</v>
      </c>
      <c r="B3" s="534"/>
      <c r="C3" s="534"/>
      <c r="D3" s="534"/>
      <c r="E3" s="534"/>
      <c r="F3" s="534"/>
      <c r="G3" s="534"/>
      <c r="H3" s="534"/>
      <c r="I3" s="534"/>
      <c r="J3" s="476"/>
    </row>
    <row r="4" spans="1:10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76"/>
    </row>
    <row r="5" spans="1:10" s="235" customFormat="1" ht="44.25" customHeight="1">
      <c r="A5" s="233" t="s">
        <v>2</v>
      </c>
      <c r="B5" s="233" t="s">
        <v>47</v>
      </c>
      <c r="C5" s="285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10" s="235" customFormat="1" ht="23.25" customHeight="1">
      <c r="A6" s="233"/>
      <c r="B6" s="238" t="s">
        <v>329</v>
      </c>
      <c r="C6" s="558" t="s">
        <v>331</v>
      </c>
      <c r="D6" s="558"/>
      <c r="E6" s="558"/>
      <c r="F6" s="558"/>
      <c r="G6" s="558"/>
      <c r="H6" s="558"/>
      <c r="I6" s="558"/>
      <c r="J6" s="234"/>
    </row>
    <row r="7" spans="1:10" s="235" customFormat="1" ht="18.75" customHeight="1">
      <c r="A7" s="233"/>
      <c r="B7" s="238" t="s">
        <v>330</v>
      </c>
      <c r="C7" s="559"/>
      <c r="D7" s="559"/>
      <c r="E7" s="559"/>
      <c r="F7" s="559"/>
      <c r="G7" s="559"/>
      <c r="H7" s="559"/>
      <c r="I7" s="559"/>
      <c r="J7" s="234"/>
    </row>
    <row r="8" spans="1:256" s="311" customFormat="1" ht="15">
      <c r="A8" s="560">
        <v>1</v>
      </c>
      <c r="B8" s="561" t="s">
        <v>857</v>
      </c>
      <c r="C8" s="574">
        <v>2000</v>
      </c>
      <c r="D8" s="575">
        <v>1910</v>
      </c>
      <c r="E8" s="562" t="s">
        <v>44</v>
      </c>
      <c r="F8" s="563" t="s">
        <v>704</v>
      </c>
      <c r="G8" s="563" t="s">
        <v>704</v>
      </c>
      <c r="H8" s="562" t="s">
        <v>705</v>
      </c>
      <c r="I8" s="562" t="s">
        <v>860</v>
      </c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564"/>
      <c r="BX8" s="564"/>
      <c r="BY8" s="564"/>
      <c r="BZ8" s="564"/>
      <c r="CA8" s="564"/>
      <c r="CB8" s="564"/>
      <c r="CC8" s="564"/>
      <c r="CD8" s="564"/>
      <c r="CE8" s="564"/>
      <c r="CF8" s="564"/>
      <c r="CG8" s="564"/>
      <c r="CH8" s="564"/>
      <c r="CI8" s="564"/>
      <c r="CJ8" s="564"/>
      <c r="CK8" s="564"/>
      <c r="CL8" s="564"/>
      <c r="CM8" s="564"/>
      <c r="CN8" s="564"/>
      <c r="CO8" s="564"/>
      <c r="CP8" s="564"/>
      <c r="CQ8" s="564"/>
      <c r="CR8" s="564"/>
      <c r="CS8" s="564"/>
      <c r="CT8" s="564"/>
      <c r="CU8" s="564"/>
      <c r="CV8" s="564"/>
      <c r="CW8" s="564"/>
      <c r="CX8" s="564"/>
      <c r="CY8" s="564"/>
      <c r="CZ8" s="564"/>
      <c r="DA8" s="564"/>
      <c r="DB8" s="564"/>
      <c r="DC8" s="564"/>
      <c r="DD8" s="564"/>
      <c r="DE8" s="564"/>
      <c r="DF8" s="564"/>
      <c r="DG8" s="564"/>
      <c r="DH8" s="564"/>
      <c r="DI8" s="564"/>
      <c r="DJ8" s="564"/>
      <c r="DK8" s="564"/>
      <c r="DL8" s="564"/>
      <c r="DM8" s="564"/>
      <c r="DN8" s="564"/>
      <c r="DO8" s="564"/>
      <c r="DP8" s="564"/>
      <c r="DQ8" s="564"/>
      <c r="DR8" s="564"/>
      <c r="DS8" s="564"/>
      <c r="DT8" s="564"/>
      <c r="DU8" s="564"/>
      <c r="DV8" s="564"/>
      <c r="DW8" s="564"/>
      <c r="DX8" s="564"/>
      <c r="DY8" s="564"/>
      <c r="DZ8" s="564"/>
      <c r="EA8" s="564"/>
      <c r="EB8" s="564"/>
      <c r="EC8" s="564"/>
      <c r="ED8" s="564"/>
      <c r="EE8" s="564"/>
      <c r="EF8" s="564"/>
      <c r="EG8" s="564"/>
      <c r="EH8" s="564"/>
      <c r="EI8" s="564"/>
      <c r="EJ8" s="564"/>
      <c r="EK8" s="564"/>
      <c r="EL8" s="564"/>
      <c r="EM8" s="564"/>
      <c r="EN8" s="564"/>
      <c r="EO8" s="564"/>
      <c r="EP8" s="564"/>
      <c r="EQ8" s="564"/>
      <c r="ER8" s="564"/>
      <c r="ES8" s="564"/>
      <c r="ET8" s="564"/>
      <c r="EU8" s="564"/>
      <c r="EV8" s="564"/>
      <c r="EW8" s="564"/>
      <c r="EX8" s="564"/>
      <c r="EY8" s="564"/>
      <c r="EZ8" s="564"/>
      <c r="FA8" s="564"/>
      <c r="FB8" s="564"/>
      <c r="FC8" s="564"/>
      <c r="FD8" s="564"/>
      <c r="FE8" s="564"/>
      <c r="FF8" s="564"/>
      <c r="FG8" s="564"/>
      <c r="FH8" s="564"/>
      <c r="FI8" s="564"/>
      <c r="FJ8" s="564"/>
      <c r="FK8" s="564"/>
      <c r="FL8" s="564"/>
      <c r="FM8" s="564"/>
      <c r="FN8" s="564"/>
      <c r="FO8" s="564"/>
      <c r="FP8" s="564"/>
      <c r="FQ8" s="564"/>
      <c r="FR8" s="564"/>
      <c r="FS8" s="564"/>
      <c r="FT8" s="564"/>
      <c r="FU8" s="564"/>
      <c r="FV8" s="564"/>
      <c r="FW8" s="564"/>
      <c r="FX8" s="564"/>
      <c r="FY8" s="564"/>
      <c r="FZ8" s="564"/>
      <c r="GA8" s="564"/>
      <c r="GB8" s="564"/>
      <c r="GC8" s="564"/>
      <c r="GD8" s="564"/>
      <c r="GE8" s="564"/>
      <c r="GF8" s="564"/>
      <c r="GG8" s="564"/>
      <c r="GH8" s="564"/>
      <c r="GI8" s="564"/>
      <c r="GJ8" s="564"/>
      <c r="GK8" s="564"/>
      <c r="GL8" s="564"/>
      <c r="GM8" s="564"/>
      <c r="GN8" s="564"/>
      <c r="GO8" s="564"/>
      <c r="GP8" s="564"/>
      <c r="GQ8" s="564"/>
      <c r="GR8" s="564"/>
      <c r="GS8" s="564"/>
      <c r="GT8" s="564"/>
      <c r="GU8" s="564"/>
      <c r="GV8" s="564"/>
      <c r="GW8" s="564"/>
      <c r="GX8" s="564"/>
      <c r="GY8" s="564"/>
      <c r="GZ8" s="564"/>
      <c r="HA8" s="564"/>
      <c r="HB8" s="564"/>
      <c r="HC8" s="564"/>
      <c r="HD8" s="564"/>
      <c r="HE8" s="564"/>
      <c r="HF8" s="564"/>
      <c r="HG8" s="564"/>
      <c r="HH8" s="564"/>
      <c r="HI8" s="564"/>
      <c r="HJ8" s="564"/>
      <c r="HK8" s="564"/>
      <c r="HL8" s="564"/>
      <c r="HM8" s="564"/>
      <c r="HN8" s="564"/>
      <c r="HO8" s="564"/>
      <c r="HP8" s="564"/>
      <c r="HQ8" s="564"/>
      <c r="HR8" s="564"/>
      <c r="HS8" s="564"/>
      <c r="HT8" s="564"/>
      <c r="HU8" s="564"/>
      <c r="HV8" s="564"/>
      <c r="HW8" s="564"/>
      <c r="HX8" s="564"/>
      <c r="HY8" s="564"/>
      <c r="HZ8" s="564"/>
      <c r="IA8" s="564"/>
      <c r="IB8" s="564"/>
      <c r="IC8" s="564"/>
      <c r="ID8" s="564"/>
      <c r="IE8" s="564"/>
      <c r="IF8" s="564"/>
      <c r="IG8" s="564"/>
      <c r="IH8" s="564"/>
      <c r="II8" s="564"/>
      <c r="IJ8" s="564"/>
      <c r="IK8" s="564"/>
      <c r="IL8" s="564"/>
      <c r="IM8" s="564"/>
      <c r="IN8" s="564"/>
      <c r="IO8" s="564"/>
      <c r="IP8" s="564"/>
      <c r="IQ8" s="564"/>
      <c r="IR8" s="564"/>
      <c r="IS8" s="564"/>
      <c r="IT8" s="564"/>
      <c r="IU8" s="564"/>
      <c r="IV8" s="564"/>
    </row>
    <row r="9" spans="1:256" s="311" customFormat="1" ht="15">
      <c r="A9" s="565"/>
      <c r="B9" s="566"/>
      <c r="C9" s="576"/>
      <c r="D9" s="577"/>
      <c r="E9" s="569"/>
      <c r="F9" s="570" t="s">
        <v>862</v>
      </c>
      <c r="G9" s="570" t="s">
        <v>862</v>
      </c>
      <c r="H9" s="570" t="s">
        <v>706</v>
      </c>
      <c r="I9" s="569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  <c r="BF9" s="564"/>
      <c r="BG9" s="564"/>
      <c r="BH9" s="564"/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564"/>
      <c r="BW9" s="564"/>
      <c r="BX9" s="564"/>
      <c r="BY9" s="564"/>
      <c r="BZ9" s="564"/>
      <c r="CA9" s="564"/>
      <c r="CB9" s="564"/>
      <c r="CC9" s="564"/>
      <c r="CD9" s="564"/>
      <c r="CE9" s="564"/>
      <c r="CF9" s="564"/>
      <c r="CG9" s="564"/>
      <c r="CH9" s="564"/>
      <c r="CI9" s="564"/>
      <c r="CJ9" s="564"/>
      <c r="CK9" s="564"/>
      <c r="CL9" s="564"/>
      <c r="CM9" s="564"/>
      <c r="CN9" s="564"/>
      <c r="CO9" s="564"/>
      <c r="CP9" s="564"/>
      <c r="CQ9" s="564"/>
      <c r="CR9" s="564"/>
      <c r="CS9" s="564"/>
      <c r="CT9" s="564"/>
      <c r="CU9" s="564"/>
      <c r="CV9" s="564"/>
      <c r="CW9" s="564"/>
      <c r="CX9" s="564"/>
      <c r="CY9" s="564"/>
      <c r="CZ9" s="564"/>
      <c r="DA9" s="564"/>
      <c r="DB9" s="564"/>
      <c r="DC9" s="564"/>
      <c r="DD9" s="564"/>
      <c r="DE9" s="564"/>
      <c r="DF9" s="564"/>
      <c r="DG9" s="564"/>
      <c r="DH9" s="564"/>
      <c r="DI9" s="564"/>
      <c r="DJ9" s="564"/>
      <c r="DK9" s="564"/>
      <c r="DL9" s="564"/>
      <c r="DM9" s="564"/>
      <c r="DN9" s="564"/>
      <c r="DO9" s="564"/>
      <c r="DP9" s="564"/>
      <c r="DQ9" s="564"/>
      <c r="DR9" s="564"/>
      <c r="DS9" s="564"/>
      <c r="DT9" s="564"/>
      <c r="DU9" s="564"/>
      <c r="DV9" s="564"/>
      <c r="DW9" s="564"/>
      <c r="DX9" s="564"/>
      <c r="DY9" s="564"/>
      <c r="DZ9" s="564"/>
      <c r="EA9" s="564"/>
      <c r="EB9" s="564"/>
      <c r="EC9" s="564"/>
      <c r="ED9" s="564"/>
      <c r="EE9" s="564"/>
      <c r="EF9" s="564"/>
      <c r="EG9" s="564"/>
      <c r="EH9" s="564"/>
      <c r="EI9" s="564"/>
      <c r="EJ9" s="564"/>
      <c r="EK9" s="564"/>
      <c r="EL9" s="564"/>
      <c r="EM9" s="564"/>
      <c r="EN9" s="564"/>
      <c r="EO9" s="564"/>
      <c r="EP9" s="564"/>
      <c r="EQ9" s="564"/>
      <c r="ER9" s="564"/>
      <c r="ES9" s="564"/>
      <c r="ET9" s="564"/>
      <c r="EU9" s="564"/>
      <c r="EV9" s="564"/>
      <c r="EW9" s="564"/>
      <c r="EX9" s="564"/>
      <c r="EY9" s="564"/>
      <c r="EZ9" s="564"/>
      <c r="FA9" s="564"/>
      <c r="FB9" s="564"/>
      <c r="FC9" s="564"/>
      <c r="FD9" s="564"/>
      <c r="FE9" s="564"/>
      <c r="FF9" s="564"/>
      <c r="FG9" s="564"/>
      <c r="FH9" s="564"/>
      <c r="FI9" s="564"/>
      <c r="FJ9" s="564"/>
      <c r="FK9" s="564"/>
      <c r="FL9" s="564"/>
      <c r="FM9" s="564"/>
      <c r="FN9" s="564"/>
      <c r="FO9" s="564"/>
      <c r="FP9" s="564"/>
      <c r="FQ9" s="564"/>
      <c r="FR9" s="564"/>
      <c r="FS9" s="564"/>
      <c r="FT9" s="564"/>
      <c r="FU9" s="564"/>
      <c r="FV9" s="564"/>
      <c r="FW9" s="564"/>
      <c r="FX9" s="564"/>
      <c r="FY9" s="564"/>
      <c r="FZ9" s="564"/>
      <c r="GA9" s="564"/>
      <c r="GB9" s="564"/>
      <c r="GC9" s="564"/>
      <c r="GD9" s="564"/>
      <c r="GE9" s="564"/>
      <c r="GF9" s="564"/>
      <c r="GG9" s="564"/>
      <c r="GH9" s="564"/>
      <c r="GI9" s="564"/>
      <c r="GJ9" s="564"/>
      <c r="GK9" s="564"/>
      <c r="GL9" s="564"/>
      <c r="GM9" s="564"/>
      <c r="GN9" s="564"/>
      <c r="GO9" s="564"/>
      <c r="GP9" s="564"/>
      <c r="GQ9" s="564"/>
      <c r="GR9" s="564"/>
      <c r="GS9" s="564"/>
      <c r="GT9" s="564"/>
      <c r="GU9" s="564"/>
      <c r="GV9" s="564"/>
      <c r="GW9" s="564"/>
      <c r="GX9" s="564"/>
      <c r="GY9" s="564"/>
      <c r="GZ9" s="564"/>
      <c r="HA9" s="564"/>
      <c r="HB9" s="564"/>
      <c r="HC9" s="564"/>
      <c r="HD9" s="564"/>
      <c r="HE9" s="564"/>
      <c r="HF9" s="564"/>
      <c r="HG9" s="564"/>
      <c r="HH9" s="564"/>
      <c r="HI9" s="564"/>
      <c r="HJ9" s="564"/>
      <c r="HK9" s="564"/>
      <c r="HL9" s="564"/>
      <c r="HM9" s="564"/>
      <c r="HN9" s="564"/>
      <c r="HO9" s="564"/>
      <c r="HP9" s="564"/>
      <c r="HQ9" s="564"/>
      <c r="HR9" s="564"/>
      <c r="HS9" s="564"/>
      <c r="HT9" s="564"/>
      <c r="HU9" s="564"/>
      <c r="HV9" s="564"/>
      <c r="HW9" s="564"/>
      <c r="HX9" s="564"/>
      <c r="HY9" s="564"/>
      <c r="HZ9" s="564"/>
      <c r="IA9" s="564"/>
      <c r="IB9" s="564"/>
      <c r="IC9" s="564"/>
      <c r="ID9" s="564"/>
      <c r="IE9" s="564"/>
      <c r="IF9" s="564"/>
      <c r="IG9" s="564"/>
      <c r="IH9" s="564"/>
      <c r="II9" s="564"/>
      <c r="IJ9" s="564"/>
      <c r="IK9" s="564"/>
      <c r="IL9" s="564"/>
      <c r="IM9" s="564"/>
      <c r="IN9" s="564"/>
      <c r="IO9" s="564"/>
      <c r="IP9" s="564"/>
      <c r="IQ9" s="564"/>
      <c r="IR9" s="564"/>
      <c r="IS9" s="564"/>
      <c r="IT9" s="564"/>
      <c r="IU9" s="564"/>
      <c r="IV9" s="564"/>
    </row>
    <row r="10" spans="1:256" s="311" customFormat="1" ht="15">
      <c r="A10" s="560">
        <v>2</v>
      </c>
      <c r="B10" s="561" t="s">
        <v>707</v>
      </c>
      <c r="C10" s="574">
        <v>3000</v>
      </c>
      <c r="D10" s="575">
        <v>2750</v>
      </c>
      <c r="E10" s="562" t="s">
        <v>44</v>
      </c>
      <c r="F10" s="563" t="s">
        <v>708</v>
      </c>
      <c r="G10" s="563" t="s">
        <v>708</v>
      </c>
      <c r="H10" s="562" t="s">
        <v>705</v>
      </c>
      <c r="I10" s="562" t="s">
        <v>861</v>
      </c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  <c r="BE10" s="564"/>
      <c r="BF10" s="564"/>
      <c r="BG10" s="564"/>
      <c r="BH10" s="564"/>
      <c r="BI10" s="564"/>
      <c r="BJ10" s="564"/>
      <c r="BK10" s="564"/>
      <c r="BL10" s="564"/>
      <c r="BM10" s="564"/>
      <c r="BN10" s="564"/>
      <c r="BO10" s="564"/>
      <c r="BP10" s="564"/>
      <c r="BQ10" s="564"/>
      <c r="BR10" s="564"/>
      <c r="BS10" s="564"/>
      <c r="BT10" s="564"/>
      <c r="BU10" s="564"/>
      <c r="BV10" s="564"/>
      <c r="BW10" s="564"/>
      <c r="BX10" s="564"/>
      <c r="BY10" s="564"/>
      <c r="BZ10" s="564"/>
      <c r="CA10" s="564"/>
      <c r="CB10" s="564"/>
      <c r="CC10" s="564"/>
      <c r="CD10" s="564"/>
      <c r="CE10" s="564"/>
      <c r="CF10" s="564"/>
      <c r="CG10" s="564"/>
      <c r="CH10" s="564"/>
      <c r="CI10" s="564"/>
      <c r="CJ10" s="564"/>
      <c r="CK10" s="564"/>
      <c r="CL10" s="564"/>
      <c r="CM10" s="564"/>
      <c r="CN10" s="564"/>
      <c r="CO10" s="564"/>
      <c r="CP10" s="564"/>
      <c r="CQ10" s="564"/>
      <c r="CR10" s="564"/>
      <c r="CS10" s="564"/>
      <c r="CT10" s="564"/>
      <c r="CU10" s="564"/>
      <c r="CV10" s="564"/>
      <c r="CW10" s="564"/>
      <c r="CX10" s="564"/>
      <c r="CY10" s="564"/>
      <c r="CZ10" s="564"/>
      <c r="DA10" s="564"/>
      <c r="DB10" s="564"/>
      <c r="DC10" s="564"/>
      <c r="DD10" s="564"/>
      <c r="DE10" s="564"/>
      <c r="DF10" s="564"/>
      <c r="DG10" s="564"/>
      <c r="DH10" s="564"/>
      <c r="DI10" s="564"/>
      <c r="DJ10" s="564"/>
      <c r="DK10" s="564"/>
      <c r="DL10" s="564"/>
      <c r="DM10" s="564"/>
      <c r="DN10" s="564"/>
      <c r="DO10" s="564"/>
      <c r="DP10" s="564"/>
      <c r="DQ10" s="564"/>
      <c r="DR10" s="564"/>
      <c r="DS10" s="564"/>
      <c r="DT10" s="564"/>
      <c r="DU10" s="564"/>
      <c r="DV10" s="564"/>
      <c r="DW10" s="564"/>
      <c r="DX10" s="564"/>
      <c r="DY10" s="564"/>
      <c r="DZ10" s="564"/>
      <c r="EA10" s="564"/>
      <c r="EB10" s="564"/>
      <c r="EC10" s="564"/>
      <c r="ED10" s="564"/>
      <c r="EE10" s="564"/>
      <c r="EF10" s="564"/>
      <c r="EG10" s="564"/>
      <c r="EH10" s="564"/>
      <c r="EI10" s="564"/>
      <c r="EJ10" s="564"/>
      <c r="EK10" s="564"/>
      <c r="EL10" s="564"/>
      <c r="EM10" s="564"/>
      <c r="EN10" s="564"/>
      <c r="EO10" s="564"/>
      <c r="EP10" s="564"/>
      <c r="EQ10" s="564"/>
      <c r="ER10" s="564"/>
      <c r="ES10" s="564"/>
      <c r="ET10" s="564"/>
      <c r="EU10" s="564"/>
      <c r="EV10" s="564"/>
      <c r="EW10" s="564"/>
      <c r="EX10" s="564"/>
      <c r="EY10" s="564"/>
      <c r="EZ10" s="564"/>
      <c r="FA10" s="564"/>
      <c r="FB10" s="564"/>
      <c r="FC10" s="564"/>
      <c r="FD10" s="564"/>
      <c r="FE10" s="564"/>
      <c r="FF10" s="564"/>
      <c r="FG10" s="564"/>
      <c r="FH10" s="564"/>
      <c r="FI10" s="564"/>
      <c r="FJ10" s="564"/>
      <c r="FK10" s="564"/>
      <c r="FL10" s="564"/>
      <c r="FM10" s="564"/>
      <c r="FN10" s="564"/>
      <c r="FO10" s="564"/>
      <c r="FP10" s="564"/>
      <c r="FQ10" s="564"/>
      <c r="FR10" s="564"/>
      <c r="FS10" s="564"/>
      <c r="FT10" s="564"/>
      <c r="FU10" s="564"/>
      <c r="FV10" s="564"/>
      <c r="FW10" s="564"/>
      <c r="FX10" s="564"/>
      <c r="FY10" s="564"/>
      <c r="FZ10" s="564"/>
      <c r="GA10" s="564"/>
      <c r="GB10" s="564"/>
      <c r="GC10" s="564"/>
      <c r="GD10" s="564"/>
      <c r="GE10" s="564"/>
      <c r="GF10" s="564"/>
      <c r="GG10" s="564"/>
      <c r="GH10" s="564"/>
      <c r="GI10" s="564"/>
      <c r="GJ10" s="564"/>
      <c r="GK10" s="564"/>
      <c r="GL10" s="564"/>
      <c r="GM10" s="564"/>
      <c r="GN10" s="564"/>
      <c r="GO10" s="564"/>
      <c r="GP10" s="564"/>
      <c r="GQ10" s="564"/>
      <c r="GR10" s="564"/>
      <c r="GS10" s="564"/>
      <c r="GT10" s="564"/>
      <c r="GU10" s="564"/>
      <c r="GV10" s="564"/>
      <c r="GW10" s="564"/>
      <c r="GX10" s="564"/>
      <c r="GY10" s="564"/>
      <c r="GZ10" s="564"/>
      <c r="HA10" s="564"/>
      <c r="HB10" s="564"/>
      <c r="HC10" s="564"/>
      <c r="HD10" s="564"/>
      <c r="HE10" s="564"/>
      <c r="HF10" s="564"/>
      <c r="HG10" s="564"/>
      <c r="HH10" s="564"/>
      <c r="HI10" s="564"/>
      <c r="HJ10" s="564"/>
      <c r="HK10" s="564"/>
      <c r="HL10" s="564"/>
      <c r="HM10" s="564"/>
      <c r="HN10" s="564"/>
      <c r="HO10" s="564"/>
      <c r="HP10" s="564"/>
      <c r="HQ10" s="564"/>
      <c r="HR10" s="564"/>
      <c r="HS10" s="564"/>
      <c r="HT10" s="564"/>
      <c r="HU10" s="564"/>
      <c r="HV10" s="564"/>
      <c r="HW10" s="564"/>
      <c r="HX10" s="564"/>
      <c r="HY10" s="564"/>
      <c r="HZ10" s="564"/>
      <c r="IA10" s="564"/>
      <c r="IB10" s="564"/>
      <c r="IC10" s="564"/>
      <c r="ID10" s="564"/>
      <c r="IE10" s="564"/>
      <c r="IF10" s="564"/>
      <c r="IG10" s="564"/>
      <c r="IH10" s="564"/>
      <c r="II10" s="564"/>
      <c r="IJ10" s="564"/>
      <c r="IK10" s="564"/>
      <c r="IL10" s="564"/>
      <c r="IM10" s="564"/>
      <c r="IN10" s="564"/>
      <c r="IO10" s="564"/>
      <c r="IP10" s="564"/>
      <c r="IQ10" s="564"/>
      <c r="IR10" s="564"/>
      <c r="IS10" s="564"/>
      <c r="IT10" s="564"/>
      <c r="IU10" s="564"/>
      <c r="IV10" s="564"/>
    </row>
    <row r="11" spans="1:256" s="311" customFormat="1" ht="15">
      <c r="A11" s="565"/>
      <c r="B11" s="566" t="s">
        <v>858</v>
      </c>
      <c r="C11" s="567"/>
      <c r="D11" s="568"/>
      <c r="E11" s="569"/>
      <c r="F11" s="570" t="s">
        <v>863</v>
      </c>
      <c r="G11" s="570" t="s">
        <v>863</v>
      </c>
      <c r="H11" s="570" t="s">
        <v>706</v>
      </c>
      <c r="I11" s="569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4"/>
      <c r="AW11" s="564"/>
      <c r="AX11" s="564"/>
      <c r="AY11" s="564"/>
      <c r="AZ11" s="564"/>
      <c r="BA11" s="564"/>
      <c r="BB11" s="564"/>
      <c r="BC11" s="564"/>
      <c r="BD11" s="564"/>
      <c r="BE11" s="564"/>
      <c r="BF11" s="564"/>
      <c r="BG11" s="564"/>
      <c r="BH11" s="564"/>
      <c r="BI11" s="564"/>
      <c r="BJ11" s="564"/>
      <c r="BK11" s="564"/>
      <c r="BL11" s="564"/>
      <c r="BM11" s="564"/>
      <c r="BN11" s="564"/>
      <c r="BO11" s="564"/>
      <c r="BP11" s="564"/>
      <c r="BQ11" s="564"/>
      <c r="BR11" s="564"/>
      <c r="BS11" s="564"/>
      <c r="BT11" s="564"/>
      <c r="BU11" s="564"/>
      <c r="BV11" s="564"/>
      <c r="BW11" s="564"/>
      <c r="BX11" s="564"/>
      <c r="BY11" s="564"/>
      <c r="BZ11" s="564"/>
      <c r="CA11" s="564"/>
      <c r="CB11" s="564"/>
      <c r="CC11" s="564"/>
      <c r="CD11" s="564"/>
      <c r="CE11" s="564"/>
      <c r="CF11" s="564"/>
      <c r="CG11" s="564"/>
      <c r="CH11" s="564"/>
      <c r="CI11" s="564"/>
      <c r="CJ11" s="564"/>
      <c r="CK11" s="564"/>
      <c r="CL11" s="564"/>
      <c r="CM11" s="564"/>
      <c r="CN11" s="564"/>
      <c r="CO11" s="564"/>
      <c r="CP11" s="564"/>
      <c r="CQ11" s="564"/>
      <c r="CR11" s="564"/>
      <c r="CS11" s="564"/>
      <c r="CT11" s="564"/>
      <c r="CU11" s="564"/>
      <c r="CV11" s="564"/>
      <c r="CW11" s="564"/>
      <c r="CX11" s="564"/>
      <c r="CY11" s="564"/>
      <c r="CZ11" s="564"/>
      <c r="DA11" s="564"/>
      <c r="DB11" s="564"/>
      <c r="DC11" s="564"/>
      <c r="DD11" s="564"/>
      <c r="DE11" s="564"/>
      <c r="DF11" s="564"/>
      <c r="DG11" s="564"/>
      <c r="DH11" s="564"/>
      <c r="DI11" s="564"/>
      <c r="DJ11" s="564"/>
      <c r="DK11" s="564"/>
      <c r="DL11" s="564"/>
      <c r="DM11" s="564"/>
      <c r="DN11" s="564"/>
      <c r="DO11" s="564"/>
      <c r="DP11" s="564"/>
      <c r="DQ11" s="564"/>
      <c r="DR11" s="564"/>
      <c r="DS11" s="564"/>
      <c r="DT11" s="564"/>
      <c r="DU11" s="564"/>
      <c r="DV11" s="564"/>
      <c r="DW11" s="564"/>
      <c r="DX11" s="564"/>
      <c r="DY11" s="564"/>
      <c r="DZ11" s="564"/>
      <c r="EA11" s="564"/>
      <c r="EB11" s="564"/>
      <c r="EC11" s="564"/>
      <c r="ED11" s="564"/>
      <c r="EE11" s="564"/>
      <c r="EF11" s="564"/>
      <c r="EG11" s="564"/>
      <c r="EH11" s="564"/>
      <c r="EI11" s="564"/>
      <c r="EJ11" s="564"/>
      <c r="EK11" s="564"/>
      <c r="EL11" s="564"/>
      <c r="EM11" s="564"/>
      <c r="EN11" s="564"/>
      <c r="EO11" s="564"/>
      <c r="EP11" s="564"/>
      <c r="EQ11" s="564"/>
      <c r="ER11" s="564"/>
      <c r="ES11" s="564"/>
      <c r="ET11" s="564"/>
      <c r="EU11" s="564"/>
      <c r="EV11" s="564"/>
      <c r="EW11" s="564"/>
      <c r="EX11" s="564"/>
      <c r="EY11" s="564"/>
      <c r="EZ11" s="564"/>
      <c r="FA11" s="564"/>
      <c r="FB11" s="564"/>
      <c r="FC11" s="564"/>
      <c r="FD11" s="564"/>
      <c r="FE11" s="564"/>
      <c r="FF11" s="564"/>
      <c r="FG11" s="564"/>
      <c r="FH11" s="564"/>
      <c r="FI11" s="564"/>
      <c r="FJ11" s="564"/>
      <c r="FK11" s="564"/>
      <c r="FL11" s="564"/>
      <c r="FM11" s="564"/>
      <c r="FN11" s="564"/>
      <c r="FO11" s="564"/>
      <c r="FP11" s="564"/>
      <c r="FQ11" s="564"/>
      <c r="FR11" s="564"/>
      <c r="FS11" s="564"/>
      <c r="FT11" s="564"/>
      <c r="FU11" s="564"/>
      <c r="FV11" s="564"/>
      <c r="FW11" s="564"/>
      <c r="FX11" s="564"/>
      <c r="FY11" s="564"/>
      <c r="FZ11" s="564"/>
      <c r="GA11" s="564"/>
      <c r="GB11" s="564"/>
      <c r="GC11" s="564"/>
      <c r="GD11" s="564"/>
      <c r="GE11" s="564"/>
      <c r="GF11" s="564"/>
      <c r="GG11" s="564"/>
      <c r="GH11" s="564"/>
      <c r="GI11" s="564"/>
      <c r="GJ11" s="564"/>
      <c r="GK11" s="564"/>
      <c r="GL11" s="564"/>
      <c r="GM11" s="564"/>
      <c r="GN11" s="564"/>
      <c r="GO11" s="564"/>
      <c r="GP11" s="564"/>
      <c r="GQ11" s="564"/>
      <c r="GR11" s="564"/>
      <c r="GS11" s="564"/>
      <c r="GT11" s="564"/>
      <c r="GU11" s="564"/>
      <c r="GV11" s="564"/>
      <c r="GW11" s="564"/>
      <c r="GX11" s="564"/>
      <c r="GY11" s="564"/>
      <c r="GZ11" s="564"/>
      <c r="HA11" s="564"/>
      <c r="HB11" s="564"/>
      <c r="HC11" s="564"/>
      <c r="HD11" s="564"/>
      <c r="HE11" s="564"/>
      <c r="HF11" s="564"/>
      <c r="HG11" s="564"/>
      <c r="HH11" s="564"/>
      <c r="HI11" s="564"/>
      <c r="HJ11" s="564"/>
      <c r="HK11" s="564"/>
      <c r="HL11" s="564"/>
      <c r="HM11" s="564"/>
      <c r="HN11" s="564"/>
      <c r="HO11" s="564"/>
      <c r="HP11" s="564"/>
      <c r="HQ11" s="564"/>
      <c r="HR11" s="564"/>
      <c r="HS11" s="564"/>
      <c r="HT11" s="564"/>
      <c r="HU11" s="564"/>
      <c r="HV11" s="564"/>
      <c r="HW11" s="564"/>
      <c r="HX11" s="564"/>
      <c r="HY11" s="564"/>
      <c r="HZ11" s="564"/>
      <c r="IA11" s="564"/>
      <c r="IB11" s="564"/>
      <c r="IC11" s="564"/>
      <c r="ID11" s="564"/>
      <c r="IE11" s="564"/>
      <c r="IF11" s="564"/>
      <c r="IG11" s="564"/>
      <c r="IH11" s="564"/>
      <c r="II11" s="564"/>
      <c r="IJ11" s="564"/>
      <c r="IK11" s="564"/>
      <c r="IL11" s="564"/>
      <c r="IM11" s="564"/>
      <c r="IN11" s="564"/>
      <c r="IO11" s="564"/>
      <c r="IP11" s="564"/>
      <c r="IQ11" s="564"/>
      <c r="IR11" s="564"/>
      <c r="IS11" s="564"/>
      <c r="IT11" s="564"/>
      <c r="IU11" s="564"/>
      <c r="IV11" s="564"/>
    </row>
    <row r="12" spans="1:256" s="311" customFormat="1" ht="15">
      <c r="A12" s="565"/>
      <c r="B12" s="566" t="s">
        <v>859</v>
      </c>
      <c r="C12" s="567"/>
      <c r="D12" s="568"/>
      <c r="E12" s="569"/>
      <c r="F12" s="570"/>
      <c r="G12" s="570"/>
      <c r="H12" s="570"/>
      <c r="I12" s="569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4"/>
      <c r="AO12" s="564"/>
      <c r="AP12" s="564"/>
      <c r="AQ12" s="564"/>
      <c r="AR12" s="564"/>
      <c r="AS12" s="564"/>
      <c r="AT12" s="564"/>
      <c r="AU12" s="564"/>
      <c r="AV12" s="564"/>
      <c r="AW12" s="564"/>
      <c r="AX12" s="564"/>
      <c r="AY12" s="564"/>
      <c r="AZ12" s="564"/>
      <c r="BA12" s="564"/>
      <c r="BB12" s="564"/>
      <c r="BC12" s="564"/>
      <c r="BD12" s="564"/>
      <c r="BE12" s="564"/>
      <c r="BF12" s="564"/>
      <c r="BG12" s="564"/>
      <c r="BH12" s="564"/>
      <c r="BI12" s="564"/>
      <c r="BJ12" s="564"/>
      <c r="BK12" s="564"/>
      <c r="BL12" s="564"/>
      <c r="BM12" s="564"/>
      <c r="BN12" s="564"/>
      <c r="BO12" s="564"/>
      <c r="BP12" s="564"/>
      <c r="BQ12" s="564"/>
      <c r="BR12" s="564"/>
      <c r="BS12" s="564"/>
      <c r="BT12" s="564"/>
      <c r="BU12" s="564"/>
      <c r="BV12" s="564"/>
      <c r="BW12" s="564"/>
      <c r="BX12" s="564"/>
      <c r="BY12" s="564"/>
      <c r="BZ12" s="564"/>
      <c r="CA12" s="564"/>
      <c r="CB12" s="564"/>
      <c r="CC12" s="564"/>
      <c r="CD12" s="564"/>
      <c r="CE12" s="564"/>
      <c r="CF12" s="564"/>
      <c r="CG12" s="564"/>
      <c r="CH12" s="564"/>
      <c r="CI12" s="564"/>
      <c r="CJ12" s="564"/>
      <c r="CK12" s="564"/>
      <c r="CL12" s="564"/>
      <c r="CM12" s="564"/>
      <c r="CN12" s="564"/>
      <c r="CO12" s="564"/>
      <c r="CP12" s="564"/>
      <c r="CQ12" s="564"/>
      <c r="CR12" s="564"/>
      <c r="CS12" s="564"/>
      <c r="CT12" s="564"/>
      <c r="CU12" s="564"/>
      <c r="CV12" s="564"/>
      <c r="CW12" s="564"/>
      <c r="CX12" s="564"/>
      <c r="CY12" s="564"/>
      <c r="CZ12" s="564"/>
      <c r="DA12" s="564"/>
      <c r="DB12" s="564"/>
      <c r="DC12" s="564"/>
      <c r="DD12" s="564"/>
      <c r="DE12" s="564"/>
      <c r="DF12" s="564"/>
      <c r="DG12" s="564"/>
      <c r="DH12" s="564"/>
      <c r="DI12" s="564"/>
      <c r="DJ12" s="564"/>
      <c r="DK12" s="564"/>
      <c r="DL12" s="564"/>
      <c r="DM12" s="564"/>
      <c r="DN12" s="564"/>
      <c r="DO12" s="564"/>
      <c r="DP12" s="564"/>
      <c r="DQ12" s="564"/>
      <c r="DR12" s="564"/>
      <c r="DS12" s="564"/>
      <c r="DT12" s="564"/>
      <c r="DU12" s="564"/>
      <c r="DV12" s="564"/>
      <c r="DW12" s="564"/>
      <c r="DX12" s="564"/>
      <c r="DY12" s="564"/>
      <c r="DZ12" s="564"/>
      <c r="EA12" s="564"/>
      <c r="EB12" s="564"/>
      <c r="EC12" s="564"/>
      <c r="ED12" s="564"/>
      <c r="EE12" s="564"/>
      <c r="EF12" s="564"/>
      <c r="EG12" s="564"/>
      <c r="EH12" s="564"/>
      <c r="EI12" s="564"/>
      <c r="EJ12" s="564"/>
      <c r="EK12" s="564"/>
      <c r="EL12" s="564"/>
      <c r="EM12" s="564"/>
      <c r="EN12" s="564"/>
      <c r="EO12" s="564"/>
      <c r="EP12" s="564"/>
      <c r="EQ12" s="564"/>
      <c r="ER12" s="564"/>
      <c r="ES12" s="564"/>
      <c r="ET12" s="564"/>
      <c r="EU12" s="564"/>
      <c r="EV12" s="564"/>
      <c r="EW12" s="564"/>
      <c r="EX12" s="564"/>
      <c r="EY12" s="564"/>
      <c r="EZ12" s="564"/>
      <c r="FA12" s="564"/>
      <c r="FB12" s="564"/>
      <c r="FC12" s="564"/>
      <c r="FD12" s="564"/>
      <c r="FE12" s="564"/>
      <c r="FF12" s="564"/>
      <c r="FG12" s="564"/>
      <c r="FH12" s="564"/>
      <c r="FI12" s="564"/>
      <c r="FJ12" s="564"/>
      <c r="FK12" s="564"/>
      <c r="FL12" s="564"/>
      <c r="FM12" s="564"/>
      <c r="FN12" s="564"/>
      <c r="FO12" s="564"/>
      <c r="FP12" s="564"/>
      <c r="FQ12" s="564"/>
      <c r="FR12" s="564"/>
      <c r="FS12" s="564"/>
      <c r="FT12" s="564"/>
      <c r="FU12" s="564"/>
      <c r="FV12" s="564"/>
      <c r="FW12" s="564"/>
      <c r="FX12" s="564"/>
      <c r="FY12" s="564"/>
      <c r="FZ12" s="564"/>
      <c r="GA12" s="564"/>
      <c r="GB12" s="564"/>
      <c r="GC12" s="564"/>
      <c r="GD12" s="564"/>
      <c r="GE12" s="564"/>
      <c r="GF12" s="564"/>
      <c r="GG12" s="564"/>
      <c r="GH12" s="564"/>
      <c r="GI12" s="564"/>
      <c r="GJ12" s="564"/>
      <c r="GK12" s="564"/>
      <c r="GL12" s="564"/>
      <c r="GM12" s="564"/>
      <c r="GN12" s="564"/>
      <c r="GO12" s="564"/>
      <c r="GP12" s="564"/>
      <c r="GQ12" s="564"/>
      <c r="GR12" s="564"/>
      <c r="GS12" s="564"/>
      <c r="GT12" s="564"/>
      <c r="GU12" s="564"/>
      <c r="GV12" s="564"/>
      <c r="GW12" s="564"/>
      <c r="GX12" s="564"/>
      <c r="GY12" s="564"/>
      <c r="GZ12" s="564"/>
      <c r="HA12" s="564"/>
      <c r="HB12" s="564"/>
      <c r="HC12" s="564"/>
      <c r="HD12" s="564"/>
      <c r="HE12" s="564"/>
      <c r="HF12" s="564"/>
      <c r="HG12" s="564"/>
      <c r="HH12" s="564"/>
      <c r="HI12" s="564"/>
      <c r="HJ12" s="564"/>
      <c r="HK12" s="564"/>
      <c r="HL12" s="564"/>
      <c r="HM12" s="564"/>
      <c r="HN12" s="564"/>
      <c r="HO12" s="564"/>
      <c r="HP12" s="564"/>
      <c r="HQ12" s="564"/>
      <c r="HR12" s="564"/>
      <c r="HS12" s="564"/>
      <c r="HT12" s="564"/>
      <c r="HU12" s="564"/>
      <c r="HV12" s="564"/>
      <c r="HW12" s="564"/>
      <c r="HX12" s="564"/>
      <c r="HY12" s="564"/>
      <c r="HZ12" s="564"/>
      <c r="IA12" s="564"/>
      <c r="IB12" s="564"/>
      <c r="IC12" s="564"/>
      <c r="ID12" s="564"/>
      <c r="IE12" s="564"/>
      <c r="IF12" s="564"/>
      <c r="IG12" s="564"/>
      <c r="IH12" s="564"/>
      <c r="II12" s="564"/>
      <c r="IJ12" s="564"/>
      <c r="IK12" s="564"/>
      <c r="IL12" s="564"/>
      <c r="IM12" s="564"/>
      <c r="IN12" s="564"/>
      <c r="IO12" s="564"/>
      <c r="IP12" s="564"/>
      <c r="IQ12" s="564"/>
      <c r="IR12" s="564"/>
      <c r="IS12" s="564"/>
      <c r="IT12" s="564"/>
      <c r="IU12" s="564"/>
      <c r="IV12" s="564"/>
    </row>
    <row r="13" spans="1:256" s="311" customFormat="1" ht="15">
      <c r="A13" s="571"/>
      <c r="B13" s="572"/>
      <c r="C13" s="573"/>
      <c r="D13" s="573"/>
      <c r="E13" s="452"/>
      <c r="F13" s="451"/>
      <c r="G13" s="451"/>
      <c r="H13" s="451"/>
      <c r="I13" s="452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4"/>
      <c r="DF13" s="564"/>
      <c r="DG13" s="564"/>
      <c r="DH13" s="564"/>
      <c r="DI13" s="564"/>
      <c r="DJ13" s="564"/>
      <c r="DK13" s="564"/>
      <c r="DL13" s="564"/>
      <c r="DM13" s="564"/>
      <c r="DN13" s="564"/>
      <c r="DO13" s="564"/>
      <c r="DP13" s="564"/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  <c r="EH13" s="564"/>
      <c r="EI13" s="564"/>
      <c r="EJ13" s="564"/>
      <c r="EK13" s="564"/>
      <c r="EL13" s="564"/>
      <c r="EM13" s="564"/>
      <c r="EN13" s="564"/>
      <c r="EO13" s="564"/>
      <c r="EP13" s="564"/>
      <c r="EQ13" s="564"/>
      <c r="ER13" s="564"/>
      <c r="ES13" s="564"/>
      <c r="ET13" s="564"/>
      <c r="EU13" s="564"/>
      <c r="EV13" s="564"/>
      <c r="EW13" s="564"/>
      <c r="EX13" s="564"/>
      <c r="EY13" s="564"/>
      <c r="EZ13" s="564"/>
      <c r="FA13" s="564"/>
      <c r="FB13" s="564"/>
      <c r="FC13" s="564"/>
      <c r="FD13" s="564"/>
      <c r="FE13" s="564"/>
      <c r="FF13" s="564"/>
      <c r="FG13" s="564"/>
      <c r="FH13" s="564"/>
      <c r="FI13" s="564"/>
      <c r="FJ13" s="564"/>
      <c r="FK13" s="564"/>
      <c r="FL13" s="564"/>
      <c r="FM13" s="564"/>
      <c r="FN13" s="564"/>
      <c r="FO13" s="564"/>
      <c r="FP13" s="564"/>
      <c r="FQ13" s="564"/>
      <c r="FR13" s="564"/>
      <c r="FS13" s="564"/>
      <c r="FT13" s="564"/>
      <c r="FU13" s="564"/>
      <c r="FV13" s="564"/>
      <c r="FW13" s="564"/>
      <c r="FX13" s="564"/>
      <c r="FY13" s="564"/>
      <c r="FZ13" s="564"/>
      <c r="GA13" s="564"/>
      <c r="GB13" s="564"/>
      <c r="GC13" s="564"/>
      <c r="GD13" s="564"/>
      <c r="GE13" s="564"/>
      <c r="GF13" s="564"/>
      <c r="GG13" s="564"/>
      <c r="GH13" s="564"/>
      <c r="GI13" s="564"/>
      <c r="GJ13" s="564"/>
      <c r="GK13" s="564"/>
      <c r="GL13" s="564"/>
      <c r="GM13" s="564"/>
      <c r="GN13" s="564"/>
      <c r="GO13" s="564"/>
      <c r="GP13" s="564"/>
      <c r="GQ13" s="564"/>
      <c r="GR13" s="564"/>
      <c r="GS13" s="564"/>
      <c r="GT13" s="564"/>
      <c r="GU13" s="564"/>
      <c r="GV13" s="564"/>
      <c r="GW13" s="564"/>
      <c r="GX13" s="564"/>
      <c r="GY13" s="564"/>
      <c r="GZ13" s="564"/>
      <c r="HA13" s="564"/>
      <c r="HB13" s="564"/>
      <c r="HC13" s="564"/>
      <c r="HD13" s="564"/>
      <c r="HE13" s="564"/>
      <c r="HF13" s="564"/>
      <c r="HG13" s="564"/>
      <c r="HH13" s="564"/>
      <c r="HI13" s="564"/>
      <c r="HJ13" s="564"/>
      <c r="HK13" s="564"/>
      <c r="HL13" s="564"/>
      <c r="HM13" s="564"/>
      <c r="HN13" s="564"/>
      <c r="HO13" s="564"/>
      <c r="HP13" s="564"/>
      <c r="HQ13" s="564"/>
      <c r="HR13" s="564"/>
      <c r="HS13" s="564"/>
      <c r="HT13" s="564"/>
      <c r="HU13" s="564"/>
      <c r="HV13" s="564"/>
      <c r="HW13" s="564"/>
      <c r="HX13" s="564"/>
      <c r="HY13" s="564"/>
      <c r="HZ13" s="564"/>
      <c r="IA13" s="564"/>
      <c r="IB13" s="564"/>
      <c r="IC13" s="564"/>
      <c r="ID13" s="564"/>
      <c r="IE13" s="564"/>
      <c r="IF13" s="564"/>
      <c r="IG13" s="564"/>
      <c r="IH13" s="564"/>
      <c r="II13" s="564"/>
      <c r="IJ13" s="564"/>
      <c r="IK13" s="564"/>
      <c r="IL13" s="564"/>
      <c r="IM13" s="564"/>
      <c r="IN13" s="564"/>
      <c r="IO13" s="564"/>
      <c r="IP13" s="564"/>
      <c r="IQ13" s="564"/>
      <c r="IR13" s="564"/>
      <c r="IS13" s="564"/>
      <c r="IT13" s="564"/>
      <c r="IU13" s="564"/>
      <c r="IV13" s="564"/>
    </row>
  </sheetData>
  <sheetProtection/>
  <mergeCells count="5">
    <mergeCell ref="A1:I1"/>
    <mergeCell ref="A2:I2"/>
    <mergeCell ref="A3:I3"/>
    <mergeCell ref="A4:I4"/>
    <mergeCell ref="C6:I6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K30"/>
  <sheetViews>
    <sheetView zoomScale="120" zoomScaleNormal="120" zoomScalePageLayoutView="120" workbookViewId="0" topLeftCell="A20">
      <selection activeCell="I31" sqref="I31"/>
    </sheetView>
  </sheetViews>
  <sheetFormatPr defaultColWidth="9.140625" defaultRowHeight="15"/>
  <cols>
    <col min="1" max="1" width="3.7109375" style="241" customWidth="1"/>
    <col min="2" max="2" width="32.140625" style="249" customWidth="1"/>
    <col min="3" max="3" width="7.421875" style="475" customWidth="1"/>
    <col min="4" max="4" width="7.57421875" style="241" customWidth="1"/>
    <col min="5" max="5" width="9.140625" style="241" customWidth="1"/>
    <col min="6" max="6" width="23.421875" style="254" customWidth="1"/>
    <col min="7" max="7" width="20.421875" style="254" customWidth="1"/>
    <col min="8" max="8" width="8.57421875" style="241" customWidth="1"/>
    <col min="9" max="9" width="15.140625" style="254" customWidth="1"/>
    <col min="10" max="16384" width="9.00390625" style="254" customWidth="1"/>
  </cols>
  <sheetData>
    <row r="1" spans="1:10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240"/>
    </row>
    <row r="2" spans="1:10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505"/>
    </row>
    <row r="3" spans="1:10" s="477" customFormat="1" ht="24">
      <c r="A3" s="534" t="s">
        <v>419</v>
      </c>
      <c r="B3" s="534"/>
      <c r="C3" s="534"/>
      <c r="D3" s="534"/>
      <c r="E3" s="534"/>
      <c r="F3" s="534"/>
      <c r="G3" s="534"/>
      <c r="H3" s="534"/>
      <c r="I3" s="534"/>
      <c r="J3" s="505"/>
    </row>
    <row r="4" spans="1:10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505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10" s="241" customFormat="1" ht="18" customHeight="1">
      <c r="A6" s="239"/>
      <c r="B6" s="255" t="s">
        <v>329</v>
      </c>
      <c r="C6" s="253"/>
      <c r="D6" s="253"/>
      <c r="E6" s="253"/>
      <c r="F6" s="348"/>
      <c r="G6" s="348"/>
      <c r="H6" s="253"/>
      <c r="I6" s="348"/>
      <c r="J6" s="240"/>
    </row>
    <row r="7" spans="1:9" s="472" customFormat="1" ht="41.25" customHeight="1">
      <c r="A7" s="503">
        <v>1</v>
      </c>
      <c r="B7" s="276" t="s">
        <v>424</v>
      </c>
      <c r="C7" s="275">
        <v>39970</v>
      </c>
      <c r="D7" s="275">
        <v>38867.75</v>
      </c>
      <c r="E7" s="257" t="s">
        <v>327</v>
      </c>
      <c r="F7" s="276" t="s">
        <v>831</v>
      </c>
      <c r="G7" s="276" t="s">
        <v>830</v>
      </c>
      <c r="H7" s="257" t="s">
        <v>351</v>
      </c>
      <c r="I7" s="276" t="s">
        <v>425</v>
      </c>
    </row>
    <row r="8" spans="1:11" ht="45">
      <c r="A8" s="273">
        <v>2</v>
      </c>
      <c r="B8" s="256" t="s">
        <v>430</v>
      </c>
      <c r="C8" s="247">
        <v>41400</v>
      </c>
      <c r="D8" s="275">
        <v>41400</v>
      </c>
      <c r="E8" s="273" t="s">
        <v>327</v>
      </c>
      <c r="F8" s="256" t="s">
        <v>431</v>
      </c>
      <c r="G8" s="256" t="s">
        <v>432</v>
      </c>
      <c r="H8" s="257" t="s">
        <v>351</v>
      </c>
      <c r="I8" s="276" t="s">
        <v>433</v>
      </c>
      <c r="K8" s="578"/>
    </row>
    <row r="9" spans="1:9" ht="15">
      <c r="A9" s="239"/>
      <c r="B9" s="255" t="s">
        <v>330</v>
      </c>
      <c r="C9" s="342"/>
      <c r="D9" s="342"/>
      <c r="E9" s="239"/>
      <c r="F9" s="239"/>
      <c r="G9" s="239"/>
      <c r="H9" s="239"/>
      <c r="I9" s="239"/>
    </row>
    <row r="10" spans="1:9" s="472" customFormat="1" ht="33" customHeight="1">
      <c r="A10" s="504">
        <v>1</v>
      </c>
      <c r="B10" s="276" t="s">
        <v>420</v>
      </c>
      <c r="C10" s="247">
        <v>38930</v>
      </c>
      <c r="D10" s="247">
        <v>38930</v>
      </c>
      <c r="E10" s="257" t="s">
        <v>327</v>
      </c>
      <c r="F10" s="276" t="s">
        <v>421</v>
      </c>
      <c r="G10" s="276" t="s">
        <v>422</v>
      </c>
      <c r="H10" s="257" t="s">
        <v>351</v>
      </c>
      <c r="I10" s="276" t="s">
        <v>423</v>
      </c>
    </row>
    <row r="11" spans="1:9" ht="45">
      <c r="A11" s="273">
        <v>2</v>
      </c>
      <c r="B11" s="256" t="s">
        <v>426</v>
      </c>
      <c r="C11" s="247">
        <v>42000</v>
      </c>
      <c r="D11" s="275">
        <v>42000</v>
      </c>
      <c r="E11" s="273" t="s">
        <v>327</v>
      </c>
      <c r="F11" s="256" t="s">
        <v>427</v>
      </c>
      <c r="G11" s="256" t="s">
        <v>428</v>
      </c>
      <c r="H11" s="257" t="s">
        <v>351</v>
      </c>
      <c r="I11" s="276" t="s">
        <v>429</v>
      </c>
    </row>
    <row r="12" spans="1:9" ht="45">
      <c r="A12" s="504">
        <v>3</v>
      </c>
      <c r="B12" s="276" t="s">
        <v>434</v>
      </c>
      <c r="C12" s="247">
        <v>205800</v>
      </c>
      <c r="D12" s="247">
        <v>205800</v>
      </c>
      <c r="E12" s="273" t="s">
        <v>327</v>
      </c>
      <c r="F12" s="276" t="s">
        <v>852</v>
      </c>
      <c r="G12" s="276" t="s">
        <v>435</v>
      </c>
      <c r="H12" s="257" t="s">
        <v>351</v>
      </c>
      <c r="I12" s="276" t="s">
        <v>436</v>
      </c>
    </row>
    <row r="13" spans="1:9" ht="45">
      <c r="A13" s="273">
        <v>4</v>
      </c>
      <c r="B13" s="276" t="s">
        <v>437</v>
      </c>
      <c r="C13" s="247">
        <v>58800</v>
      </c>
      <c r="D13" s="247">
        <v>58800</v>
      </c>
      <c r="E13" s="257" t="s">
        <v>327</v>
      </c>
      <c r="F13" s="276" t="s">
        <v>438</v>
      </c>
      <c r="G13" s="276" t="s">
        <v>439</v>
      </c>
      <c r="H13" s="257" t="s">
        <v>351</v>
      </c>
      <c r="I13" s="276" t="s">
        <v>440</v>
      </c>
    </row>
    <row r="14" spans="1:9" ht="45">
      <c r="A14" s="504">
        <v>5</v>
      </c>
      <c r="B14" s="276" t="s">
        <v>441</v>
      </c>
      <c r="C14" s="247">
        <v>600</v>
      </c>
      <c r="D14" s="247">
        <v>600</v>
      </c>
      <c r="E14" s="257" t="s">
        <v>327</v>
      </c>
      <c r="F14" s="276" t="s">
        <v>837</v>
      </c>
      <c r="G14" s="276" t="s">
        <v>442</v>
      </c>
      <c r="H14" s="257" t="s">
        <v>351</v>
      </c>
      <c r="I14" s="276" t="s">
        <v>443</v>
      </c>
    </row>
    <row r="15" spans="1:9" s="472" customFormat="1" ht="45">
      <c r="A15" s="273">
        <v>6</v>
      </c>
      <c r="B15" s="276" t="s">
        <v>444</v>
      </c>
      <c r="C15" s="247">
        <v>20000</v>
      </c>
      <c r="D15" s="247">
        <v>9588.27</v>
      </c>
      <c r="E15" s="257" t="s">
        <v>327</v>
      </c>
      <c r="F15" s="276" t="s">
        <v>836</v>
      </c>
      <c r="G15" s="276" t="s">
        <v>445</v>
      </c>
      <c r="H15" s="257" t="s">
        <v>351</v>
      </c>
      <c r="I15" s="276" t="s">
        <v>446</v>
      </c>
    </row>
    <row r="16" spans="1:9" s="472" customFormat="1" ht="45">
      <c r="A16" s="504">
        <v>7</v>
      </c>
      <c r="B16" s="276" t="s">
        <v>447</v>
      </c>
      <c r="C16" s="275">
        <v>20000</v>
      </c>
      <c r="D16" s="275">
        <v>5741.62</v>
      </c>
      <c r="E16" s="257" t="s">
        <v>327</v>
      </c>
      <c r="F16" s="276" t="s">
        <v>835</v>
      </c>
      <c r="G16" s="276" t="s">
        <v>448</v>
      </c>
      <c r="H16" s="257" t="s">
        <v>351</v>
      </c>
      <c r="I16" s="276" t="s">
        <v>449</v>
      </c>
    </row>
    <row r="17" spans="1:9" s="472" customFormat="1" ht="45">
      <c r="A17" s="273">
        <v>8</v>
      </c>
      <c r="B17" s="276" t="s">
        <v>450</v>
      </c>
      <c r="C17" s="247">
        <v>68750</v>
      </c>
      <c r="D17" s="247">
        <v>68750</v>
      </c>
      <c r="E17" s="257" t="s">
        <v>327</v>
      </c>
      <c r="F17" s="276" t="s">
        <v>834</v>
      </c>
      <c r="G17" s="276" t="s">
        <v>451</v>
      </c>
      <c r="H17" s="257" t="s">
        <v>351</v>
      </c>
      <c r="I17" s="276" t="s">
        <v>452</v>
      </c>
    </row>
    <row r="18" spans="1:9" s="472" customFormat="1" ht="45">
      <c r="A18" s="504">
        <v>9</v>
      </c>
      <c r="B18" s="276" t="s">
        <v>453</v>
      </c>
      <c r="C18" s="247">
        <v>110000</v>
      </c>
      <c r="D18" s="247">
        <v>110000</v>
      </c>
      <c r="E18" s="257" t="s">
        <v>327</v>
      </c>
      <c r="F18" s="276" t="s">
        <v>454</v>
      </c>
      <c r="G18" s="276" t="s">
        <v>853</v>
      </c>
      <c r="H18" s="257" t="s">
        <v>351</v>
      </c>
      <c r="I18" s="276" t="s">
        <v>455</v>
      </c>
    </row>
    <row r="19" spans="1:9" s="472" customFormat="1" ht="45">
      <c r="A19" s="273">
        <v>10</v>
      </c>
      <c r="B19" s="276" t="s">
        <v>456</v>
      </c>
      <c r="C19" s="275">
        <v>618</v>
      </c>
      <c r="D19" s="275">
        <v>618</v>
      </c>
      <c r="E19" s="257" t="s">
        <v>327</v>
      </c>
      <c r="F19" s="276" t="s">
        <v>833</v>
      </c>
      <c r="G19" s="276" t="s">
        <v>832</v>
      </c>
      <c r="H19" s="257" t="s">
        <v>351</v>
      </c>
      <c r="I19" s="276" t="s">
        <v>457</v>
      </c>
    </row>
    <row r="20" spans="1:9" s="472" customFormat="1" ht="51" customHeight="1">
      <c r="A20" s="504">
        <v>11</v>
      </c>
      <c r="B20" s="276" t="s">
        <v>458</v>
      </c>
      <c r="C20" s="275">
        <v>882</v>
      </c>
      <c r="D20" s="275">
        <v>882</v>
      </c>
      <c r="E20" s="257" t="s">
        <v>327</v>
      </c>
      <c r="F20" s="276" t="s">
        <v>459</v>
      </c>
      <c r="G20" s="276" t="s">
        <v>460</v>
      </c>
      <c r="H20" s="257" t="s">
        <v>351</v>
      </c>
      <c r="I20" s="276" t="s">
        <v>461</v>
      </c>
    </row>
    <row r="21" spans="1:9" s="472" customFormat="1" ht="45">
      <c r="A21" s="273">
        <v>12</v>
      </c>
      <c r="B21" s="276" t="s">
        <v>462</v>
      </c>
      <c r="C21" s="247">
        <v>3000</v>
      </c>
      <c r="D21" s="247">
        <v>1680</v>
      </c>
      <c r="E21" s="257" t="s">
        <v>327</v>
      </c>
      <c r="F21" s="276" t="s">
        <v>838</v>
      </c>
      <c r="G21" s="276" t="s">
        <v>463</v>
      </c>
      <c r="H21" s="257" t="s">
        <v>351</v>
      </c>
      <c r="I21" s="276" t="s">
        <v>851</v>
      </c>
    </row>
    <row r="22" spans="1:9" s="472" customFormat="1" ht="30">
      <c r="A22" s="504">
        <v>13</v>
      </c>
      <c r="B22" s="276" t="s">
        <v>464</v>
      </c>
      <c r="C22" s="275">
        <v>1000</v>
      </c>
      <c r="D22" s="275">
        <v>900</v>
      </c>
      <c r="E22" s="257" t="s">
        <v>327</v>
      </c>
      <c r="F22" s="276" t="s">
        <v>465</v>
      </c>
      <c r="G22" s="276" t="s">
        <v>466</v>
      </c>
      <c r="H22" s="257" t="s">
        <v>351</v>
      </c>
      <c r="I22" s="276" t="s">
        <v>467</v>
      </c>
    </row>
    <row r="23" spans="1:9" s="472" customFormat="1" ht="45">
      <c r="A23" s="273">
        <v>14</v>
      </c>
      <c r="B23" s="276" t="s">
        <v>468</v>
      </c>
      <c r="C23" s="275">
        <v>4000</v>
      </c>
      <c r="D23" s="275">
        <v>3560</v>
      </c>
      <c r="E23" s="257" t="s">
        <v>327</v>
      </c>
      <c r="F23" s="276" t="s">
        <v>469</v>
      </c>
      <c r="G23" s="276" t="s">
        <v>470</v>
      </c>
      <c r="H23" s="257" t="s">
        <v>351</v>
      </c>
      <c r="I23" s="276" t="s">
        <v>850</v>
      </c>
    </row>
    <row r="24" spans="1:9" s="472" customFormat="1" ht="30">
      <c r="A24" s="504">
        <v>15</v>
      </c>
      <c r="B24" s="276" t="s">
        <v>471</v>
      </c>
      <c r="C24" s="275">
        <v>23000</v>
      </c>
      <c r="D24" s="275">
        <v>23000</v>
      </c>
      <c r="E24" s="257" t="s">
        <v>327</v>
      </c>
      <c r="F24" s="276" t="s">
        <v>839</v>
      </c>
      <c r="G24" s="278" t="s">
        <v>472</v>
      </c>
      <c r="H24" s="257" t="s">
        <v>351</v>
      </c>
      <c r="I24" s="276" t="s">
        <v>849</v>
      </c>
    </row>
    <row r="25" spans="1:9" s="472" customFormat="1" ht="30">
      <c r="A25" s="273">
        <v>16</v>
      </c>
      <c r="B25" s="276" t="s">
        <v>473</v>
      </c>
      <c r="C25" s="275">
        <v>23000</v>
      </c>
      <c r="D25" s="275">
        <v>23000</v>
      </c>
      <c r="E25" s="257" t="s">
        <v>327</v>
      </c>
      <c r="F25" s="276" t="s">
        <v>840</v>
      </c>
      <c r="G25" s="276" t="s">
        <v>474</v>
      </c>
      <c r="H25" s="257" t="s">
        <v>351</v>
      </c>
      <c r="I25" s="276" t="s">
        <v>848</v>
      </c>
    </row>
    <row r="26" spans="1:9" s="472" customFormat="1" ht="30">
      <c r="A26" s="504">
        <v>17</v>
      </c>
      <c r="B26" s="276" t="s">
        <v>475</v>
      </c>
      <c r="C26" s="275">
        <v>23000</v>
      </c>
      <c r="D26" s="275">
        <v>23000</v>
      </c>
      <c r="E26" s="257" t="s">
        <v>327</v>
      </c>
      <c r="F26" s="276" t="s">
        <v>841</v>
      </c>
      <c r="G26" s="276" t="s">
        <v>856</v>
      </c>
      <c r="H26" s="257" t="s">
        <v>351</v>
      </c>
      <c r="I26" s="276" t="s">
        <v>847</v>
      </c>
    </row>
    <row r="27" spans="1:9" s="472" customFormat="1" ht="30">
      <c r="A27" s="273">
        <v>18</v>
      </c>
      <c r="B27" s="276" t="s">
        <v>476</v>
      </c>
      <c r="C27" s="275">
        <v>23000</v>
      </c>
      <c r="D27" s="275">
        <v>23000</v>
      </c>
      <c r="E27" s="257" t="s">
        <v>327</v>
      </c>
      <c r="F27" s="276" t="s">
        <v>477</v>
      </c>
      <c r="G27" s="276" t="s">
        <v>855</v>
      </c>
      <c r="H27" s="257" t="s">
        <v>351</v>
      </c>
      <c r="I27" s="276" t="s">
        <v>846</v>
      </c>
    </row>
    <row r="28" spans="1:9" s="472" customFormat="1" ht="30">
      <c r="A28" s="504">
        <v>19</v>
      </c>
      <c r="B28" s="276" t="s">
        <v>478</v>
      </c>
      <c r="C28" s="275">
        <v>23000</v>
      </c>
      <c r="D28" s="275">
        <v>23000</v>
      </c>
      <c r="E28" s="257" t="s">
        <v>327</v>
      </c>
      <c r="F28" s="276" t="s">
        <v>843</v>
      </c>
      <c r="G28" s="276" t="s">
        <v>479</v>
      </c>
      <c r="H28" s="257" t="s">
        <v>351</v>
      </c>
      <c r="I28" s="276" t="s">
        <v>845</v>
      </c>
    </row>
    <row r="29" spans="1:9" s="472" customFormat="1" ht="30">
      <c r="A29" s="273">
        <v>20</v>
      </c>
      <c r="B29" s="276" t="s">
        <v>480</v>
      </c>
      <c r="C29" s="275">
        <v>23000</v>
      </c>
      <c r="D29" s="275">
        <v>23000</v>
      </c>
      <c r="E29" s="257" t="s">
        <v>327</v>
      </c>
      <c r="F29" s="276" t="s">
        <v>842</v>
      </c>
      <c r="G29" s="276" t="s">
        <v>854</v>
      </c>
      <c r="H29" s="257" t="s">
        <v>351</v>
      </c>
      <c r="I29" s="276" t="s">
        <v>844</v>
      </c>
    </row>
    <row r="30" ht="15">
      <c r="D30" s="579"/>
    </row>
  </sheetData>
  <sheetProtection/>
  <mergeCells count="4">
    <mergeCell ref="A1:I1"/>
    <mergeCell ref="A2:I2"/>
    <mergeCell ref="A3:I3"/>
    <mergeCell ref="A4:I4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J9"/>
  <sheetViews>
    <sheetView view="pageLayout" zoomScale="120" zoomScaleNormal="120" zoomScalePageLayoutView="120" workbookViewId="0" topLeftCell="A1">
      <selection activeCell="D13" sqref="D13"/>
    </sheetView>
  </sheetViews>
  <sheetFormatPr defaultColWidth="9.140625" defaultRowHeight="15"/>
  <cols>
    <col min="1" max="1" width="3.7109375" style="241" customWidth="1"/>
    <col min="2" max="2" width="33.00390625" style="300" customWidth="1"/>
    <col min="3" max="3" width="9.28125" style="301" customWidth="1"/>
    <col min="4" max="4" width="7.140625" style="237" customWidth="1"/>
    <col min="5" max="5" width="10.7109375" style="237" customWidth="1"/>
    <col min="6" max="6" width="16.00390625" style="237" customWidth="1"/>
    <col min="7" max="7" width="14.57421875" style="237" customWidth="1"/>
    <col min="8" max="8" width="10.7109375" style="237" customWidth="1"/>
    <col min="9" max="9" width="19.7109375" style="237" customWidth="1"/>
    <col min="10" max="16384" width="9.00390625" style="237" customWidth="1"/>
  </cols>
  <sheetData>
    <row r="1" spans="1:10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240"/>
    </row>
    <row r="2" spans="1:10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76"/>
    </row>
    <row r="3" spans="1:10" s="477" customFormat="1" ht="24">
      <c r="A3" s="534" t="s">
        <v>6</v>
      </c>
      <c r="B3" s="534"/>
      <c r="C3" s="534"/>
      <c r="D3" s="534"/>
      <c r="E3" s="534"/>
      <c r="F3" s="534"/>
      <c r="G3" s="534"/>
      <c r="H3" s="534"/>
      <c r="I3" s="534"/>
      <c r="J3" s="476"/>
    </row>
    <row r="4" spans="1:10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76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10" s="235" customFormat="1" ht="23.25" customHeight="1">
      <c r="A6" s="233"/>
      <c r="B6" s="238" t="s">
        <v>329</v>
      </c>
      <c r="C6" s="535" t="s">
        <v>331</v>
      </c>
      <c r="D6" s="535"/>
      <c r="E6" s="535"/>
      <c r="F6" s="535"/>
      <c r="G6" s="535"/>
      <c r="H6" s="535"/>
      <c r="I6" s="535"/>
      <c r="J6" s="234"/>
    </row>
    <row r="7" spans="1:10" s="235" customFormat="1" ht="18.75" customHeight="1">
      <c r="A7" s="233"/>
      <c r="B7" s="238" t="s">
        <v>330</v>
      </c>
      <c r="C7" s="262"/>
      <c r="D7" s="262"/>
      <c r="E7" s="262"/>
      <c r="F7" s="262"/>
      <c r="G7" s="262"/>
      <c r="H7" s="262"/>
      <c r="I7" s="262"/>
      <c r="J7" s="234"/>
    </row>
    <row r="8" spans="1:9" s="430" customFormat="1" ht="29.25" customHeight="1">
      <c r="A8" s="296">
        <v>1</v>
      </c>
      <c r="B8" s="258" t="s">
        <v>657</v>
      </c>
      <c r="C8" s="299">
        <v>3853.07</v>
      </c>
      <c r="D8" s="299">
        <v>3853.07</v>
      </c>
      <c r="E8" s="296" t="s">
        <v>44</v>
      </c>
      <c r="F8" s="259" t="s">
        <v>658</v>
      </c>
      <c r="G8" s="298" t="s">
        <v>658</v>
      </c>
      <c r="H8" s="296" t="s">
        <v>43</v>
      </c>
      <c r="I8" s="297" t="s">
        <v>656</v>
      </c>
    </row>
    <row r="9" spans="1:3" s="254" customFormat="1" ht="15">
      <c r="A9" s="241"/>
      <c r="B9" s="249"/>
      <c r="C9" s="475"/>
    </row>
  </sheetData>
  <sheetProtection/>
  <mergeCells count="5">
    <mergeCell ref="A1:I1"/>
    <mergeCell ref="A2:I2"/>
    <mergeCell ref="A3:I3"/>
    <mergeCell ref="A4:I4"/>
    <mergeCell ref="C6:I6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J13"/>
  <sheetViews>
    <sheetView view="pageLayout" zoomScale="120" zoomScaleNormal="120" zoomScalePageLayoutView="120" workbookViewId="0" topLeftCell="A4">
      <selection activeCell="H14" sqref="H14"/>
    </sheetView>
  </sheetViews>
  <sheetFormatPr defaultColWidth="9.140625" defaultRowHeight="15"/>
  <cols>
    <col min="1" max="1" width="3.7109375" style="241" customWidth="1"/>
    <col min="2" max="2" width="21.28125" style="300" customWidth="1"/>
    <col min="3" max="3" width="8.140625" style="301" customWidth="1"/>
    <col min="4" max="4" width="7.140625" style="237" customWidth="1"/>
    <col min="5" max="5" width="9.421875" style="237" customWidth="1"/>
    <col min="6" max="7" width="22.57421875" style="237" customWidth="1"/>
    <col min="8" max="8" width="8.421875" style="237" customWidth="1"/>
    <col min="9" max="9" width="22.421875" style="237" customWidth="1"/>
    <col min="10" max="16384" width="9.00390625" style="237" customWidth="1"/>
  </cols>
  <sheetData>
    <row r="1" spans="1:10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240"/>
    </row>
    <row r="2" spans="1:10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76"/>
    </row>
    <row r="3" spans="1:10" s="477" customFormat="1" ht="24">
      <c r="A3" s="534" t="s">
        <v>763</v>
      </c>
      <c r="B3" s="534"/>
      <c r="C3" s="534"/>
      <c r="D3" s="534"/>
      <c r="E3" s="534"/>
      <c r="F3" s="534"/>
      <c r="G3" s="534"/>
      <c r="H3" s="534"/>
      <c r="I3" s="534"/>
      <c r="J3" s="476"/>
    </row>
    <row r="4" spans="1:10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76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9" s="254" customFormat="1" ht="15">
      <c r="A6" s="239"/>
      <c r="B6" s="255" t="s">
        <v>329</v>
      </c>
      <c r="C6" s="473"/>
      <c r="D6" s="473"/>
      <c r="E6" s="473"/>
      <c r="F6" s="473"/>
      <c r="G6" s="473"/>
      <c r="H6" s="473"/>
      <c r="I6" s="473"/>
    </row>
    <row r="7" spans="1:9" s="254" customFormat="1" ht="15">
      <c r="A7" s="245">
        <v>1</v>
      </c>
      <c r="B7" s="246" t="s">
        <v>764</v>
      </c>
      <c r="C7" s="252">
        <v>180</v>
      </c>
      <c r="D7" s="252">
        <v>180</v>
      </c>
      <c r="E7" s="236" t="s">
        <v>327</v>
      </c>
      <c r="F7" s="252" t="s">
        <v>813</v>
      </c>
      <c r="G7" s="252" t="s">
        <v>813</v>
      </c>
      <c r="H7" s="236" t="s">
        <v>332</v>
      </c>
      <c r="I7" s="283" t="s">
        <v>818</v>
      </c>
    </row>
    <row r="8" spans="1:9" s="254" customFormat="1" ht="30">
      <c r="A8" s="245">
        <v>2</v>
      </c>
      <c r="B8" s="246" t="s">
        <v>768</v>
      </c>
      <c r="C8" s="252">
        <v>800</v>
      </c>
      <c r="D8" s="252">
        <v>800</v>
      </c>
      <c r="E8" s="236" t="s">
        <v>327</v>
      </c>
      <c r="F8" s="252" t="s">
        <v>814</v>
      </c>
      <c r="G8" s="252" t="s">
        <v>814</v>
      </c>
      <c r="H8" s="236" t="s">
        <v>332</v>
      </c>
      <c r="I8" s="252" t="s">
        <v>817</v>
      </c>
    </row>
    <row r="9" spans="1:9" s="254" customFormat="1" ht="30">
      <c r="A9" s="245">
        <v>3</v>
      </c>
      <c r="B9" s="246" t="s">
        <v>769</v>
      </c>
      <c r="C9" s="252">
        <v>1250</v>
      </c>
      <c r="D9" s="252">
        <v>1250</v>
      </c>
      <c r="E9" s="236" t="s">
        <v>327</v>
      </c>
      <c r="F9" s="252" t="s">
        <v>815</v>
      </c>
      <c r="G9" s="252" t="s">
        <v>815</v>
      </c>
      <c r="H9" s="236" t="s">
        <v>332</v>
      </c>
      <c r="I9" s="252" t="s">
        <v>816</v>
      </c>
    </row>
    <row r="10" spans="1:9" s="254" customFormat="1" ht="15">
      <c r="A10" s="239"/>
      <c r="B10" s="255" t="s">
        <v>330</v>
      </c>
      <c r="C10" s="473"/>
      <c r="D10" s="473"/>
      <c r="E10" s="342"/>
      <c r="F10" s="473"/>
      <c r="G10" s="473"/>
      <c r="H10" s="473"/>
      <c r="I10" s="473"/>
    </row>
    <row r="11" spans="1:9" s="254" customFormat="1" ht="15">
      <c r="A11" s="236">
        <v>1</v>
      </c>
      <c r="B11" s="251" t="s">
        <v>765</v>
      </c>
      <c r="C11" s="275">
        <v>3412</v>
      </c>
      <c r="D11" s="470">
        <v>3412</v>
      </c>
      <c r="E11" s="236" t="s">
        <v>327</v>
      </c>
      <c r="F11" s="251" t="s">
        <v>766</v>
      </c>
      <c r="G11" s="251" t="s">
        <v>766</v>
      </c>
      <c r="H11" s="236" t="s">
        <v>332</v>
      </c>
      <c r="I11" s="283" t="s">
        <v>767</v>
      </c>
    </row>
    <row r="13" ht="15">
      <c r="D13" s="521"/>
    </row>
  </sheetData>
  <sheetProtection/>
  <mergeCells count="4">
    <mergeCell ref="A1:I1"/>
    <mergeCell ref="A2:I2"/>
    <mergeCell ref="A3:I3"/>
    <mergeCell ref="A4:I4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140625" defaultRowHeight="15"/>
  <cols>
    <col min="1" max="1" width="6.140625" style="2" customWidth="1"/>
    <col min="2" max="2" width="26.8515625" style="2" customWidth="1"/>
    <col min="3" max="4" width="10.421875" style="1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8"/>
    </row>
    <row r="2" spans="1:10" s="4" customFormat="1" ht="24">
      <c r="A2" s="528" t="s">
        <v>60</v>
      </c>
      <c r="B2" s="528"/>
      <c r="C2" s="528"/>
      <c r="D2" s="528"/>
      <c r="E2" s="528"/>
      <c r="F2" s="528"/>
      <c r="G2" s="528"/>
      <c r="H2" s="528"/>
      <c r="I2" s="528"/>
      <c r="J2" s="8"/>
    </row>
    <row r="3" spans="1:10" s="4" customFormat="1" ht="24">
      <c r="A3" s="528" t="s">
        <v>41</v>
      </c>
      <c r="B3" s="528"/>
      <c r="C3" s="528"/>
      <c r="D3" s="528"/>
      <c r="E3" s="528"/>
      <c r="F3" s="528"/>
      <c r="G3" s="528"/>
      <c r="H3" s="528"/>
      <c r="I3" s="528"/>
      <c r="J3" s="8"/>
    </row>
    <row r="4" spans="1:10" s="4" customFormat="1" ht="24">
      <c r="A4" s="528" t="s">
        <v>61</v>
      </c>
      <c r="B4" s="528"/>
      <c r="C4" s="528"/>
      <c r="D4" s="528"/>
      <c r="E4" s="528"/>
      <c r="F4" s="528"/>
      <c r="G4" s="528"/>
      <c r="H4" s="528"/>
      <c r="I4" s="528"/>
      <c r="J4" s="8"/>
    </row>
    <row r="5" spans="1:10" s="7" customFormat="1" ht="70.5" customHeight="1">
      <c r="A5" s="126" t="s">
        <v>2</v>
      </c>
      <c r="B5" s="126" t="s">
        <v>47</v>
      </c>
      <c r="C5" s="124" t="s">
        <v>49</v>
      </c>
      <c r="D5" s="124" t="s">
        <v>48</v>
      </c>
      <c r="E5" s="124" t="s">
        <v>50</v>
      </c>
      <c r="F5" s="125" t="s">
        <v>51</v>
      </c>
      <c r="G5" s="125" t="s">
        <v>52</v>
      </c>
      <c r="H5" s="124" t="s">
        <v>53</v>
      </c>
      <c r="I5" s="124" t="s">
        <v>54</v>
      </c>
      <c r="J5" s="9"/>
    </row>
    <row r="6" spans="1:9" s="8" customFormat="1" ht="14.25" customHeight="1">
      <c r="A6" s="138">
        <v>1</v>
      </c>
      <c r="B6" s="138" t="s">
        <v>69</v>
      </c>
      <c r="C6" s="142">
        <v>97498</v>
      </c>
      <c r="D6" s="52">
        <v>97498</v>
      </c>
      <c r="E6" s="140" t="s">
        <v>44</v>
      </c>
      <c r="F6" s="50" t="s">
        <v>70</v>
      </c>
      <c r="G6" s="140" t="s">
        <v>70</v>
      </c>
      <c r="H6" s="138" t="s">
        <v>71</v>
      </c>
      <c r="I6" s="50" t="s">
        <v>72</v>
      </c>
    </row>
    <row r="7" spans="1:9" s="8" customFormat="1" ht="14.25" customHeight="1">
      <c r="A7" s="159"/>
      <c r="B7" s="159"/>
      <c r="C7" s="179"/>
      <c r="D7" s="179"/>
      <c r="E7" s="159"/>
      <c r="F7" s="163">
        <v>97498</v>
      </c>
      <c r="G7" s="163">
        <v>97498</v>
      </c>
      <c r="H7" s="159" t="s">
        <v>73</v>
      </c>
      <c r="I7" s="130" t="s">
        <v>74</v>
      </c>
    </row>
    <row r="8" spans="1:9" s="8" customFormat="1" ht="14.25" customHeight="1">
      <c r="A8" s="135"/>
      <c r="B8" s="135"/>
      <c r="C8" s="143"/>
      <c r="D8" s="143"/>
      <c r="E8" s="135"/>
      <c r="F8" s="135"/>
      <c r="G8" s="135"/>
      <c r="H8" s="135" t="s">
        <v>75</v>
      </c>
      <c r="I8" s="131"/>
    </row>
    <row r="9" spans="1:9" s="8" customFormat="1" ht="14.25" customHeight="1">
      <c r="A9" s="159">
        <v>2</v>
      </c>
      <c r="B9" s="159" t="s">
        <v>69</v>
      </c>
      <c r="C9" s="179">
        <v>14653</v>
      </c>
      <c r="D9" s="179">
        <v>14653</v>
      </c>
      <c r="E9" s="159" t="s">
        <v>44</v>
      </c>
      <c r="F9" s="159" t="s">
        <v>70</v>
      </c>
      <c r="G9" s="159" t="s">
        <v>70</v>
      </c>
      <c r="H9" s="159" t="s">
        <v>71</v>
      </c>
      <c r="I9" s="130" t="s">
        <v>76</v>
      </c>
    </row>
    <row r="10" spans="1:9" s="8" customFormat="1" ht="14.25" customHeight="1">
      <c r="A10" s="159"/>
      <c r="B10" s="159"/>
      <c r="C10" s="179"/>
      <c r="D10" s="179"/>
      <c r="E10" s="159"/>
      <c r="F10" s="163">
        <v>14653</v>
      </c>
      <c r="G10" s="163">
        <v>14653</v>
      </c>
      <c r="H10" s="159" t="s">
        <v>73</v>
      </c>
      <c r="I10" s="130" t="s">
        <v>64</v>
      </c>
    </row>
    <row r="11" spans="1:9" s="8" customFormat="1" ht="14.25" customHeight="1">
      <c r="A11" s="159"/>
      <c r="B11" s="159"/>
      <c r="C11" s="149"/>
      <c r="D11" s="149"/>
      <c r="E11" s="159"/>
      <c r="F11" s="159"/>
      <c r="G11" s="159"/>
      <c r="H11" s="159" t="s">
        <v>75</v>
      </c>
      <c r="I11" s="130"/>
    </row>
    <row r="12" spans="1:9" s="8" customFormat="1" ht="14.25" customHeight="1">
      <c r="A12" s="138">
        <v>3</v>
      </c>
      <c r="B12" s="138" t="s">
        <v>69</v>
      </c>
      <c r="C12" s="142">
        <v>97498</v>
      </c>
      <c r="D12" s="142">
        <v>97498</v>
      </c>
      <c r="E12" s="138" t="s">
        <v>44</v>
      </c>
      <c r="F12" s="138" t="s">
        <v>70</v>
      </c>
      <c r="G12" s="138" t="s">
        <v>70</v>
      </c>
      <c r="H12" s="138" t="s">
        <v>71</v>
      </c>
      <c r="I12" s="50" t="s">
        <v>72</v>
      </c>
    </row>
    <row r="13" spans="1:9" s="8" customFormat="1" ht="14.25" customHeight="1">
      <c r="A13" s="159"/>
      <c r="B13" s="159"/>
      <c r="C13" s="179"/>
      <c r="D13" s="179"/>
      <c r="E13" s="159"/>
      <c r="F13" s="163">
        <v>97498</v>
      </c>
      <c r="G13" s="163">
        <v>97498</v>
      </c>
      <c r="H13" s="159" t="s">
        <v>73</v>
      </c>
      <c r="I13" s="130" t="s">
        <v>74</v>
      </c>
    </row>
    <row r="14" spans="1:9" s="8" customFormat="1" ht="14.25" customHeight="1">
      <c r="A14" s="135"/>
      <c r="B14" s="135"/>
      <c r="C14" s="143"/>
      <c r="D14" s="143"/>
      <c r="E14" s="135"/>
      <c r="F14" s="135"/>
      <c r="G14" s="135"/>
      <c r="H14" s="135" t="s">
        <v>75</v>
      </c>
      <c r="I14" s="131"/>
    </row>
    <row r="15" spans="1:9" s="8" customFormat="1" ht="14.25" customHeight="1">
      <c r="A15" s="159">
        <v>4</v>
      </c>
      <c r="B15" s="159" t="s">
        <v>69</v>
      </c>
      <c r="C15" s="179">
        <v>28816</v>
      </c>
      <c r="D15" s="179">
        <v>28816</v>
      </c>
      <c r="E15" s="159" t="s">
        <v>44</v>
      </c>
      <c r="F15" s="159" t="s">
        <v>70</v>
      </c>
      <c r="G15" s="159" t="s">
        <v>70</v>
      </c>
      <c r="H15" s="159" t="s">
        <v>71</v>
      </c>
      <c r="I15" s="130" t="s">
        <v>76</v>
      </c>
    </row>
    <row r="16" spans="1:9" s="8" customFormat="1" ht="14.25" customHeight="1">
      <c r="A16" s="159"/>
      <c r="B16" s="159"/>
      <c r="C16" s="179"/>
      <c r="D16" s="179"/>
      <c r="E16" s="159"/>
      <c r="F16" s="163">
        <v>28816</v>
      </c>
      <c r="G16" s="163">
        <v>28816</v>
      </c>
      <c r="H16" s="159" t="s">
        <v>73</v>
      </c>
      <c r="I16" s="130" t="s">
        <v>64</v>
      </c>
    </row>
    <row r="17" spans="1:9" s="8" customFormat="1" ht="14.25" customHeight="1">
      <c r="A17" s="159"/>
      <c r="B17" s="159"/>
      <c r="C17" s="149"/>
      <c r="D17" s="149"/>
      <c r="E17" s="159"/>
      <c r="F17" s="159"/>
      <c r="G17" s="159"/>
      <c r="H17" s="159" t="s">
        <v>75</v>
      </c>
      <c r="I17" s="130"/>
    </row>
    <row r="18" spans="1:9" s="8" customFormat="1" ht="14.25" customHeight="1">
      <c r="A18" s="138">
        <v>5</v>
      </c>
      <c r="B18" s="138" t="s">
        <v>69</v>
      </c>
      <c r="C18" s="142">
        <v>97498</v>
      </c>
      <c r="D18" s="142">
        <v>97498</v>
      </c>
      <c r="E18" s="138" t="s">
        <v>44</v>
      </c>
      <c r="F18" s="138" t="s">
        <v>70</v>
      </c>
      <c r="G18" s="138" t="s">
        <v>70</v>
      </c>
      <c r="H18" s="138" t="s">
        <v>71</v>
      </c>
      <c r="I18" s="50" t="s">
        <v>72</v>
      </c>
    </row>
    <row r="19" spans="1:9" s="8" customFormat="1" ht="14.25" customHeight="1">
      <c r="A19" s="159"/>
      <c r="B19" s="159"/>
      <c r="C19" s="179"/>
      <c r="D19" s="179"/>
      <c r="E19" s="159"/>
      <c r="F19" s="163">
        <v>97498</v>
      </c>
      <c r="G19" s="163">
        <v>97498</v>
      </c>
      <c r="H19" s="159" t="s">
        <v>73</v>
      </c>
      <c r="I19" s="130" t="s">
        <v>74</v>
      </c>
    </row>
    <row r="20" spans="1:9" s="8" customFormat="1" ht="14.25" customHeight="1">
      <c r="A20" s="135"/>
      <c r="B20" s="135"/>
      <c r="C20" s="143"/>
      <c r="D20" s="143"/>
      <c r="E20" s="135"/>
      <c r="F20" s="135"/>
      <c r="G20" s="135"/>
      <c r="H20" s="135" t="s">
        <v>75</v>
      </c>
      <c r="I20" s="131"/>
    </row>
    <row r="21" spans="1:9" s="8" customFormat="1" ht="14.25" customHeight="1">
      <c r="A21" s="159">
        <v>6</v>
      </c>
      <c r="B21" s="159" t="s">
        <v>69</v>
      </c>
      <c r="C21" s="180">
        <v>31292.4</v>
      </c>
      <c r="D21" s="180">
        <v>31292.4</v>
      </c>
      <c r="E21" s="159" t="s">
        <v>44</v>
      </c>
      <c r="F21" s="159" t="s">
        <v>70</v>
      </c>
      <c r="G21" s="159" t="s">
        <v>70</v>
      </c>
      <c r="H21" s="159" t="s">
        <v>71</v>
      </c>
      <c r="I21" s="130" t="s">
        <v>76</v>
      </c>
    </row>
    <row r="22" spans="1:9" s="8" customFormat="1" ht="14.25" customHeight="1">
      <c r="A22" s="159"/>
      <c r="B22" s="159"/>
      <c r="C22" s="179"/>
      <c r="D22" s="179"/>
      <c r="E22" s="159"/>
      <c r="F22" s="164">
        <v>31292.4</v>
      </c>
      <c r="G22" s="164">
        <v>31292.4</v>
      </c>
      <c r="H22" s="159" t="s">
        <v>73</v>
      </c>
      <c r="I22" s="130" t="s">
        <v>64</v>
      </c>
    </row>
    <row r="23" spans="1:9" s="8" customFormat="1" ht="14.25" customHeight="1">
      <c r="A23" s="159"/>
      <c r="B23" s="159"/>
      <c r="C23" s="149"/>
      <c r="D23" s="149"/>
      <c r="E23" s="159"/>
      <c r="F23" s="159"/>
      <c r="G23" s="159"/>
      <c r="H23" s="159" t="s">
        <v>75</v>
      </c>
      <c r="I23" s="130"/>
    </row>
    <row r="24" spans="1:9" s="8" customFormat="1" ht="14.25" customHeight="1">
      <c r="A24" s="138">
        <v>7</v>
      </c>
      <c r="B24" s="138" t="s">
        <v>69</v>
      </c>
      <c r="C24" s="144">
        <v>31292.4</v>
      </c>
      <c r="D24" s="144">
        <v>31292.4</v>
      </c>
      <c r="E24" s="138" t="s">
        <v>44</v>
      </c>
      <c r="F24" s="138" t="s">
        <v>70</v>
      </c>
      <c r="G24" s="138" t="s">
        <v>70</v>
      </c>
      <c r="H24" s="138" t="s">
        <v>71</v>
      </c>
      <c r="I24" s="50" t="s">
        <v>76</v>
      </c>
    </row>
    <row r="25" spans="1:9" s="8" customFormat="1" ht="14.25" customHeight="1">
      <c r="A25" s="159"/>
      <c r="B25" s="159"/>
      <c r="C25" s="179"/>
      <c r="D25" s="179"/>
      <c r="E25" s="159"/>
      <c r="F25" s="164">
        <v>31292.4</v>
      </c>
      <c r="G25" s="164">
        <v>31292.4</v>
      </c>
      <c r="H25" s="159" t="s">
        <v>73</v>
      </c>
      <c r="I25" s="130" t="s">
        <v>64</v>
      </c>
    </row>
    <row r="26" spans="1:9" s="8" customFormat="1" ht="14.25" customHeight="1">
      <c r="A26" s="135"/>
      <c r="B26" s="135"/>
      <c r="C26" s="143"/>
      <c r="D26" s="143"/>
      <c r="E26" s="135"/>
      <c r="F26" s="135"/>
      <c r="G26" s="135"/>
      <c r="H26" s="135" t="s">
        <v>75</v>
      </c>
      <c r="I26" s="131"/>
    </row>
    <row r="27" spans="1:9" s="8" customFormat="1" ht="15.75" customHeight="1">
      <c r="A27" s="159">
        <v>8</v>
      </c>
      <c r="B27" s="159" t="s">
        <v>69</v>
      </c>
      <c r="C27" s="179">
        <v>97498</v>
      </c>
      <c r="D27" s="179">
        <v>97498</v>
      </c>
      <c r="E27" s="159" t="s">
        <v>44</v>
      </c>
      <c r="F27" s="159" t="s">
        <v>70</v>
      </c>
      <c r="G27" s="159" t="s">
        <v>70</v>
      </c>
      <c r="H27" s="159" t="s">
        <v>71</v>
      </c>
      <c r="I27" s="130" t="s">
        <v>72</v>
      </c>
    </row>
    <row r="28" spans="1:9" s="8" customFormat="1" ht="15.75" customHeight="1">
      <c r="A28" s="159"/>
      <c r="B28" s="159"/>
      <c r="C28" s="179"/>
      <c r="D28" s="179"/>
      <c r="E28" s="159"/>
      <c r="F28" s="163">
        <v>97498</v>
      </c>
      <c r="G28" s="163">
        <v>97498</v>
      </c>
      <c r="H28" s="159" t="s">
        <v>73</v>
      </c>
      <c r="I28" s="130" t="s">
        <v>74</v>
      </c>
    </row>
    <row r="29" spans="1:9" s="8" customFormat="1" ht="15.75" customHeight="1">
      <c r="A29" s="159"/>
      <c r="B29" s="159"/>
      <c r="C29" s="149"/>
      <c r="D29" s="149"/>
      <c r="E29" s="159"/>
      <c r="F29" s="159"/>
      <c r="G29" s="159"/>
      <c r="H29" s="159" t="s">
        <v>75</v>
      </c>
      <c r="I29" s="130"/>
    </row>
    <row r="30" spans="1:9" s="8" customFormat="1" ht="15.75" customHeight="1">
      <c r="A30" s="138">
        <v>9</v>
      </c>
      <c r="B30" s="138" t="s">
        <v>69</v>
      </c>
      <c r="C30" s="142">
        <v>28816</v>
      </c>
      <c r="D30" s="142">
        <v>28816</v>
      </c>
      <c r="E30" s="138" t="s">
        <v>44</v>
      </c>
      <c r="F30" s="138" t="s">
        <v>70</v>
      </c>
      <c r="G30" s="138" t="s">
        <v>70</v>
      </c>
      <c r="H30" s="138" t="s">
        <v>71</v>
      </c>
      <c r="I30" s="50" t="s">
        <v>76</v>
      </c>
    </row>
    <row r="31" spans="1:9" s="8" customFormat="1" ht="15.75" customHeight="1">
      <c r="A31" s="135"/>
      <c r="B31" s="135"/>
      <c r="C31" s="181"/>
      <c r="D31" s="181"/>
      <c r="E31" s="135"/>
      <c r="F31" s="172">
        <v>28816</v>
      </c>
      <c r="G31" s="172">
        <v>28816</v>
      </c>
      <c r="H31" s="135" t="s">
        <v>73</v>
      </c>
      <c r="I31" s="131" t="s">
        <v>64</v>
      </c>
    </row>
    <row r="32" spans="1:9" s="8" customFormat="1" ht="15.75" customHeight="1">
      <c r="A32" s="159">
        <v>10</v>
      </c>
      <c r="B32" s="159" t="s">
        <v>77</v>
      </c>
      <c r="C32" s="179">
        <v>1800</v>
      </c>
      <c r="D32" s="179">
        <v>1800</v>
      </c>
      <c r="E32" s="159" t="s">
        <v>44</v>
      </c>
      <c r="F32" s="159" t="s">
        <v>70</v>
      </c>
      <c r="G32" s="159" t="s">
        <v>70</v>
      </c>
      <c r="H32" s="159" t="s">
        <v>71</v>
      </c>
      <c r="I32" s="130" t="s">
        <v>78</v>
      </c>
    </row>
    <row r="33" spans="1:9" s="8" customFormat="1" ht="15.75" customHeight="1">
      <c r="A33" s="159"/>
      <c r="B33" s="159"/>
      <c r="C33" s="149"/>
      <c r="D33" s="149"/>
      <c r="E33" s="159"/>
      <c r="F33" s="163">
        <v>1800</v>
      </c>
      <c r="G33" s="163">
        <v>1800</v>
      </c>
      <c r="H33" s="159" t="s">
        <v>73</v>
      </c>
      <c r="I33" s="130" t="s">
        <v>79</v>
      </c>
    </row>
    <row r="34" spans="1:9" s="8" customFormat="1" ht="15.75" customHeight="1">
      <c r="A34" s="159"/>
      <c r="B34" s="159"/>
      <c r="C34" s="149"/>
      <c r="D34" s="149"/>
      <c r="E34" s="159"/>
      <c r="F34" s="159"/>
      <c r="G34" s="159"/>
      <c r="H34" s="159" t="s">
        <v>75</v>
      </c>
      <c r="I34" s="130" t="s">
        <v>80</v>
      </c>
    </row>
    <row r="35" spans="1:9" s="8" customFormat="1" ht="15.75" customHeight="1">
      <c r="A35" s="138">
        <v>11</v>
      </c>
      <c r="B35" s="138" t="s">
        <v>77</v>
      </c>
      <c r="C35" s="142">
        <v>16575</v>
      </c>
      <c r="D35" s="142">
        <v>16575</v>
      </c>
      <c r="E35" s="138" t="s">
        <v>44</v>
      </c>
      <c r="F35" s="138" t="s">
        <v>70</v>
      </c>
      <c r="G35" s="138" t="s">
        <v>70</v>
      </c>
      <c r="H35" s="138" t="s">
        <v>71</v>
      </c>
      <c r="I35" s="50" t="s">
        <v>81</v>
      </c>
    </row>
    <row r="36" spans="1:9" s="8" customFormat="1" ht="15.75" customHeight="1">
      <c r="A36" s="159"/>
      <c r="B36" s="159"/>
      <c r="C36" s="149"/>
      <c r="D36" s="149"/>
      <c r="E36" s="159"/>
      <c r="F36" s="163">
        <v>16575</v>
      </c>
      <c r="G36" s="163">
        <v>16575</v>
      </c>
      <c r="H36" s="159" t="s">
        <v>73</v>
      </c>
      <c r="I36" s="130" t="s">
        <v>82</v>
      </c>
    </row>
    <row r="37" spans="1:9" s="8" customFormat="1" ht="15.75" customHeight="1">
      <c r="A37" s="135"/>
      <c r="B37" s="135"/>
      <c r="C37" s="143"/>
      <c r="D37" s="143"/>
      <c r="E37" s="135"/>
      <c r="F37" s="135"/>
      <c r="G37" s="135"/>
      <c r="H37" s="135" t="s">
        <v>75</v>
      </c>
      <c r="I37" s="131"/>
    </row>
    <row r="38" spans="1:9" s="8" customFormat="1" ht="15.75" customHeight="1">
      <c r="A38" s="159">
        <v>12</v>
      </c>
      <c r="B38" s="159" t="s">
        <v>69</v>
      </c>
      <c r="C38" s="179">
        <v>97498</v>
      </c>
      <c r="D38" s="179">
        <v>97498</v>
      </c>
      <c r="E38" s="159" t="s">
        <v>44</v>
      </c>
      <c r="F38" s="159" t="s">
        <v>70</v>
      </c>
      <c r="G38" s="159" t="s">
        <v>70</v>
      </c>
      <c r="H38" s="159" t="s">
        <v>71</v>
      </c>
      <c r="I38" s="130" t="s">
        <v>72</v>
      </c>
    </row>
    <row r="39" spans="1:9" s="8" customFormat="1" ht="15.75" customHeight="1">
      <c r="A39" s="159"/>
      <c r="B39" s="159"/>
      <c r="C39" s="179"/>
      <c r="D39" s="179"/>
      <c r="E39" s="159"/>
      <c r="F39" s="163">
        <v>97498</v>
      </c>
      <c r="G39" s="163">
        <v>97498</v>
      </c>
      <c r="H39" s="159" t="s">
        <v>73</v>
      </c>
      <c r="I39" s="130" t="s">
        <v>74</v>
      </c>
    </row>
    <row r="40" spans="1:9" s="8" customFormat="1" ht="15.75" customHeight="1">
      <c r="A40" s="159"/>
      <c r="B40" s="159"/>
      <c r="C40" s="149"/>
      <c r="D40" s="149"/>
      <c r="E40" s="159"/>
      <c r="F40" s="159"/>
      <c r="G40" s="159"/>
      <c r="H40" s="159" t="s">
        <v>75</v>
      </c>
      <c r="I40" s="130"/>
    </row>
    <row r="41" spans="1:9" s="8" customFormat="1" ht="15.75" customHeight="1">
      <c r="A41" s="138">
        <v>13</v>
      </c>
      <c r="B41" s="138" t="s">
        <v>77</v>
      </c>
      <c r="C41" s="142">
        <v>5400</v>
      </c>
      <c r="D41" s="142">
        <v>5400</v>
      </c>
      <c r="E41" s="138" t="s">
        <v>44</v>
      </c>
      <c r="F41" s="138" t="s">
        <v>70</v>
      </c>
      <c r="G41" s="138" t="s">
        <v>70</v>
      </c>
      <c r="H41" s="138" t="s">
        <v>71</v>
      </c>
      <c r="I41" s="50" t="s">
        <v>83</v>
      </c>
    </row>
    <row r="42" spans="1:9" s="8" customFormat="1" ht="15.75" customHeight="1">
      <c r="A42" s="159"/>
      <c r="B42" s="159"/>
      <c r="C42" s="149"/>
      <c r="D42" s="149"/>
      <c r="E42" s="159"/>
      <c r="F42" s="163">
        <v>5400</v>
      </c>
      <c r="G42" s="163">
        <v>5400</v>
      </c>
      <c r="H42" s="159" t="s">
        <v>73</v>
      </c>
      <c r="I42" s="130" t="s">
        <v>84</v>
      </c>
    </row>
    <row r="43" spans="1:9" s="8" customFormat="1" ht="15.75" customHeight="1">
      <c r="A43" s="135"/>
      <c r="B43" s="135"/>
      <c r="C43" s="143"/>
      <c r="D43" s="143"/>
      <c r="E43" s="135"/>
      <c r="F43" s="135"/>
      <c r="G43" s="135"/>
      <c r="H43" s="135" t="s">
        <v>75</v>
      </c>
      <c r="I43" s="131"/>
    </row>
    <row r="44" spans="1:9" s="8" customFormat="1" ht="15.75" customHeight="1">
      <c r="A44" s="159">
        <v>14</v>
      </c>
      <c r="B44" s="159" t="s">
        <v>69</v>
      </c>
      <c r="C44" s="179">
        <v>165749</v>
      </c>
      <c r="D44" s="179">
        <v>165749</v>
      </c>
      <c r="E44" s="159" t="s">
        <v>44</v>
      </c>
      <c r="F44" s="159" t="s">
        <v>70</v>
      </c>
      <c r="G44" s="159" t="s">
        <v>70</v>
      </c>
      <c r="H44" s="159" t="s">
        <v>71</v>
      </c>
      <c r="I44" s="130" t="s">
        <v>85</v>
      </c>
    </row>
    <row r="45" spans="1:9" s="8" customFormat="1" ht="15.75" customHeight="1">
      <c r="A45" s="159"/>
      <c r="B45" s="159"/>
      <c r="C45" s="149"/>
      <c r="D45" s="149"/>
      <c r="E45" s="159"/>
      <c r="F45" s="163">
        <v>165749</v>
      </c>
      <c r="G45" s="163">
        <v>165749</v>
      </c>
      <c r="H45" s="159" t="s">
        <v>73</v>
      </c>
      <c r="I45" s="130" t="s">
        <v>86</v>
      </c>
    </row>
    <row r="46" spans="1:9" s="8" customFormat="1" ht="15.75" customHeight="1">
      <c r="A46" s="159"/>
      <c r="B46" s="159"/>
      <c r="C46" s="149"/>
      <c r="D46" s="149"/>
      <c r="E46" s="159"/>
      <c r="F46" s="159"/>
      <c r="G46" s="159"/>
      <c r="H46" s="159" t="s">
        <v>75</v>
      </c>
      <c r="I46" s="130"/>
    </row>
    <row r="47" spans="1:9" s="8" customFormat="1" ht="15.75" customHeight="1">
      <c r="A47" s="138">
        <v>15</v>
      </c>
      <c r="B47" s="138" t="s">
        <v>69</v>
      </c>
      <c r="C47" s="144">
        <v>61298.6</v>
      </c>
      <c r="D47" s="144">
        <v>61298.6</v>
      </c>
      <c r="E47" s="138" t="s">
        <v>44</v>
      </c>
      <c r="F47" s="138" t="s">
        <v>70</v>
      </c>
      <c r="G47" s="138" t="s">
        <v>70</v>
      </c>
      <c r="H47" s="138" t="s">
        <v>71</v>
      </c>
      <c r="I47" s="50" t="s">
        <v>85</v>
      </c>
    </row>
    <row r="48" spans="1:9" s="8" customFormat="1" ht="15.75" customHeight="1">
      <c r="A48" s="159"/>
      <c r="B48" s="159"/>
      <c r="C48" s="149"/>
      <c r="D48" s="149"/>
      <c r="E48" s="159"/>
      <c r="F48" s="164">
        <v>61298.6</v>
      </c>
      <c r="G48" s="164">
        <v>61298.6</v>
      </c>
      <c r="H48" s="159" t="s">
        <v>73</v>
      </c>
      <c r="I48" s="130" t="s">
        <v>87</v>
      </c>
    </row>
    <row r="49" spans="1:9" s="8" customFormat="1" ht="15.75" customHeight="1">
      <c r="A49" s="135"/>
      <c r="B49" s="135"/>
      <c r="C49" s="143"/>
      <c r="D49" s="143"/>
      <c r="E49" s="135"/>
      <c r="F49" s="135"/>
      <c r="G49" s="135"/>
      <c r="H49" s="135" t="s">
        <v>75</v>
      </c>
      <c r="I49" s="131"/>
    </row>
    <row r="50" spans="1:9" s="8" customFormat="1" ht="15.75" customHeight="1">
      <c r="A50" s="159">
        <v>16</v>
      </c>
      <c r="B50" s="159" t="s">
        <v>69</v>
      </c>
      <c r="C50" s="180">
        <v>27693.7</v>
      </c>
      <c r="D50" s="180">
        <v>27693.7</v>
      </c>
      <c r="E50" s="159" t="s">
        <v>44</v>
      </c>
      <c r="F50" s="159" t="s">
        <v>70</v>
      </c>
      <c r="G50" s="159" t="s">
        <v>70</v>
      </c>
      <c r="H50" s="159" t="s">
        <v>71</v>
      </c>
      <c r="I50" s="130" t="s">
        <v>76</v>
      </c>
    </row>
    <row r="51" spans="1:9" s="8" customFormat="1" ht="15.75" customHeight="1">
      <c r="A51" s="159"/>
      <c r="B51" s="159"/>
      <c r="C51" s="179"/>
      <c r="D51" s="179"/>
      <c r="E51" s="159"/>
      <c r="F51" s="164">
        <v>27693.7</v>
      </c>
      <c r="G51" s="164">
        <v>27693.7</v>
      </c>
      <c r="H51" s="159" t="s">
        <v>73</v>
      </c>
      <c r="I51" s="130" t="s">
        <v>64</v>
      </c>
    </row>
    <row r="52" spans="1:9" s="8" customFormat="1" ht="15.75" customHeight="1">
      <c r="A52" s="159"/>
      <c r="B52" s="159"/>
      <c r="C52" s="149"/>
      <c r="D52" s="149"/>
      <c r="E52" s="159"/>
      <c r="F52" s="159"/>
      <c r="G52" s="159"/>
      <c r="H52" s="159" t="s">
        <v>75</v>
      </c>
      <c r="I52" s="130"/>
    </row>
    <row r="53" spans="1:9" s="8" customFormat="1" ht="15.75" customHeight="1">
      <c r="A53" s="138">
        <v>17</v>
      </c>
      <c r="B53" s="138" t="s">
        <v>69</v>
      </c>
      <c r="C53" s="142">
        <v>97498</v>
      </c>
      <c r="D53" s="142">
        <v>97498</v>
      </c>
      <c r="E53" s="138" t="s">
        <v>44</v>
      </c>
      <c r="F53" s="138" t="s">
        <v>70</v>
      </c>
      <c r="G53" s="138" t="s">
        <v>70</v>
      </c>
      <c r="H53" s="138" t="s">
        <v>71</v>
      </c>
      <c r="I53" s="50" t="s">
        <v>88</v>
      </c>
    </row>
    <row r="54" spans="1:9" s="8" customFormat="1" ht="15.75" customHeight="1">
      <c r="A54" s="159"/>
      <c r="B54" s="159"/>
      <c r="C54" s="149"/>
      <c r="D54" s="149"/>
      <c r="E54" s="159"/>
      <c r="F54" s="163">
        <v>97498</v>
      </c>
      <c r="G54" s="163">
        <v>97498</v>
      </c>
      <c r="H54" s="159" t="s">
        <v>73</v>
      </c>
      <c r="I54" s="174" t="s">
        <v>89</v>
      </c>
    </row>
    <row r="55" spans="1:9" s="8" customFormat="1" ht="15.75" customHeight="1">
      <c r="A55" s="135"/>
      <c r="B55" s="135"/>
      <c r="C55" s="143"/>
      <c r="D55" s="143"/>
      <c r="E55" s="135"/>
      <c r="F55" s="135"/>
      <c r="G55" s="135"/>
      <c r="H55" s="135" t="s">
        <v>75</v>
      </c>
      <c r="I55" s="131"/>
    </row>
    <row r="56" spans="1:9" s="8" customFormat="1" ht="15.75" customHeight="1">
      <c r="A56" s="159">
        <v>18</v>
      </c>
      <c r="B56" s="159" t="s">
        <v>69</v>
      </c>
      <c r="C56" s="179">
        <v>136498</v>
      </c>
      <c r="D56" s="179">
        <v>136498</v>
      </c>
      <c r="E56" s="159" t="s">
        <v>44</v>
      </c>
      <c r="F56" s="159" t="s">
        <v>90</v>
      </c>
      <c r="G56" s="159" t="s">
        <v>90</v>
      </c>
      <c r="H56" s="159" t="s">
        <v>71</v>
      </c>
      <c r="I56" s="130" t="s">
        <v>88</v>
      </c>
    </row>
    <row r="57" spans="1:9" s="8" customFormat="1" ht="15.75" customHeight="1">
      <c r="A57" s="159"/>
      <c r="B57" s="159"/>
      <c r="C57" s="149"/>
      <c r="D57" s="149"/>
      <c r="E57" s="159"/>
      <c r="F57" s="163">
        <v>136498</v>
      </c>
      <c r="G57" s="163">
        <v>136498</v>
      </c>
      <c r="H57" s="159" t="s">
        <v>73</v>
      </c>
      <c r="I57" s="130" t="s">
        <v>91</v>
      </c>
    </row>
    <row r="58" spans="1:9" s="8" customFormat="1" ht="15.75" customHeight="1">
      <c r="A58" s="159"/>
      <c r="B58" s="159"/>
      <c r="C58" s="149"/>
      <c r="D58" s="149"/>
      <c r="E58" s="159"/>
      <c r="F58" s="159"/>
      <c r="G58" s="159"/>
      <c r="H58" s="159" t="s">
        <v>75</v>
      </c>
      <c r="I58" s="130"/>
    </row>
    <row r="59" spans="1:9" s="8" customFormat="1" ht="15.75" customHeight="1">
      <c r="A59" s="138">
        <v>19</v>
      </c>
      <c r="B59" s="138" t="s">
        <v>77</v>
      </c>
      <c r="C59" s="142">
        <v>3600</v>
      </c>
      <c r="D59" s="142">
        <v>3600</v>
      </c>
      <c r="E59" s="138" t="s">
        <v>44</v>
      </c>
      <c r="F59" s="138" t="s">
        <v>90</v>
      </c>
      <c r="G59" s="138" t="s">
        <v>90</v>
      </c>
      <c r="H59" s="138" t="s">
        <v>71</v>
      </c>
      <c r="I59" s="173" t="s">
        <v>78</v>
      </c>
    </row>
    <row r="60" spans="1:9" s="8" customFormat="1" ht="15.75" customHeight="1">
      <c r="A60" s="159"/>
      <c r="B60" s="159"/>
      <c r="C60" s="149"/>
      <c r="D60" s="149"/>
      <c r="E60" s="159"/>
      <c r="F60" s="163">
        <v>3600</v>
      </c>
      <c r="G60" s="163">
        <v>3600</v>
      </c>
      <c r="H60" s="159" t="s">
        <v>73</v>
      </c>
      <c r="I60" s="130" t="s">
        <v>92</v>
      </c>
    </row>
    <row r="61" spans="1:9" s="8" customFormat="1" ht="15.75" customHeight="1">
      <c r="A61" s="135"/>
      <c r="B61" s="135"/>
      <c r="C61" s="143"/>
      <c r="D61" s="143"/>
      <c r="E61" s="135"/>
      <c r="F61" s="135"/>
      <c r="G61" s="135"/>
      <c r="H61" s="135" t="s">
        <v>75</v>
      </c>
      <c r="I61" s="131" t="s">
        <v>80</v>
      </c>
    </row>
    <row r="62" spans="1:9" s="8" customFormat="1" ht="15.75" customHeight="1">
      <c r="A62" s="159">
        <v>20</v>
      </c>
      <c r="B62" s="159" t="s">
        <v>69</v>
      </c>
      <c r="C62" s="180">
        <v>156000</v>
      </c>
      <c r="D62" s="179">
        <v>156000</v>
      </c>
      <c r="E62" s="159" t="s">
        <v>44</v>
      </c>
      <c r="F62" s="159" t="s">
        <v>90</v>
      </c>
      <c r="G62" s="159" t="s">
        <v>90</v>
      </c>
      <c r="H62" s="159" t="s">
        <v>71</v>
      </c>
      <c r="I62" s="130" t="s">
        <v>85</v>
      </c>
    </row>
    <row r="63" spans="1:9" s="8" customFormat="1" ht="15.75" customHeight="1">
      <c r="A63" s="159"/>
      <c r="B63" s="159"/>
      <c r="C63" s="149"/>
      <c r="D63" s="149"/>
      <c r="E63" s="159"/>
      <c r="F63" s="163">
        <v>156000</v>
      </c>
      <c r="G63" s="163">
        <v>156000</v>
      </c>
      <c r="H63" s="159" t="s">
        <v>73</v>
      </c>
      <c r="I63" s="174" t="s">
        <v>86</v>
      </c>
    </row>
    <row r="64" spans="1:9" s="8" customFormat="1" ht="15.75" customHeight="1">
      <c r="A64" s="159"/>
      <c r="B64" s="159"/>
      <c r="C64" s="149"/>
      <c r="D64" s="149"/>
      <c r="E64" s="159"/>
      <c r="F64" s="159"/>
      <c r="G64" s="159"/>
      <c r="H64" s="159" t="s">
        <v>75</v>
      </c>
      <c r="I64" s="130"/>
    </row>
    <row r="65" spans="1:9" s="8" customFormat="1" ht="15.75" customHeight="1">
      <c r="A65" s="138">
        <v>21</v>
      </c>
      <c r="B65" s="138" t="s">
        <v>69</v>
      </c>
      <c r="C65" s="144">
        <v>56590.8</v>
      </c>
      <c r="D65" s="144">
        <v>56590.8</v>
      </c>
      <c r="E65" s="138" t="s">
        <v>44</v>
      </c>
      <c r="F65" s="138" t="s">
        <v>90</v>
      </c>
      <c r="G65" s="138" t="s">
        <v>90</v>
      </c>
      <c r="H65" s="138" t="s">
        <v>71</v>
      </c>
      <c r="I65" s="50" t="s">
        <v>85</v>
      </c>
    </row>
    <row r="66" spans="1:9" s="8" customFormat="1" ht="17.25">
      <c r="A66" s="159"/>
      <c r="B66" s="159"/>
      <c r="C66" s="149"/>
      <c r="D66" s="149"/>
      <c r="E66" s="159"/>
      <c r="F66" s="164">
        <v>56590.8</v>
      </c>
      <c r="G66" s="164">
        <v>56590.8</v>
      </c>
      <c r="H66" s="159" t="s">
        <v>73</v>
      </c>
      <c r="I66" s="174" t="s">
        <v>86</v>
      </c>
    </row>
    <row r="67" spans="1:9" s="8" customFormat="1" ht="17.25">
      <c r="A67" s="135"/>
      <c r="B67" s="135"/>
      <c r="C67" s="143"/>
      <c r="D67" s="143"/>
      <c r="E67" s="135"/>
      <c r="F67" s="135"/>
      <c r="G67" s="135"/>
      <c r="H67" s="135" t="s">
        <v>75</v>
      </c>
      <c r="I67" s="131"/>
    </row>
    <row r="68" spans="1:9" s="8" customFormat="1" ht="17.25">
      <c r="A68" s="159">
        <v>22</v>
      </c>
      <c r="B68" s="159" t="s">
        <v>77</v>
      </c>
      <c r="C68" s="149">
        <v>900</v>
      </c>
      <c r="D68" s="149">
        <v>900</v>
      </c>
      <c r="E68" s="159" t="s">
        <v>44</v>
      </c>
      <c r="F68" s="159" t="s">
        <v>90</v>
      </c>
      <c r="G68" s="159" t="s">
        <v>90</v>
      </c>
      <c r="H68" s="159" t="s">
        <v>71</v>
      </c>
      <c r="I68" s="130" t="s">
        <v>78</v>
      </c>
    </row>
    <row r="69" spans="1:9" s="8" customFormat="1" ht="17.25">
      <c r="A69" s="159"/>
      <c r="B69" s="159"/>
      <c r="C69" s="149"/>
      <c r="D69" s="149"/>
      <c r="E69" s="159"/>
      <c r="F69" s="159">
        <v>900</v>
      </c>
      <c r="G69" s="159">
        <v>900</v>
      </c>
      <c r="H69" s="159" t="s">
        <v>73</v>
      </c>
      <c r="I69" s="130" t="s">
        <v>93</v>
      </c>
    </row>
    <row r="70" spans="1:9" s="8" customFormat="1" ht="17.25">
      <c r="A70" s="159"/>
      <c r="B70" s="159"/>
      <c r="C70" s="149"/>
      <c r="D70" s="149"/>
      <c r="E70" s="159"/>
      <c r="F70" s="159"/>
      <c r="G70" s="159"/>
      <c r="H70" s="159" t="s">
        <v>75</v>
      </c>
      <c r="I70" s="130" t="s">
        <v>80</v>
      </c>
    </row>
    <row r="71" spans="1:9" s="8" customFormat="1" ht="17.25">
      <c r="A71" s="138">
        <v>23</v>
      </c>
      <c r="B71" s="138" t="s">
        <v>77</v>
      </c>
      <c r="C71" s="144">
        <v>14135.2</v>
      </c>
      <c r="D71" s="144">
        <v>14135.2</v>
      </c>
      <c r="E71" s="138" t="s">
        <v>44</v>
      </c>
      <c r="F71" s="138" t="s">
        <v>90</v>
      </c>
      <c r="G71" s="138" t="s">
        <v>90</v>
      </c>
      <c r="H71" s="138" t="s">
        <v>71</v>
      </c>
      <c r="I71" s="173" t="s">
        <v>94</v>
      </c>
    </row>
    <row r="72" spans="1:9" s="8" customFormat="1" ht="17.25">
      <c r="A72" s="159"/>
      <c r="B72" s="159"/>
      <c r="C72" s="149"/>
      <c r="D72" s="149"/>
      <c r="E72" s="159"/>
      <c r="F72" s="164">
        <v>14135.2</v>
      </c>
      <c r="G72" s="164">
        <v>14135.2</v>
      </c>
      <c r="H72" s="159" t="s">
        <v>73</v>
      </c>
      <c r="I72" s="130" t="s">
        <v>95</v>
      </c>
    </row>
    <row r="73" spans="1:9" s="8" customFormat="1" ht="17.25">
      <c r="A73" s="135"/>
      <c r="B73" s="135"/>
      <c r="C73" s="143"/>
      <c r="D73" s="143"/>
      <c r="E73" s="135"/>
      <c r="F73" s="135"/>
      <c r="G73" s="135"/>
      <c r="H73" s="135" t="s">
        <v>75</v>
      </c>
      <c r="I73" s="131"/>
    </row>
    <row r="74" spans="1:9" s="8" customFormat="1" ht="17.25">
      <c r="A74" s="159">
        <v>24</v>
      </c>
      <c r="B74" s="159" t="s">
        <v>77</v>
      </c>
      <c r="C74" s="179">
        <v>3600</v>
      </c>
      <c r="D74" s="179">
        <v>3600</v>
      </c>
      <c r="E74" s="159" t="s">
        <v>44</v>
      </c>
      <c r="F74" s="159" t="s">
        <v>70</v>
      </c>
      <c r="G74" s="159" t="s">
        <v>70</v>
      </c>
      <c r="H74" s="159" t="s">
        <v>71</v>
      </c>
      <c r="I74" s="174" t="s">
        <v>78</v>
      </c>
    </row>
    <row r="75" spans="1:9" s="8" customFormat="1" ht="17.25">
      <c r="A75" s="159"/>
      <c r="B75" s="159"/>
      <c r="C75" s="149"/>
      <c r="D75" s="149"/>
      <c r="E75" s="159"/>
      <c r="F75" s="163">
        <v>3600</v>
      </c>
      <c r="G75" s="163">
        <v>3600</v>
      </c>
      <c r="H75" s="159" t="s">
        <v>73</v>
      </c>
      <c r="I75" s="130" t="s">
        <v>96</v>
      </c>
    </row>
    <row r="76" spans="1:9" s="8" customFormat="1" ht="17.25">
      <c r="A76" s="159"/>
      <c r="B76" s="159"/>
      <c r="C76" s="149"/>
      <c r="D76" s="149"/>
      <c r="E76" s="159"/>
      <c r="F76" s="159"/>
      <c r="G76" s="159"/>
      <c r="H76" s="159" t="s">
        <v>75</v>
      </c>
      <c r="I76" s="130" t="s">
        <v>80</v>
      </c>
    </row>
    <row r="77" spans="1:9" s="8" customFormat="1" ht="17.25">
      <c r="A77" s="138">
        <v>25</v>
      </c>
      <c r="B77" s="138" t="s">
        <v>69</v>
      </c>
      <c r="C77" s="142">
        <v>126749</v>
      </c>
      <c r="D77" s="142">
        <v>126749</v>
      </c>
      <c r="E77" s="138" t="s">
        <v>44</v>
      </c>
      <c r="F77" s="138" t="s">
        <v>70</v>
      </c>
      <c r="G77" s="138" t="s">
        <v>70</v>
      </c>
      <c r="H77" s="138" t="s">
        <v>71</v>
      </c>
      <c r="I77" s="50" t="s">
        <v>97</v>
      </c>
    </row>
    <row r="78" spans="1:9" s="8" customFormat="1" ht="17.25">
      <c r="A78" s="135"/>
      <c r="B78" s="135"/>
      <c r="C78" s="143"/>
      <c r="D78" s="143"/>
      <c r="E78" s="135"/>
      <c r="F78" s="172">
        <v>126749</v>
      </c>
      <c r="G78" s="172">
        <v>126749</v>
      </c>
      <c r="H78" s="135" t="s">
        <v>73</v>
      </c>
      <c r="I78" s="175" t="s">
        <v>86</v>
      </c>
    </row>
    <row r="79" spans="1:9" s="8" customFormat="1" ht="17.25">
      <c r="A79" s="159">
        <v>26</v>
      </c>
      <c r="B79" s="159" t="s">
        <v>69</v>
      </c>
      <c r="C79" s="180">
        <v>45962.6</v>
      </c>
      <c r="D79" s="180">
        <v>45962.6</v>
      </c>
      <c r="E79" s="159" t="s">
        <v>44</v>
      </c>
      <c r="F79" s="159" t="s">
        <v>70</v>
      </c>
      <c r="G79" s="159" t="s">
        <v>70</v>
      </c>
      <c r="H79" s="159" t="s">
        <v>71</v>
      </c>
      <c r="I79" s="130" t="s">
        <v>98</v>
      </c>
    </row>
    <row r="80" spans="1:9" s="8" customFormat="1" ht="17.25">
      <c r="A80" s="159"/>
      <c r="B80" s="159"/>
      <c r="C80" s="149"/>
      <c r="D80" s="149"/>
      <c r="E80" s="159"/>
      <c r="F80" s="164">
        <v>45962.6</v>
      </c>
      <c r="G80" s="164">
        <v>45962.6</v>
      </c>
      <c r="H80" s="159" t="s">
        <v>73</v>
      </c>
      <c r="I80" s="130" t="s">
        <v>82</v>
      </c>
    </row>
    <row r="81" spans="1:9" s="8" customFormat="1" ht="17.25">
      <c r="A81" s="159"/>
      <c r="B81" s="159"/>
      <c r="C81" s="149"/>
      <c r="D81" s="149"/>
      <c r="E81" s="159"/>
      <c r="F81" s="159"/>
      <c r="G81" s="159"/>
      <c r="H81" s="159" t="s">
        <v>75</v>
      </c>
      <c r="I81" s="130"/>
    </row>
    <row r="82" spans="1:9" s="8" customFormat="1" ht="17.25">
      <c r="A82" s="138">
        <v>27</v>
      </c>
      <c r="B82" s="138" t="s">
        <v>77</v>
      </c>
      <c r="C82" s="145">
        <v>900</v>
      </c>
      <c r="D82" s="145">
        <v>900</v>
      </c>
      <c r="E82" s="138" t="s">
        <v>44</v>
      </c>
      <c r="F82" s="138" t="s">
        <v>90</v>
      </c>
      <c r="G82" s="138" t="s">
        <v>90</v>
      </c>
      <c r="H82" s="138" t="s">
        <v>71</v>
      </c>
      <c r="I82" s="173" t="s">
        <v>78</v>
      </c>
    </row>
    <row r="83" spans="1:9" s="8" customFormat="1" ht="17.25">
      <c r="A83" s="159"/>
      <c r="B83" s="159"/>
      <c r="C83" s="149"/>
      <c r="D83" s="149"/>
      <c r="E83" s="159"/>
      <c r="F83" s="159">
        <v>900</v>
      </c>
      <c r="G83" s="159">
        <v>900</v>
      </c>
      <c r="H83" s="159" t="s">
        <v>73</v>
      </c>
      <c r="I83" s="130" t="s">
        <v>99</v>
      </c>
    </row>
    <row r="84" spans="1:9" s="8" customFormat="1" ht="17.25">
      <c r="A84" s="135"/>
      <c r="B84" s="135"/>
      <c r="C84" s="143"/>
      <c r="D84" s="143"/>
      <c r="E84" s="135"/>
      <c r="F84" s="135"/>
      <c r="G84" s="135"/>
      <c r="H84" s="135" t="s">
        <v>75</v>
      </c>
      <c r="I84" s="131" t="s">
        <v>80</v>
      </c>
    </row>
    <row r="85" spans="1:9" s="8" customFormat="1" ht="17.25">
      <c r="A85" s="159">
        <v>28</v>
      </c>
      <c r="B85" s="159" t="s">
        <v>77</v>
      </c>
      <c r="C85" s="179">
        <v>11050</v>
      </c>
      <c r="D85" s="179">
        <v>11050</v>
      </c>
      <c r="E85" s="159" t="s">
        <v>44</v>
      </c>
      <c r="F85" s="159" t="s">
        <v>90</v>
      </c>
      <c r="G85" s="159" t="s">
        <v>90</v>
      </c>
      <c r="H85" s="159" t="s">
        <v>71</v>
      </c>
      <c r="I85" s="130" t="s">
        <v>100</v>
      </c>
    </row>
    <row r="86" spans="1:9" s="8" customFormat="1" ht="17.25">
      <c r="A86" s="159"/>
      <c r="B86" s="159"/>
      <c r="C86" s="149"/>
      <c r="D86" s="149"/>
      <c r="E86" s="159"/>
      <c r="F86" s="163">
        <v>11050</v>
      </c>
      <c r="G86" s="163">
        <v>11050</v>
      </c>
      <c r="H86" s="159" t="s">
        <v>73</v>
      </c>
      <c r="I86" s="130" t="s">
        <v>101</v>
      </c>
    </row>
    <row r="87" spans="1:9" s="8" customFormat="1" ht="17.25">
      <c r="A87" s="159"/>
      <c r="B87" s="159"/>
      <c r="C87" s="149"/>
      <c r="D87" s="149"/>
      <c r="E87" s="159"/>
      <c r="F87" s="159"/>
      <c r="G87" s="159"/>
      <c r="H87" s="159" t="s">
        <v>75</v>
      </c>
      <c r="I87" s="130"/>
    </row>
    <row r="88" spans="1:9" s="8" customFormat="1" ht="17.25">
      <c r="A88" s="138">
        <v>29</v>
      </c>
      <c r="B88" s="138" t="s">
        <v>77</v>
      </c>
      <c r="C88" s="142">
        <v>900</v>
      </c>
      <c r="D88" s="142">
        <v>900</v>
      </c>
      <c r="E88" s="138" t="s">
        <v>44</v>
      </c>
      <c r="F88" s="138" t="s">
        <v>90</v>
      </c>
      <c r="G88" s="138" t="s">
        <v>90</v>
      </c>
      <c r="H88" s="138" t="s">
        <v>71</v>
      </c>
      <c r="I88" s="173" t="s">
        <v>78</v>
      </c>
    </row>
    <row r="89" spans="1:9" s="8" customFormat="1" ht="17.25">
      <c r="A89" s="159"/>
      <c r="B89" s="159"/>
      <c r="C89" s="149"/>
      <c r="D89" s="149"/>
      <c r="E89" s="159"/>
      <c r="F89" s="163">
        <v>900</v>
      </c>
      <c r="G89" s="163">
        <v>900</v>
      </c>
      <c r="H89" s="159" t="s">
        <v>73</v>
      </c>
      <c r="I89" s="130" t="s">
        <v>102</v>
      </c>
    </row>
    <row r="90" spans="1:9" s="8" customFormat="1" ht="17.25">
      <c r="A90" s="135"/>
      <c r="B90" s="135"/>
      <c r="C90" s="143"/>
      <c r="D90" s="143"/>
      <c r="E90" s="135"/>
      <c r="F90" s="135"/>
      <c r="G90" s="135"/>
      <c r="H90" s="135" t="s">
        <v>75</v>
      </c>
      <c r="I90" s="175" t="s">
        <v>86</v>
      </c>
    </row>
    <row r="91" spans="1:9" s="8" customFormat="1" ht="17.25">
      <c r="A91" s="159">
        <v>30</v>
      </c>
      <c r="B91" s="159" t="s">
        <v>77</v>
      </c>
      <c r="C91" s="179">
        <v>11050</v>
      </c>
      <c r="D91" s="179">
        <v>11050</v>
      </c>
      <c r="E91" s="159" t="s">
        <v>44</v>
      </c>
      <c r="F91" s="159" t="s">
        <v>90</v>
      </c>
      <c r="G91" s="159" t="s">
        <v>90</v>
      </c>
      <c r="H91" s="159" t="s">
        <v>71</v>
      </c>
      <c r="I91" s="130" t="s">
        <v>103</v>
      </c>
    </row>
    <row r="92" spans="1:9" s="8" customFormat="1" ht="17.25">
      <c r="A92" s="159"/>
      <c r="B92" s="159"/>
      <c r="C92" s="149"/>
      <c r="D92" s="149"/>
      <c r="E92" s="159"/>
      <c r="F92" s="163">
        <v>11050</v>
      </c>
      <c r="G92" s="163">
        <v>11050</v>
      </c>
      <c r="H92" s="159" t="s">
        <v>73</v>
      </c>
      <c r="I92" s="174" t="s">
        <v>104</v>
      </c>
    </row>
    <row r="93" spans="1:9" s="8" customFormat="1" ht="17.25">
      <c r="A93" s="159"/>
      <c r="B93" s="159"/>
      <c r="C93" s="149"/>
      <c r="D93" s="149"/>
      <c r="E93" s="159"/>
      <c r="F93" s="159"/>
      <c r="G93" s="159"/>
      <c r="H93" s="159" t="s">
        <v>75</v>
      </c>
      <c r="I93" s="130">
        <v>2561</v>
      </c>
    </row>
    <row r="94" spans="1:9" s="8" customFormat="1" ht="17.25">
      <c r="A94" s="138">
        <v>31</v>
      </c>
      <c r="B94" s="138" t="s">
        <v>77</v>
      </c>
      <c r="C94" s="144">
        <v>6729.6</v>
      </c>
      <c r="D94" s="144">
        <v>6729.6</v>
      </c>
      <c r="E94" s="138" t="s">
        <v>44</v>
      </c>
      <c r="F94" s="138" t="s">
        <v>90</v>
      </c>
      <c r="G94" s="138" t="s">
        <v>90</v>
      </c>
      <c r="H94" s="138" t="s">
        <v>71</v>
      </c>
      <c r="I94" s="50" t="s">
        <v>103</v>
      </c>
    </row>
    <row r="95" spans="1:9" s="8" customFormat="1" ht="17.25">
      <c r="A95" s="159"/>
      <c r="B95" s="159"/>
      <c r="C95" s="149"/>
      <c r="D95" s="149"/>
      <c r="E95" s="159"/>
      <c r="F95" s="164">
        <v>6729.6</v>
      </c>
      <c r="G95" s="164">
        <v>6729.6</v>
      </c>
      <c r="H95" s="159" t="s">
        <v>73</v>
      </c>
      <c r="I95" s="174" t="s">
        <v>105</v>
      </c>
    </row>
    <row r="96" spans="1:9" s="8" customFormat="1" ht="17.25">
      <c r="A96" s="135"/>
      <c r="B96" s="135"/>
      <c r="C96" s="143"/>
      <c r="D96" s="143"/>
      <c r="E96" s="135"/>
      <c r="F96" s="135"/>
      <c r="G96" s="135"/>
      <c r="H96" s="135" t="s">
        <v>75</v>
      </c>
      <c r="I96" s="133">
        <v>2561</v>
      </c>
    </row>
    <row r="97" spans="1:9" s="8" customFormat="1" ht="17.25">
      <c r="A97" s="138">
        <v>32</v>
      </c>
      <c r="B97" s="138" t="s">
        <v>77</v>
      </c>
      <c r="C97" s="142">
        <v>1800</v>
      </c>
      <c r="D97" s="142">
        <v>1800</v>
      </c>
      <c r="E97" s="138" t="s">
        <v>44</v>
      </c>
      <c r="F97" s="138" t="s">
        <v>90</v>
      </c>
      <c r="G97" s="138" t="s">
        <v>90</v>
      </c>
      <c r="H97" s="138" t="s">
        <v>71</v>
      </c>
      <c r="I97" s="50" t="s">
        <v>78</v>
      </c>
    </row>
    <row r="98" spans="1:9" s="8" customFormat="1" ht="17.25">
      <c r="A98" s="159"/>
      <c r="B98" s="159"/>
      <c r="C98" s="149"/>
      <c r="D98" s="149"/>
      <c r="E98" s="159"/>
      <c r="F98" s="163">
        <v>1800</v>
      </c>
      <c r="G98" s="163">
        <v>1800</v>
      </c>
      <c r="H98" s="159" t="s">
        <v>73</v>
      </c>
      <c r="I98" s="130" t="s">
        <v>106</v>
      </c>
    </row>
    <row r="99" spans="1:9" s="8" customFormat="1" ht="17.25">
      <c r="A99" s="135"/>
      <c r="B99" s="135"/>
      <c r="C99" s="143"/>
      <c r="D99" s="143"/>
      <c r="E99" s="135"/>
      <c r="F99" s="135"/>
      <c r="G99" s="135"/>
      <c r="H99" s="135" t="s">
        <v>75</v>
      </c>
      <c r="I99" s="131" t="s">
        <v>80</v>
      </c>
    </row>
    <row r="100" spans="1:9" s="8" customFormat="1" ht="17.25">
      <c r="A100" s="138">
        <v>33</v>
      </c>
      <c r="B100" s="138" t="s">
        <v>77</v>
      </c>
      <c r="C100" s="142">
        <v>16575</v>
      </c>
      <c r="D100" s="142">
        <v>16575</v>
      </c>
      <c r="E100" s="138" t="s">
        <v>44</v>
      </c>
      <c r="F100" s="138" t="s">
        <v>90</v>
      </c>
      <c r="G100" s="138" t="s">
        <v>90</v>
      </c>
      <c r="H100" s="138" t="s">
        <v>71</v>
      </c>
      <c r="I100" s="33" t="s">
        <v>107</v>
      </c>
    </row>
    <row r="101" spans="1:9" s="8" customFormat="1" ht="17.25">
      <c r="A101" s="159"/>
      <c r="B101" s="159"/>
      <c r="C101" s="149"/>
      <c r="D101" s="149"/>
      <c r="E101" s="159"/>
      <c r="F101" s="163">
        <v>16575</v>
      </c>
      <c r="G101" s="163">
        <v>16575</v>
      </c>
      <c r="H101" s="159" t="s">
        <v>73</v>
      </c>
      <c r="I101" s="130" t="s">
        <v>82</v>
      </c>
    </row>
    <row r="102" spans="1:9" s="8" customFormat="1" ht="17.25">
      <c r="A102" s="135"/>
      <c r="B102" s="135"/>
      <c r="C102" s="143"/>
      <c r="D102" s="143"/>
      <c r="E102" s="135"/>
      <c r="F102" s="135"/>
      <c r="G102" s="135"/>
      <c r="H102" s="135" t="s">
        <v>75</v>
      </c>
      <c r="I102" s="131"/>
    </row>
    <row r="103" spans="1:9" s="8" customFormat="1" ht="17.25">
      <c r="A103" s="159">
        <v>34</v>
      </c>
      <c r="B103" s="159" t="s">
        <v>77</v>
      </c>
      <c r="C103" s="179">
        <v>1800</v>
      </c>
      <c r="D103" s="179">
        <v>1800</v>
      </c>
      <c r="E103" s="159" t="s">
        <v>44</v>
      </c>
      <c r="F103" s="159" t="s">
        <v>90</v>
      </c>
      <c r="G103" s="159" t="s">
        <v>90</v>
      </c>
      <c r="H103" s="159" t="s">
        <v>71</v>
      </c>
      <c r="I103" s="174" t="s">
        <v>78</v>
      </c>
    </row>
    <row r="104" spans="1:9" s="8" customFormat="1" ht="17.25">
      <c r="A104" s="159"/>
      <c r="B104" s="159"/>
      <c r="C104" s="149"/>
      <c r="D104" s="149"/>
      <c r="E104" s="159"/>
      <c r="F104" s="163">
        <v>1800</v>
      </c>
      <c r="G104" s="163">
        <v>1800</v>
      </c>
      <c r="H104" s="159" t="s">
        <v>73</v>
      </c>
      <c r="I104" s="130" t="s">
        <v>108</v>
      </c>
    </row>
    <row r="105" spans="1:9" s="8" customFormat="1" ht="17.25">
      <c r="A105" s="159"/>
      <c r="B105" s="159"/>
      <c r="C105" s="149"/>
      <c r="D105" s="149"/>
      <c r="E105" s="159"/>
      <c r="F105" s="159"/>
      <c r="G105" s="159"/>
      <c r="H105" s="159" t="s">
        <v>75</v>
      </c>
      <c r="I105" s="130" t="s">
        <v>80</v>
      </c>
    </row>
    <row r="106" spans="1:9" s="8" customFormat="1" ht="17.25">
      <c r="A106" s="138">
        <v>35</v>
      </c>
      <c r="B106" s="138" t="s">
        <v>77</v>
      </c>
      <c r="C106" s="142">
        <v>16575</v>
      </c>
      <c r="D106" s="142">
        <v>16575</v>
      </c>
      <c r="E106" s="138" t="s">
        <v>44</v>
      </c>
      <c r="F106" s="138" t="s">
        <v>90</v>
      </c>
      <c r="G106" s="138" t="s">
        <v>90</v>
      </c>
      <c r="H106" s="138" t="s">
        <v>71</v>
      </c>
      <c r="I106" s="173" t="s">
        <v>107</v>
      </c>
    </row>
    <row r="107" spans="1:9" s="8" customFormat="1" ht="17.25">
      <c r="A107" s="159"/>
      <c r="B107" s="159"/>
      <c r="C107" s="149"/>
      <c r="D107" s="149"/>
      <c r="E107" s="159"/>
      <c r="F107" s="163">
        <v>16575</v>
      </c>
      <c r="G107" s="163">
        <v>16575</v>
      </c>
      <c r="H107" s="159" t="s">
        <v>73</v>
      </c>
      <c r="I107" s="130" t="s">
        <v>95</v>
      </c>
    </row>
    <row r="108" spans="1:9" s="8" customFormat="1" ht="17.25">
      <c r="A108" s="135"/>
      <c r="B108" s="135"/>
      <c r="C108" s="143"/>
      <c r="D108" s="143"/>
      <c r="E108" s="135"/>
      <c r="F108" s="135"/>
      <c r="G108" s="135"/>
      <c r="H108" s="135" t="s">
        <v>75</v>
      </c>
      <c r="I108" s="131"/>
    </row>
    <row r="109" spans="1:9" s="8" customFormat="1" ht="17.25">
      <c r="A109" s="159">
        <v>36</v>
      </c>
      <c r="B109" s="159" t="s">
        <v>77</v>
      </c>
      <c r="C109" s="179">
        <v>1960</v>
      </c>
      <c r="D109" s="179">
        <v>1960</v>
      </c>
      <c r="E109" s="159" t="s">
        <v>44</v>
      </c>
      <c r="F109" s="159" t="s">
        <v>109</v>
      </c>
      <c r="G109" s="159" t="s">
        <v>109</v>
      </c>
      <c r="H109" s="159" t="s">
        <v>71</v>
      </c>
      <c r="I109" s="130" t="s">
        <v>78</v>
      </c>
    </row>
    <row r="110" spans="1:9" s="8" customFormat="1" ht="17.25">
      <c r="A110" s="159"/>
      <c r="B110" s="159"/>
      <c r="C110" s="149"/>
      <c r="D110" s="149"/>
      <c r="E110" s="159"/>
      <c r="F110" s="163">
        <v>1960</v>
      </c>
      <c r="G110" s="163">
        <v>1960</v>
      </c>
      <c r="H110" s="159" t="s">
        <v>73</v>
      </c>
      <c r="I110" s="130" t="s">
        <v>110</v>
      </c>
    </row>
    <row r="111" spans="1:9" s="8" customFormat="1" ht="17.25">
      <c r="A111" s="159"/>
      <c r="B111" s="159"/>
      <c r="C111" s="149"/>
      <c r="D111" s="149"/>
      <c r="E111" s="159"/>
      <c r="F111" s="159"/>
      <c r="G111" s="159"/>
      <c r="H111" s="159" t="s">
        <v>75</v>
      </c>
      <c r="I111" s="174" t="s">
        <v>111</v>
      </c>
    </row>
    <row r="112" spans="1:9" s="8" customFormat="1" ht="17.25">
      <c r="A112" s="138">
        <v>37</v>
      </c>
      <c r="B112" s="138" t="s">
        <v>77</v>
      </c>
      <c r="C112" s="142">
        <v>980</v>
      </c>
      <c r="D112" s="142">
        <v>980</v>
      </c>
      <c r="E112" s="138" t="s">
        <v>44</v>
      </c>
      <c r="F112" s="138" t="s">
        <v>70</v>
      </c>
      <c r="G112" s="138" t="s">
        <v>70</v>
      </c>
      <c r="H112" s="138" t="s">
        <v>71</v>
      </c>
      <c r="I112" s="173" t="s">
        <v>78</v>
      </c>
    </row>
    <row r="113" spans="1:9" s="8" customFormat="1" ht="17.25">
      <c r="A113" s="159"/>
      <c r="B113" s="159"/>
      <c r="C113" s="149"/>
      <c r="D113" s="149"/>
      <c r="E113" s="159"/>
      <c r="F113" s="163">
        <v>980</v>
      </c>
      <c r="G113" s="163">
        <v>980</v>
      </c>
      <c r="H113" s="159" t="s">
        <v>73</v>
      </c>
      <c r="I113" s="130" t="s">
        <v>112</v>
      </c>
    </row>
    <row r="114" spans="1:9" s="8" customFormat="1" ht="17.25">
      <c r="A114" s="135"/>
      <c r="B114" s="135"/>
      <c r="C114" s="143"/>
      <c r="D114" s="143"/>
      <c r="E114" s="135"/>
      <c r="F114" s="135"/>
      <c r="G114" s="135"/>
      <c r="H114" s="135" t="s">
        <v>75</v>
      </c>
      <c r="I114" s="175" t="s">
        <v>111</v>
      </c>
    </row>
    <row r="115" spans="1:9" s="8" customFormat="1" ht="17.25">
      <c r="A115" s="159">
        <v>38</v>
      </c>
      <c r="B115" s="159" t="s">
        <v>77</v>
      </c>
      <c r="C115" s="179">
        <v>1960</v>
      </c>
      <c r="D115" s="179">
        <v>1960</v>
      </c>
      <c r="E115" s="159" t="s">
        <v>44</v>
      </c>
      <c r="F115" s="159" t="s">
        <v>113</v>
      </c>
      <c r="G115" s="159" t="s">
        <v>113</v>
      </c>
      <c r="H115" s="159" t="s">
        <v>71</v>
      </c>
      <c r="I115" s="174" t="s">
        <v>78</v>
      </c>
    </row>
    <row r="116" spans="1:9" s="8" customFormat="1" ht="17.25">
      <c r="A116" s="159"/>
      <c r="B116" s="159"/>
      <c r="C116" s="149"/>
      <c r="D116" s="149"/>
      <c r="E116" s="159"/>
      <c r="F116" s="163">
        <v>1960</v>
      </c>
      <c r="G116" s="163">
        <v>1960</v>
      </c>
      <c r="H116" s="159" t="s">
        <v>73</v>
      </c>
      <c r="I116" s="130" t="s">
        <v>114</v>
      </c>
    </row>
    <row r="117" spans="1:9" s="8" customFormat="1" ht="17.25">
      <c r="A117" s="159"/>
      <c r="B117" s="159"/>
      <c r="C117" s="149"/>
      <c r="D117" s="149"/>
      <c r="E117" s="159"/>
      <c r="F117" s="159"/>
      <c r="G117" s="159"/>
      <c r="H117" s="159" t="s">
        <v>75</v>
      </c>
      <c r="I117" s="130" t="s">
        <v>115</v>
      </c>
    </row>
    <row r="118" spans="1:9" s="8" customFormat="1" ht="17.25">
      <c r="A118" s="138">
        <v>39</v>
      </c>
      <c r="B118" s="138" t="s">
        <v>77</v>
      </c>
      <c r="C118" s="142">
        <v>900</v>
      </c>
      <c r="D118" s="142">
        <v>900</v>
      </c>
      <c r="E118" s="138" t="s">
        <v>44</v>
      </c>
      <c r="F118" s="138" t="s">
        <v>113</v>
      </c>
      <c r="G118" s="138" t="s">
        <v>113</v>
      </c>
      <c r="H118" s="138" t="s">
        <v>71</v>
      </c>
      <c r="I118" s="50" t="s">
        <v>78</v>
      </c>
    </row>
    <row r="119" spans="1:9" s="8" customFormat="1" ht="17.25">
      <c r="A119" s="159"/>
      <c r="B119" s="159"/>
      <c r="C119" s="149"/>
      <c r="D119" s="149"/>
      <c r="E119" s="159"/>
      <c r="F119" s="163">
        <v>900</v>
      </c>
      <c r="G119" s="163">
        <v>900</v>
      </c>
      <c r="H119" s="159" t="s">
        <v>73</v>
      </c>
      <c r="I119" s="130" t="s">
        <v>116</v>
      </c>
    </row>
    <row r="120" spans="1:9" s="8" customFormat="1" ht="17.25">
      <c r="A120" s="135"/>
      <c r="B120" s="135"/>
      <c r="C120" s="143"/>
      <c r="D120" s="143"/>
      <c r="E120" s="135"/>
      <c r="F120" s="135"/>
      <c r="G120" s="135"/>
      <c r="H120" s="135" t="s">
        <v>75</v>
      </c>
      <c r="I120" s="175" t="s">
        <v>117</v>
      </c>
    </row>
    <row r="121" spans="1:9" s="8" customFormat="1" ht="17.25">
      <c r="A121" s="159">
        <v>40</v>
      </c>
      <c r="B121" s="159" t="s">
        <v>77</v>
      </c>
      <c r="C121" s="179">
        <v>11050</v>
      </c>
      <c r="D121" s="179">
        <v>11050</v>
      </c>
      <c r="E121" s="159" t="s">
        <v>44</v>
      </c>
      <c r="F121" s="159" t="s">
        <v>113</v>
      </c>
      <c r="G121" s="159" t="s">
        <v>113</v>
      </c>
      <c r="H121" s="159" t="s">
        <v>71</v>
      </c>
      <c r="I121" s="174" t="s">
        <v>118</v>
      </c>
    </row>
    <row r="122" spans="1:9" s="8" customFormat="1" ht="17.25">
      <c r="A122" s="159"/>
      <c r="B122" s="159"/>
      <c r="C122" s="149"/>
      <c r="D122" s="149"/>
      <c r="E122" s="159"/>
      <c r="F122" s="163">
        <v>11050</v>
      </c>
      <c r="G122" s="163">
        <v>11050</v>
      </c>
      <c r="H122" s="159" t="s">
        <v>73</v>
      </c>
      <c r="I122" s="130" t="s">
        <v>119</v>
      </c>
    </row>
    <row r="123" spans="1:9" s="8" customFormat="1" ht="17.25">
      <c r="A123" s="159"/>
      <c r="B123" s="159"/>
      <c r="C123" s="149"/>
      <c r="D123" s="149"/>
      <c r="E123" s="159"/>
      <c r="F123" s="159"/>
      <c r="G123" s="159"/>
      <c r="H123" s="159" t="s">
        <v>75</v>
      </c>
      <c r="I123" s="130"/>
    </row>
    <row r="124" spans="1:9" s="8" customFormat="1" ht="17.25">
      <c r="A124" s="138">
        <v>41</v>
      </c>
      <c r="B124" s="138" t="s">
        <v>77</v>
      </c>
      <c r="C124" s="142">
        <v>1800</v>
      </c>
      <c r="D124" s="142">
        <v>1800</v>
      </c>
      <c r="E124" s="138" t="s">
        <v>44</v>
      </c>
      <c r="F124" s="138" t="s">
        <v>90</v>
      </c>
      <c r="G124" s="138" t="s">
        <v>90</v>
      </c>
      <c r="H124" s="138" t="s">
        <v>71</v>
      </c>
      <c r="I124" s="173" t="s">
        <v>78</v>
      </c>
    </row>
    <row r="125" spans="1:9" s="8" customFormat="1" ht="17.25">
      <c r="A125" s="159"/>
      <c r="B125" s="159"/>
      <c r="C125" s="149"/>
      <c r="D125" s="149"/>
      <c r="E125" s="159"/>
      <c r="F125" s="163">
        <v>1800</v>
      </c>
      <c r="G125" s="163">
        <v>1800</v>
      </c>
      <c r="H125" s="159" t="s">
        <v>73</v>
      </c>
      <c r="I125" s="130" t="s">
        <v>106</v>
      </c>
    </row>
    <row r="126" spans="1:9" s="8" customFormat="1" ht="17.25">
      <c r="A126" s="135"/>
      <c r="B126" s="135"/>
      <c r="C126" s="143"/>
      <c r="D126" s="143"/>
      <c r="E126" s="135"/>
      <c r="F126" s="135"/>
      <c r="G126" s="135"/>
      <c r="H126" s="135" t="s">
        <v>75</v>
      </c>
      <c r="I126" s="131" t="s">
        <v>80</v>
      </c>
    </row>
    <row r="127" spans="1:9" s="8" customFormat="1" ht="17.25">
      <c r="A127" s="159">
        <v>42</v>
      </c>
      <c r="B127" s="159" t="s">
        <v>77</v>
      </c>
      <c r="C127" s="179">
        <v>16575</v>
      </c>
      <c r="D127" s="179">
        <v>16575</v>
      </c>
      <c r="E127" s="159" t="s">
        <v>44</v>
      </c>
      <c r="F127" s="159" t="s">
        <v>90</v>
      </c>
      <c r="G127" s="159" t="s">
        <v>90</v>
      </c>
      <c r="H127" s="159" t="s">
        <v>71</v>
      </c>
      <c r="I127" s="178" t="s">
        <v>120</v>
      </c>
    </row>
    <row r="128" spans="1:9" s="8" customFormat="1" ht="17.25">
      <c r="A128" s="159"/>
      <c r="B128" s="159"/>
      <c r="C128" s="149"/>
      <c r="D128" s="149"/>
      <c r="E128" s="159"/>
      <c r="F128" s="163">
        <v>16575</v>
      </c>
      <c r="G128" s="163">
        <v>16575</v>
      </c>
      <c r="H128" s="159" t="s">
        <v>73</v>
      </c>
      <c r="I128" s="130" t="s">
        <v>95</v>
      </c>
    </row>
    <row r="129" spans="1:9" s="8" customFormat="1" ht="17.25">
      <c r="A129" s="159"/>
      <c r="B129" s="159"/>
      <c r="C129" s="149"/>
      <c r="D129" s="149"/>
      <c r="E129" s="159"/>
      <c r="F129" s="159"/>
      <c r="G129" s="159"/>
      <c r="H129" s="159" t="s">
        <v>75</v>
      </c>
      <c r="I129" s="130"/>
    </row>
    <row r="130" spans="1:9" s="8" customFormat="1" ht="17.25">
      <c r="A130" s="138">
        <v>43</v>
      </c>
      <c r="B130" s="138" t="s">
        <v>77</v>
      </c>
      <c r="C130" s="142">
        <v>900</v>
      </c>
      <c r="D130" s="142">
        <v>900</v>
      </c>
      <c r="E130" s="138" t="s">
        <v>44</v>
      </c>
      <c r="F130" s="138" t="s">
        <v>90</v>
      </c>
      <c r="G130" s="138" t="s">
        <v>90</v>
      </c>
      <c r="H130" s="138" t="s">
        <v>71</v>
      </c>
      <c r="I130" s="173" t="s">
        <v>78</v>
      </c>
    </row>
    <row r="131" spans="1:9" s="8" customFormat="1" ht="17.25">
      <c r="A131" s="159"/>
      <c r="B131" s="159"/>
      <c r="C131" s="149"/>
      <c r="D131" s="149"/>
      <c r="E131" s="159"/>
      <c r="F131" s="163">
        <v>900</v>
      </c>
      <c r="G131" s="163">
        <v>900</v>
      </c>
      <c r="H131" s="159" t="s">
        <v>73</v>
      </c>
      <c r="I131" s="130" t="s">
        <v>121</v>
      </c>
    </row>
    <row r="132" spans="1:9" s="8" customFormat="1" ht="17.25">
      <c r="A132" s="135"/>
      <c r="B132" s="135"/>
      <c r="C132" s="143"/>
      <c r="D132" s="143"/>
      <c r="E132" s="135"/>
      <c r="F132" s="135"/>
      <c r="G132" s="135"/>
      <c r="H132" s="135" t="s">
        <v>75</v>
      </c>
      <c r="I132" s="131" t="s">
        <v>80</v>
      </c>
    </row>
    <row r="133" spans="1:9" s="8" customFormat="1" ht="17.25">
      <c r="A133" s="159">
        <v>44</v>
      </c>
      <c r="B133" s="159" t="s">
        <v>77</v>
      </c>
      <c r="C133" s="179">
        <v>5525</v>
      </c>
      <c r="D133" s="179">
        <v>5525</v>
      </c>
      <c r="E133" s="159" t="s">
        <v>44</v>
      </c>
      <c r="F133" s="159" t="s">
        <v>90</v>
      </c>
      <c r="G133" s="159" t="s">
        <v>90</v>
      </c>
      <c r="H133" s="159" t="s">
        <v>71</v>
      </c>
      <c r="I133" s="174" t="s">
        <v>107</v>
      </c>
    </row>
    <row r="134" spans="1:9" s="8" customFormat="1" ht="17.25">
      <c r="A134" s="159"/>
      <c r="B134" s="159"/>
      <c r="C134" s="149"/>
      <c r="D134" s="149"/>
      <c r="E134" s="159"/>
      <c r="F134" s="163">
        <v>5525</v>
      </c>
      <c r="G134" s="163">
        <v>5525</v>
      </c>
      <c r="H134" s="159" t="s">
        <v>73</v>
      </c>
      <c r="I134" s="130" t="s">
        <v>101</v>
      </c>
    </row>
    <row r="135" spans="1:9" s="8" customFormat="1" ht="17.25">
      <c r="A135" s="159"/>
      <c r="B135" s="159"/>
      <c r="C135" s="149"/>
      <c r="D135" s="149"/>
      <c r="E135" s="159"/>
      <c r="F135" s="159"/>
      <c r="G135" s="159"/>
      <c r="H135" s="159" t="s">
        <v>75</v>
      </c>
      <c r="I135" s="130"/>
    </row>
    <row r="136" spans="1:9" s="8" customFormat="1" ht="17.25">
      <c r="A136" s="138">
        <v>45</v>
      </c>
      <c r="B136" s="138" t="s">
        <v>69</v>
      </c>
      <c r="C136" s="142">
        <v>19374</v>
      </c>
      <c r="D136" s="142">
        <v>19374</v>
      </c>
      <c r="E136" s="138" t="s">
        <v>44</v>
      </c>
      <c r="F136" s="138" t="s">
        <v>90</v>
      </c>
      <c r="G136" s="138" t="s">
        <v>90</v>
      </c>
      <c r="H136" s="138" t="s">
        <v>71</v>
      </c>
      <c r="I136" s="33" t="s">
        <v>78</v>
      </c>
    </row>
    <row r="137" spans="1:9" s="8" customFormat="1" ht="17.25">
      <c r="A137" s="159"/>
      <c r="B137" s="159"/>
      <c r="C137" s="149"/>
      <c r="D137" s="149"/>
      <c r="E137" s="159"/>
      <c r="F137" s="163">
        <v>19374</v>
      </c>
      <c r="G137" s="163">
        <v>19374</v>
      </c>
      <c r="H137" s="159" t="s">
        <v>73</v>
      </c>
      <c r="I137" s="130" t="s">
        <v>122</v>
      </c>
    </row>
    <row r="138" spans="1:9" s="8" customFormat="1" ht="17.25">
      <c r="A138" s="135"/>
      <c r="B138" s="135"/>
      <c r="C138" s="143"/>
      <c r="D138" s="143"/>
      <c r="E138" s="135"/>
      <c r="F138" s="135"/>
      <c r="G138" s="135"/>
      <c r="H138" s="135" t="s">
        <v>75</v>
      </c>
      <c r="I138" s="131" t="s">
        <v>64</v>
      </c>
    </row>
    <row r="139" spans="1:9" s="8" customFormat="1" ht="17.25">
      <c r="A139" s="138">
        <v>46</v>
      </c>
      <c r="B139" s="138" t="s">
        <v>77</v>
      </c>
      <c r="C139" s="142">
        <v>4030</v>
      </c>
      <c r="D139" s="142">
        <v>4030</v>
      </c>
      <c r="E139" s="138" t="s">
        <v>44</v>
      </c>
      <c r="F139" s="138" t="s">
        <v>90</v>
      </c>
      <c r="G139" s="138" t="s">
        <v>90</v>
      </c>
      <c r="H139" s="138" t="s">
        <v>71</v>
      </c>
      <c r="I139" s="173" t="s">
        <v>78</v>
      </c>
    </row>
    <row r="140" spans="1:9" s="8" customFormat="1" ht="17.25">
      <c r="A140" s="159"/>
      <c r="B140" s="159"/>
      <c r="C140" s="149"/>
      <c r="D140" s="149"/>
      <c r="E140" s="159"/>
      <c r="F140" s="163">
        <v>4030</v>
      </c>
      <c r="G140" s="163">
        <v>4030</v>
      </c>
      <c r="H140" s="159" t="s">
        <v>73</v>
      </c>
      <c r="I140" s="130" t="s">
        <v>123</v>
      </c>
    </row>
    <row r="141" spans="1:9" s="8" customFormat="1" ht="17.25">
      <c r="A141" s="135"/>
      <c r="B141" s="135"/>
      <c r="C141" s="143"/>
      <c r="D141" s="143"/>
      <c r="E141" s="135"/>
      <c r="F141" s="135"/>
      <c r="G141" s="135"/>
      <c r="H141" s="135" t="s">
        <v>75</v>
      </c>
      <c r="I141" s="131" t="s">
        <v>82</v>
      </c>
    </row>
    <row r="142" spans="1:9" s="8" customFormat="1" ht="17.25">
      <c r="A142" s="138">
        <v>47</v>
      </c>
      <c r="B142" s="138" t="s">
        <v>77</v>
      </c>
      <c r="C142" s="142">
        <v>900</v>
      </c>
      <c r="D142" s="142">
        <v>900</v>
      </c>
      <c r="E142" s="138" t="s">
        <v>44</v>
      </c>
      <c r="F142" s="138" t="s">
        <v>90</v>
      </c>
      <c r="G142" s="138" t="s">
        <v>90</v>
      </c>
      <c r="H142" s="138" t="s">
        <v>71</v>
      </c>
      <c r="I142" s="173" t="s">
        <v>78</v>
      </c>
    </row>
    <row r="143" spans="1:9" s="8" customFormat="1" ht="17.25">
      <c r="A143" s="159"/>
      <c r="B143" s="159"/>
      <c r="C143" s="149"/>
      <c r="D143" s="149"/>
      <c r="E143" s="159"/>
      <c r="F143" s="163">
        <v>900</v>
      </c>
      <c r="G143" s="163">
        <v>900</v>
      </c>
      <c r="H143" s="159" t="s">
        <v>73</v>
      </c>
      <c r="I143" s="130" t="s">
        <v>121</v>
      </c>
    </row>
    <row r="144" spans="1:9" s="8" customFormat="1" ht="17.25">
      <c r="A144" s="135"/>
      <c r="B144" s="135"/>
      <c r="C144" s="143"/>
      <c r="D144" s="143"/>
      <c r="E144" s="135"/>
      <c r="F144" s="135"/>
      <c r="G144" s="135"/>
      <c r="H144" s="135" t="s">
        <v>75</v>
      </c>
      <c r="I144" s="131" t="s">
        <v>80</v>
      </c>
    </row>
    <row r="145" spans="1:9" s="8" customFormat="1" ht="17.25">
      <c r="A145" s="159">
        <v>28</v>
      </c>
      <c r="B145" s="159" t="s">
        <v>77</v>
      </c>
      <c r="C145" s="179">
        <v>11050</v>
      </c>
      <c r="D145" s="179">
        <v>11050</v>
      </c>
      <c r="E145" s="159" t="s">
        <v>44</v>
      </c>
      <c r="F145" s="159" t="s">
        <v>90</v>
      </c>
      <c r="G145" s="159" t="s">
        <v>90</v>
      </c>
      <c r="H145" s="159" t="s">
        <v>71</v>
      </c>
      <c r="I145" s="174" t="s">
        <v>107</v>
      </c>
    </row>
    <row r="146" spans="1:9" s="8" customFormat="1" ht="17.25">
      <c r="A146" s="159"/>
      <c r="B146" s="159"/>
      <c r="C146" s="149"/>
      <c r="D146" s="149"/>
      <c r="E146" s="159"/>
      <c r="F146" s="163">
        <v>11050</v>
      </c>
      <c r="G146" s="163">
        <v>11050</v>
      </c>
      <c r="H146" s="159" t="s">
        <v>73</v>
      </c>
      <c r="I146" s="130" t="s">
        <v>101</v>
      </c>
    </row>
    <row r="147" spans="1:9" s="8" customFormat="1" ht="17.25">
      <c r="A147" s="159"/>
      <c r="B147" s="159"/>
      <c r="C147" s="149"/>
      <c r="D147" s="149"/>
      <c r="E147" s="159"/>
      <c r="F147" s="159"/>
      <c r="G147" s="159"/>
      <c r="H147" s="159" t="s">
        <v>75</v>
      </c>
      <c r="I147" s="130"/>
    </row>
    <row r="148" spans="1:9" s="8" customFormat="1" ht="17.25">
      <c r="A148" s="138">
        <v>49</v>
      </c>
      <c r="B148" s="138" t="s">
        <v>77</v>
      </c>
      <c r="C148" s="142">
        <v>1800</v>
      </c>
      <c r="D148" s="142">
        <v>1800</v>
      </c>
      <c r="E148" s="138" t="s">
        <v>44</v>
      </c>
      <c r="F148" s="138" t="s">
        <v>90</v>
      </c>
      <c r="G148" s="138" t="s">
        <v>90</v>
      </c>
      <c r="H148" s="138" t="s">
        <v>71</v>
      </c>
      <c r="I148" s="173" t="s">
        <v>78</v>
      </c>
    </row>
    <row r="149" spans="1:9" s="8" customFormat="1" ht="17.25">
      <c r="A149" s="159"/>
      <c r="B149" s="159"/>
      <c r="C149" s="149"/>
      <c r="D149" s="149"/>
      <c r="E149" s="159"/>
      <c r="F149" s="163">
        <v>1800</v>
      </c>
      <c r="G149" s="163">
        <v>1800</v>
      </c>
      <c r="H149" s="159" t="s">
        <v>73</v>
      </c>
      <c r="I149" s="130" t="s">
        <v>124</v>
      </c>
    </row>
    <row r="150" spans="1:9" s="8" customFormat="1" ht="17.25">
      <c r="A150" s="135"/>
      <c r="B150" s="135"/>
      <c r="C150" s="143"/>
      <c r="D150" s="143"/>
      <c r="E150" s="135"/>
      <c r="F150" s="135"/>
      <c r="G150" s="135"/>
      <c r="H150" s="135" t="s">
        <v>75</v>
      </c>
      <c r="I150" s="175" t="s">
        <v>86</v>
      </c>
    </row>
    <row r="151" spans="1:9" s="8" customFormat="1" ht="17.25">
      <c r="A151" s="159">
        <v>50</v>
      </c>
      <c r="B151" s="159" t="s">
        <v>77</v>
      </c>
      <c r="C151" s="179">
        <v>16575</v>
      </c>
      <c r="D151" s="179">
        <v>16575</v>
      </c>
      <c r="E151" s="159" t="s">
        <v>44</v>
      </c>
      <c r="F151" s="159" t="s">
        <v>90</v>
      </c>
      <c r="G151" s="159" t="s">
        <v>90</v>
      </c>
      <c r="H151" s="159" t="s">
        <v>71</v>
      </c>
      <c r="I151" s="130" t="s">
        <v>125</v>
      </c>
    </row>
    <row r="152" spans="1:9" s="8" customFormat="1" ht="17.25">
      <c r="A152" s="159"/>
      <c r="B152" s="159"/>
      <c r="C152" s="149"/>
      <c r="D152" s="149"/>
      <c r="E152" s="159"/>
      <c r="F152" s="163">
        <v>16575</v>
      </c>
      <c r="G152" s="163">
        <v>16575</v>
      </c>
      <c r="H152" s="159" t="s">
        <v>73</v>
      </c>
      <c r="I152" s="130" t="s">
        <v>82</v>
      </c>
    </row>
    <row r="153" spans="1:9" s="8" customFormat="1" ht="17.25">
      <c r="A153" s="159"/>
      <c r="B153" s="159"/>
      <c r="C153" s="149"/>
      <c r="D153" s="149"/>
      <c r="E153" s="159"/>
      <c r="F153" s="159"/>
      <c r="G153" s="159"/>
      <c r="H153" s="159" t="s">
        <v>75</v>
      </c>
      <c r="I153" s="130"/>
    </row>
    <row r="154" spans="1:9" s="8" customFormat="1" ht="17.25">
      <c r="A154" s="138">
        <v>51</v>
      </c>
      <c r="B154" s="138" t="s">
        <v>77</v>
      </c>
      <c r="C154" s="142">
        <v>1800</v>
      </c>
      <c r="D154" s="142">
        <v>1800</v>
      </c>
      <c r="E154" s="138" t="s">
        <v>44</v>
      </c>
      <c r="F154" s="138" t="s">
        <v>90</v>
      </c>
      <c r="G154" s="138" t="s">
        <v>90</v>
      </c>
      <c r="H154" s="138" t="s">
        <v>71</v>
      </c>
      <c r="I154" s="173" t="s">
        <v>78</v>
      </c>
    </row>
    <row r="155" spans="1:9" s="8" customFormat="1" ht="17.25">
      <c r="A155" s="159"/>
      <c r="B155" s="159"/>
      <c r="C155" s="149"/>
      <c r="D155" s="149"/>
      <c r="E155" s="159"/>
      <c r="F155" s="163">
        <v>1800</v>
      </c>
      <c r="G155" s="163">
        <v>1800</v>
      </c>
      <c r="H155" s="159" t="s">
        <v>73</v>
      </c>
      <c r="I155" s="130" t="s">
        <v>126</v>
      </c>
    </row>
    <row r="156" spans="1:9" s="8" customFormat="1" ht="17.25">
      <c r="A156" s="135"/>
      <c r="B156" s="135"/>
      <c r="C156" s="143"/>
      <c r="D156" s="143"/>
      <c r="E156" s="135"/>
      <c r="F156" s="135"/>
      <c r="G156" s="135"/>
      <c r="H156" s="135" t="s">
        <v>75</v>
      </c>
      <c r="I156" s="131" t="s">
        <v>80</v>
      </c>
    </row>
    <row r="157" spans="1:9" s="8" customFormat="1" ht="17.25">
      <c r="A157" s="159">
        <v>52</v>
      </c>
      <c r="B157" s="159" t="s">
        <v>77</v>
      </c>
      <c r="C157" s="179">
        <v>16575</v>
      </c>
      <c r="D157" s="179">
        <v>16575</v>
      </c>
      <c r="E157" s="159" t="s">
        <v>44</v>
      </c>
      <c r="F157" s="159" t="s">
        <v>90</v>
      </c>
      <c r="G157" s="159" t="s">
        <v>90</v>
      </c>
      <c r="H157" s="159" t="s">
        <v>71</v>
      </c>
      <c r="I157" s="129" t="s">
        <v>107</v>
      </c>
    </row>
    <row r="158" spans="1:9" s="8" customFormat="1" ht="17.25">
      <c r="A158" s="159"/>
      <c r="B158" s="159"/>
      <c r="C158" s="149"/>
      <c r="D158" s="149"/>
      <c r="E158" s="159"/>
      <c r="F158" s="163">
        <v>16575</v>
      </c>
      <c r="G158" s="163">
        <v>16575</v>
      </c>
      <c r="H158" s="159" t="s">
        <v>73</v>
      </c>
      <c r="I158" s="130" t="s">
        <v>82</v>
      </c>
    </row>
    <row r="159" spans="1:9" s="8" customFormat="1" ht="17.25">
      <c r="A159" s="159"/>
      <c r="B159" s="159"/>
      <c r="C159" s="149"/>
      <c r="D159" s="149"/>
      <c r="E159" s="159"/>
      <c r="F159" s="159"/>
      <c r="G159" s="159"/>
      <c r="H159" s="159" t="s">
        <v>75</v>
      </c>
      <c r="I159" s="130"/>
    </row>
    <row r="160" spans="1:9" s="8" customFormat="1" ht="17.25">
      <c r="A160" s="138">
        <v>53</v>
      </c>
      <c r="B160" s="138" t="s">
        <v>69</v>
      </c>
      <c r="C160" s="144">
        <v>22108.6</v>
      </c>
      <c r="D160" s="144">
        <v>22108.6</v>
      </c>
      <c r="E160" s="138" t="s">
        <v>44</v>
      </c>
      <c r="F160" s="138" t="s">
        <v>70</v>
      </c>
      <c r="G160" s="138" t="s">
        <v>70</v>
      </c>
      <c r="H160" s="138" t="s">
        <v>71</v>
      </c>
      <c r="I160" s="50" t="s">
        <v>127</v>
      </c>
    </row>
    <row r="161" spans="1:9" s="8" customFormat="1" ht="17.25">
      <c r="A161" s="159"/>
      <c r="B161" s="159"/>
      <c r="C161" s="179"/>
      <c r="D161" s="179"/>
      <c r="E161" s="159"/>
      <c r="F161" s="164">
        <v>22108.6</v>
      </c>
      <c r="G161" s="164">
        <v>22108.6</v>
      </c>
      <c r="H161" s="159" t="s">
        <v>73</v>
      </c>
      <c r="I161" s="130" t="s">
        <v>64</v>
      </c>
    </row>
    <row r="162" spans="1:9" s="8" customFormat="1" ht="17.25">
      <c r="A162" s="135"/>
      <c r="B162" s="135"/>
      <c r="C162" s="143"/>
      <c r="D162" s="143"/>
      <c r="E162" s="135"/>
      <c r="F162" s="135"/>
      <c r="G162" s="135"/>
      <c r="H162" s="135" t="s">
        <v>75</v>
      </c>
      <c r="I162" s="131"/>
    </row>
    <row r="163" spans="1:9" s="8" customFormat="1" ht="17.25">
      <c r="A163" s="159">
        <v>54</v>
      </c>
      <c r="B163" s="159" t="s">
        <v>69</v>
      </c>
      <c r="C163" s="180">
        <v>26081.4</v>
      </c>
      <c r="D163" s="180">
        <v>26081.4</v>
      </c>
      <c r="E163" s="159" t="s">
        <v>44</v>
      </c>
      <c r="F163" s="159" t="s">
        <v>70</v>
      </c>
      <c r="G163" s="159" t="s">
        <v>70</v>
      </c>
      <c r="H163" s="159" t="s">
        <v>71</v>
      </c>
      <c r="I163" s="130" t="s">
        <v>127</v>
      </c>
    </row>
    <row r="164" spans="1:9" s="8" customFormat="1" ht="17.25">
      <c r="A164" s="159"/>
      <c r="B164" s="159"/>
      <c r="C164" s="179"/>
      <c r="D164" s="179"/>
      <c r="E164" s="159"/>
      <c r="F164" s="164">
        <v>26081.4</v>
      </c>
      <c r="G164" s="164">
        <v>26081.4</v>
      </c>
      <c r="H164" s="159" t="s">
        <v>73</v>
      </c>
      <c r="I164" s="130" t="s">
        <v>64</v>
      </c>
    </row>
    <row r="165" spans="1:9" s="8" customFormat="1" ht="17.25">
      <c r="A165" s="159"/>
      <c r="B165" s="159"/>
      <c r="C165" s="149"/>
      <c r="D165" s="149"/>
      <c r="E165" s="159"/>
      <c r="F165" s="159"/>
      <c r="G165" s="159"/>
      <c r="H165" s="159" t="s">
        <v>75</v>
      </c>
      <c r="I165" s="130"/>
    </row>
    <row r="166" spans="1:9" s="8" customFormat="1" ht="17.25">
      <c r="A166" s="138">
        <v>55</v>
      </c>
      <c r="B166" s="138" t="s">
        <v>69</v>
      </c>
      <c r="C166" s="142">
        <v>14653</v>
      </c>
      <c r="D166" s="142">
        <v>14653</v>
      </c>
      <c r="E166" s="138" t="s">
        <v>44</v>
      </c>
      <c r="F166" s="138" t="s">
        <v>90</v>
      </c>
      <c r="G166" s="138" t="s">
        <v>90</v>
      </c>
      <c r="H166" s="138" t="s">
        <v>71</v>
      </c>
      <c r="I166" s="50" t="s">
        <v>127</v>
      </c>
    </row>
    <row r="167" spans="1:9" s="8" customFormat="1" ht="17.25">
      <c r="A167" s="159"/>
      <c r="B167" s="159"/>
      <c r="C167" s="149"/>
      <c r="D167" s="149"/>
      <c r="E167" s="159"/>
      <c r="F167" s="163">
        <v>14653</v>
      </c>
      <c r="G167" s="163">
        <v>14653</v>
      </c>
      <c r="H167" s="159" t="s">
        <v>73</v>
      </c>
      <c r="I167" s="130" t="s">
        <v>64</v>
      </c>
    </row>
    <row r="168" spans="1:9" s="8" customFormat="1" ht="17.25">
      <c r="A168" s="135"/>
      <c r="B168" s="135"/>
      <c r="C168" s="143"/>
      <c r="D168" s="143"/>
      <c r="E168" s="135"/>
      <c r="F168" s="135"/>
      <c r="G168" s="135"/>
      <c r="H168" s="135" t="s">
        <v>75</v>
      </c>
      <c r="I168" s="131"/>
    </row>
    <row r="169" spans="1:9" s="8" customFormat="1" ht="17.25">
      <c r="A169" s="159">
        <v>56</v>
      </c>
      <c r="B169" s="159" t="s">
        <v>69</v>
      </c>
      <c r="C169" s="180">
        <v>10680.2</v>
      </c>
      <c r="D169" s="180">
        <v>10680.2</v>
      </c>
      <c r="E169" s="159" t="s">
        <v>44</v>
      </c>
      <c r="F169" s="159" t="s">
        <v>90</v>
      </c>
      <c r="G169" s="159" t="s">
        <v>90</v>
      </c>
      <c r="H169" s="159" t="s">
        <v>71</v>
      </c>
      <c r="I169" s="130" t="s">
        <v>127</v>
      </c>
    </row>
    <row r="170" spans="1:9" s="8" customFormat="1" ht="17.25">
      <c r="A170" s="159"/>
      <c r="B170" s="159"/>
      <c r="C170" s="149"/>
      <c r="D170" s="149"/>
      <c r="E170" s="159"/>
      <c r="F170" s="164">
        <v>10680.2</v>
      </c>
      <c r="G170" s="164">
        <v>10680.2</v>
      </c>
      <c r="H170" s="159" t="s">
        <v>73</v>
      </c>
      <c r="I170" s="130" t="s">
        <v>64</v>
      </c>
    </row>
    <row r="171" spans="1:9" s="8" customFormat="1" ht="17.25">
      <c r="A171" s="159"/>
      <c r="B171" s="159"/>
      <c r="C171" s="149"/>
      <c r="D171" s="149"/>
      <c r="E171" s="159"/>
      <c r="F171" s="159"/>
      <c r="G171" s="159"/>
      <c r="H171" s="159" t="s">
        <v>75</v>
      </c>
      <c r="I171" s="130"/>
    </row>
    <row r="172" spans="1:9" s="8" customFormat="1" ht="17.25">
      <c r="A172" s="138">
        <v>57</v>
      </c>
      <c r="B172" s="138" t="s">
        <v>69</v>
      </c>
      <c r="C172" s="144">
        <v>8693.8</v>
      </c>
      <c r="D172" s="144">
        <v>8693.8</v>
      </c>
      <c r="E172" s="138" t="s">
        <v>44</v>
      </c>
      <c r="F172" s="138" t="s">
        <v>90</v>
      </c>
      <c r="G172" s="138" t="s">
        <v>90</v>
      </c>
      <c r="H172" s="138" t="s">
        <v>71</v>
      </c>
      <c r="I172" s="50" t="s">
        <v>127</v>
      </c>
    </row>
    <row r="173" spans="1:9" s="8" customFormat="1" ht="17.25">
      <c r="A173" s="159"/>
      <c r="B173" s="159"/>
      <c r="C173" s="149"/>
      <c r="D173" s="149"/>
      <c r="E173" s="159"/>
      <c r="F173" s="164">
        <v>8693.8</v>
      </c>
      <c r="G173" s="164">
        <v>8693.8</v>
      </c>
      <c r="H173" s="159" t="s">
        <v>73</v>
      </c>
      <c r="I173" s="130" t="s">
        <v>64</v>
      </c>
    </row>
    <row r="174" spans="1:9" s="8" customFormat="1" ht="17.25">
      <c r="A174" s="135"/>
      <c r="B174" s="135"/>
      <c r="C174" s="143"/>
      <c r="D174" s="143"/>
      <c r="E174" s="135"/>
      <c r="F174" s="135"/>
      <c r="G174" s="135"/>
      <c r="H174" s="135" t="s">
        <v>75</v>
      </c>
      <c r="I174" s="131"/>
    </row>
    <row r="175" spans="1:9" s="8" customFormat="1" ht="17.25">
      <c r="A175" s="159">
        <v>58</v>
      </c>
      <c r="B175" s="159" t="s">
        <v>77</v>
      </c>
      <c r="C175" s="179">
        <v>4500</v>
      </c>
      <c r="D175" s="179">
        <v>4500</v>
      </c>
      <c r="E175" s="159" t="s">
        <v>44</v>
      </c>
      <c r="F175" s="159" t="s">
        <v>113</v>
      </c>
      <c r="G175" s="159" t="s">
        <v>113</v>
      </c>
      <c r="H175" s="159" t="s">
        <v>71</v>
      </c>
      <c r="I175" s="130" t="s">
        <v>78</v>
      </c>
    </row>
    <row r="176" spans="1:9" s="8" customFormat="1" ht="17.25">
      <c r="A176" s="159"/>
      <c r="B176" s="159"/>
      <c r="C176" s="149"/>
      <c r="D176" s="149"/>
      <c r="E176" s="159"/>
      <c r="F176" s="163">
        <v>4500</v>
      </c>
      <c r="G176" s="163">
        <v>4500</v>
      </c>
      <c r="H176" s="159" t="s">
        <v>73</v>
      </c>
      <c r="I176" s="130" t="s">
        <v>128</v>
      </c>
    </row>
    <row r="177" spans="1:9" s="8" customFormat="1" ht="17.25">
      <c r="A177" s="159"/>
      <c r="B177" s="159"/>
      <c r="C177" s="149"/>
      <c r="D177" s="149"/>
      <c r="E177" s="159"/>
      <c r="F177" s="159"/>
      <c r="G177" s="159"/>
      <c r="H177" s="159" t="s">
        <v>75</v>
      </c>
      <c r="I177" s="174" t="s">
        <v>117</v>
      </c>
    </row>
    <row r="178" spans="1:9" s="8" customFormat="1" ht="17.25">
      <c r="A178" s="138">
        <v>59</v>
      </c>
      <c r="B178" s="138" t="s">
        <v>77</v>
      </c>
      <c r="C178" s="142">
        <v>30340</v>
      </c>
      <c r="D178" s="142">
        <v>30340</v>
      </c>
      <c r="E178" s="138" t="s">
        <v>44</v>
      </c>
      <c r="F178" s="138" t="s">
        <v>113</v>
      </c>
      <c r="G178" s="138" t="s">
        <v>113</v>
      </c>
      <c r="H178" s="138" t="s">
        <v>71</v>
      </c>
      <c r="I178" s="173" t="s">
        <v>107</v>
      </c>
    </row>
    <row r="179" spans="1:9" s="8" customFormat="1" ht="17.25">
      <c r="A179" s="159"/>
      <c r="B179" s="159"/>
      <c r="C179" s="149"/>
      <c r="D179" s="149"/>
      <c r="E179" s="159"/>
      <c r="F179" s="163">
        <v>30340</v>
      </c>
      <c r="G179" s="163">
        <v>30340</v>
      </c>
      <c r="H179" s="159" t="s">
        <v>73</v>
      </c>
      <c r="I179" s="130" t="s">
        <v>129</v>
      </c>
    </row>
    <row r="180" spans="1:9" s="8" customFormat="1" ht="17.25">
      <c r="A180" s="135"/>
      <c r="B180" s="135"/>
      <c r="C180" s="143"/>
      <c r="D180" s="143"/>
      <c r="E180" s="135"/>
      <c r="F180" s="135"/>
      <c r="G180" s="135"/>
      <c r="H180" s="135" t="s">
        <v>75</v>
      </c>
      <c r="I180" s="131"/>
    </row>
    <row r="181" spans="1:9" s="8" customFormat="1" ht="17.25">
      <c r="A181" s="138">
        <v>60</v>
      </c>
      <c r="B181" s="138" t="s">
        <v>130</v>
      </c>
      <c r="C181" s="144">
        <v>11200</v>
      </c>
      <c r="D181" s="144">
        <v>11200</v>
      </c>
      <c r="E181" s="138" t="s">
        <v>44</v>
      </c>
      <c r="F181" s="170" t="s">
        <v>131</v>
      </c>
      <c r="G181" s="170" t="s">
        <v>131</v>
      </c>
      <c r="H181" s="170" t="s">
        <v>45</v>
      </c>
      <c r="I181" s="176" t="s">
        <v>132</v>
      </c>
    </row>
    <row r="182" spans="1:9" s="8" customFormat="1" ht="17.25">
      <c r="A182" s="135"/>
      <c r="B182" s="135" t="s">
        <v>133</v>
      </c>
      <c r="C182" s="182"/>
      <c r="D182" s="182"/>
      <c r="E182" s="135"/>
      <c r="F182" s="171" t="s">
        <v>134</v>
      </c>
      <c r="G182" s="171" t="s">
        <v>134</v>
      </c>
      <c r="H182" s="171"/>
      <c r="I182" s="175"/>
    </row>
    <row r="183" spans="1:9" s="8" customFormat="1" ht="17.25">
      <c r="A183" s="138">
        <v>61</v>
      </c>
      <c r="B183" s="138" t="s">
        <v>130</v>
      </c>
      <c r="C183" s="144">
        <v>6500</v>
      </c>
      <c r="D183" s="144">
        <v>6500</v>
      </c>
      <c r="E183" s="138" t="s">
        <v>44</v>
      </c>
      <c r="F183" s="170" t="s">
        <v>131</v>
      </c>
      <c r="G183" s="170" t="s">
        <v>131</v>
      </c>
      <c r="H183" s="170" t="s">
        <v>45</v>
      </c>
      <c r="I183" s="176" t="s">
        <v>135</v>
      </c>
    </row>
    <row r="184" spans="1:9" s="8" customFormat="1" ht="17.25">
      <c r="A184" s="135"/>
      <c r="B184" s="135" t="s">
        <v>133</v>
      </c>
      <c r="C184" s="182"/>
      <c r="D184" s="182"/>
      <c r="E184" s="135"/>
      <c r="F184" s="171" t="s">
        <v>136</v>
      </c>
      <c r="G184" s="171" t="s">
        <v>136</v>
      </c>
      <c r="H184" s="171"/>
      <c r="I184" s="175"/>
    </row>
    <row r="185" spans="1:9" s="8" customFormat="1" ht="17.25">
      <c r="A185" s="138">
        <v>62</v>
      </c>
      <c r="B185" s="138" t="s">
        <v>137</v>
      </c>
      <c r="C185" s="183">
        <v>9000</v>
      </c>
      <c r="D185" s="183">
        <v>8700</v>
      </c>
      <c r="E185" s="138" t="s">
        <v>44</v>
      </c>
      <c r="F185" s="170" t="s">
        <v>138</v>
      </c>
      <c r="G185" s="170" t="s">
        <v>138</v>
      </c>
      <c r="H185" s="170" t="s">
        <v>45</v>
      </c>
      <c r="I185" s="176" t="s">
        <v>139</v>
      </c>
    </row>
    <row r="186" spans="1:9" s="8" customFormat="1" ht="17.25">
      <c r="A186" s="135"/>
      <c r="B186" s="135"/>
      <c r="C186" s="184"/>
      <c r="D186" s="184"/>
      <c r="E186" s="135"/>
      <c r="F186" s="171" t="s">
        <v>140</v>
      </c>
      <c r="G186" s="171" t="s">
        <v>140</v>
      </c>
      <c r="H186" s="171"/>
      <c r="I186" s="177"/>
    </row>
    <row r="187" spans="1:9" s="8" customFormat="1" ht="17.25">
      <c r="A187" s="159">
        <v>63</v>
      </c>
      <c r="B187" s="159" t="s">
        <v>141</v>
      </c>
      <c r="C187" s="185">
        <v>26000</v>
      </c>
      <c r="D187" s="185">
        <v>25390</v>
      </c>
      <c r="E187" s="159" t="s">
        <v>44</v>
      </c>
      <c r="F187" s="164" t="s">
        <v>138</v>
      </c>
      <c r="G187" s="164" t="s">
        <v>138</v>
      </c>
      <c r="H187" s="164" t="s">
        <v>45</v>
      </c>
      <c r="I187" s="178" t="s">
        <v>142</v>
      </c>
    </row>
    <row r="188" spans="1:9" s="8" customFormat="1" ht="17.25">
      <c r="A188" s="159"/>
      <c r="B188" s="159"/>
      <c r="C188" s="180"/>
      <c r="D188" s="180"/>
      <c r="E188" s="159"/>
      <c r="F188" s="164" t="s">
        <v>143</v>
      </c>
      <c r="G188" s="164" t="s">
        <v>143</v>
      </c>
      <c r="H188" s="164"/>
      <c r="I188" s="178"/>
    </row>
    <row r="189" spans="1:9" s="8" customFormat="1" ht="17.25">
      <c r="A189" s="138">
        <v>64</v>
      </c>
      <c r="B189" s="138" t="s">
        <v>144</v>
      </c>
      <c r="C189" s="144">
        <v>1110</v>
      </c>
      <c r="D189" s="144">
        <v>1110</v>
      </c>
      <c r="E189" s="138" t="s">
        <v>44</v>
      </c>
      <c r="F189" s="170" t="s">
        <v>138</v>
      </c>
      <c r="G189" s="170" t="s">
        <v>138</v>
      </c>
      <c r="H189" s="170" t="s">
        <v>45</v>
      </c>
      <c r="I189" s="176" t="s">
        <v>145</v>
      </c>
    </row>
    <row r="190" spans="1:9" s="8" customFormat="1" ht="17.25">
      <c r="A190" s="135"/>
      <c r="B190" s="135"/>
      <c r="C190" s="184"/>
      <c r="D190" s="184"/>
      <c r="E190" s="135"/>
      <c r="F190" s="171" t="s">
        <v>146</v>
      </c>
      <c r="G190" s="171" t="s">
        <v>146</v>
      </c>
      <c r="H190" s="171"/>
      <c r="I190" s="177"/>
    </row>
    <row r="191" spans="1:9" s="8" customFormat="1" ht="17.25">
      <c r="A191" s="138">
        <v>65</v>
      </c>
      <c r="B191" s="138" t="s">
        <v>147</v>
      </c>
      <c r="C191" s="186">
        <v>2000</v>
      </c>
      <c r="D191" s="186">
        <v>2000</v>
      </c>
      <c r="E191" s="138" t="s">
        <v>44</v>
      </c>
      <c r="F191" s="170" t="s">
        <v>148</v>
      </c>
      <c r="G191" s="170" t="s">
        <v>148</v>
      </c>
      <c r="H191" s="170" t="s">
        <v>45</v>
      </c>
      <c r="I191" s="176" t="s">
        <v>149</v>
      </c>
    </row>
    <row r="192" spans="1:9" s="8" customFormat="1" ht="17.25">
      <c r="A192" s="159"/>
      <c r="B192" s="159" t="s">
        <v>150</v>
      </c>
      <c r="C192" s="187"/>
      <c r="D192" s="187"/>
      <c r="E192" s="159"/>
      <c r="F192" s="164" t="s">
        <v>151</v>
      </c>
      <c r="G192" s="164" t="s">
        <v>151</v>
      </c>
      <c r="H192" s="164"/>
      <c r="I192" s="130"/>
    </row>
    <row r="193" spans="1:9" s="8" customFormat="1" ht="17.25">
      <c r="A193" s="135"/>
      <c r="B193" s="135" t="s">
        <v>152</v>
      </c>
      <c r="C193" s="188"/>
      <c r="D193" s="188"/>
      <c r="E193" s="131"/>
      <c r="F193" s="167" t="s">
        <v>153</v>
      </c>
      <c r="G193" s="134" t="s">
        <v>153</v>
      </c>
      <c r="H193" s="134"/>
      <c r="I193" s="131"/>
    </row>
    <row r="194" spans="1:9" s="8" customFormat="1" ht="17.25">
      <c r="A194" s="191"/>
      <c r="B194" s="192"/>
      <c r="C194" s="193"/>
      <c r="D194" s="194"/>
      <c r="E194" s="195"/>
      <c r="F194" s="192"/>
      <c r="G194" s="191"/>
      <c r="H194" s="191"/>
      <c r="I194" s="191"/>
    </row>
    <row r="195" spans="1:9" s="8" customFormat="1" ht="17.25">
      <c r="A195" s="50">
        <v>1</v>
      </c>
      <c r="B195" s="140" t="s">
        <v>154</v>
      </c>
      <c r="C195" s="169">
        <v>145500</v>
      </c>
      <c r="D195" s="196">
        <v>292502</v>
      </c>
      <c r="E195" s="50" t="s">
        <v>44</v>
      </c>
      <c r="F195" s="140" t="s">
        <v>155</v>
      </c>
      <c r="G195" s="50" t="s">
        <v>155</v>
      </c>
      <c r="H195" s="140" t="s">
        <v>71</v>
      </c>
      <c r="I195" s="50" t="s">
        <v>62</v>
      </c>
    </row>
    <row r="196" spans="1:9" s="8" customFormat="1" ht="17.25">
      <c r="A196" s="130"/>
      <c r="B196" s="158" t="s">
        <v>156</v>
      </c>
      <c r="C196" s="130"/>
      <c r="D196" s="158"/>
      <c r="E196" s="130"/>
      <c r="F196" s="160">
        <v>145500</v>
      </c>
      <c r="G196" s="165">
        <v>145500</v>
      </c>
      <c r="H196" s="158" t="s">
        <v>73</v>
      </c>
      <c r="I196" s="130" t="s">
        <v>157</v>
      </c>
    </row>
    <row r="197" spans="1:9" s="8" customFormat="1" ht="17.25">
      <c r="A197" s="130"/>
      <c r="B197" s="158" t="s">
        <v>158</v>
      </c>
      <c r="C197" s="130"/>
      <c r="D197" s="158"/>
      <c r="E197" s="130"/>
      <c r="F197" s="158"/>
      <c r="G197" s="130"/>
      <c r="H197" s="158" t="s">
        <v>75</v>
      </c>
      <c r="I197" s="130"/>
    </row>
    <row r="198" spans="1:9" s="8" customFormat="1" ht="17.25">
      <c r="A198" s="131"/>
      <c r="B198" s="190" t="s">
        <v>159</v>
      </c>
      <c r="C198" s="131"/>
      <c r="D198" s="190"/>
      <c r="E198" s="131"/>
      <c r="F198" s="190"/>
      <c r="G198" s="131"/>
      <c r="H198" s="190"/>
      <c r="I198" s="131"/>
    </row>
    <row r="199" spans="1:9" s="8" customFormat="1" ht="17.25">
      <c r="A199" s="130">
        <v>2</v>
      </c>
      <c r="B199" s="158" t="s">
        <v>154</v>
      </c>
      <c r="C199" s="165">
        <v>145500</v>
      </c>
      <c r="D199" s="160">
        <v>292502</v>
      </c>
      <c r="E199" s="130" t="s">
        <v>44</v>
      </c>
      <c r="F199" s="158" t="s">
        <v>155</v>
      </c>
      <c r="G199" s="130" t="s">
        <v>155</v>
      </c>
      <c r="H199" s="158" t="s">
        <v>71</v>
      </c>
      <c r="I199" s="130" t="s">
        <v>62</v>
      </c>
    </row>
    <row r="200" spans="1:9" s="8" customFormat="1" ht="17.25">
      <c r="A200" s="130"/>
      <c r="B200" s="158" t="s">
        <v>156</v>
      </c>
      <c r="C200" s="130"/>
      <c r="D200" s="158"/>
      <c r="E200" s="130"/>
      <c r="F200" s="160">
        <v>145500</v>
      </c>
      <c r="G200" s="165">
        <v>145500</v>
      </c>
      <c r="H200" s="158" t="s">
        <v>73</v>
      </c>
      <c r="I200" s="130" t="s">
        <v>160</v>
      </c>
    </row>
    <row r="201" spans="1:9" s="8" customFormat="1" ht="17.25">
      <c r="A201" s="130"/>
      <c r="B201" s="158" t="s">
        <v>158</v>
      </c>
      <c r="C201" s="130"/>
      <c r="D201" s="158"/>
      <c r="E201" s="130"/>
      <c r="F201" s="158"/>
      <c r="G201" s="130"/>
      <c r="H201" s="158" t="s">
        <v>75</v>
      </c>
      <c r="I201" s="130"/>
    </row>
    <row r="202" spans="1:9" s="8" customFormat="1" ht="17.25">
      <c r="A202" s="130"/>
      <c r="B202" s="158" t="s">
        <v>159</v>
      </c>
      <c r="C202" s="130"/>
      <c r="D202" s="158"/>
      <c r="E202" s="130"/>
      <c r="F202" s="158"/>
      <c r="G202" s="130"/>
      <c r="H202" s="158"/>
      <c r="I202" s="130"/>
    </row>
    <row r="203" spans="1:9" s="8" customFormat="1" ht="17.25">
      <c r="A203" s="50">
        <v>3</v>
      </c>
      <c r="B203" s="140" t="s">
        <v>154</v>
      </c>
      <c r="C203" s="169">
        <v>147002</v>
      </c>
      <c r="D203" s="196">
        <v>292502</v>
      </c>
      <c r="E203" s="50" t="s">
        <v>44</v>
      </c>
      <c r="F203" s="140" t="s">
        <v>155</v>
      </c>
      <c r="G203" s="50" t="s">
        <v>155</v>
      </c>
      <c r="H203" s="140" t="s">
        <v>71</v>
      </c>
      <c r="I203" s="50" t="s">
        <v>62</v>
      </c>
    </row>
    <row r="204" spans="1:9" s="8" customFormat="1" ht="17.25">
      <c r="A204" s="130"/>
      <c r="B204" s="158" t="s">
        <v>156</v>
      </c>
      <c r="C204" s="130"/>
      <c r="D204" s="158"/>
      <c r="E204" s="130"/>
      <c r="F204" s="160">
        <v>147002</v>
      </c>
      <c r="G204" s="165">
        <v>147002</v>
      </c>
      <c r="H204" s="158" t="s">
        <v>73</v>
      </c>
      <c r="I204" s="130" t="s">
        <v>160</v>
      </c>
    </row>
    <row r="205" spans="1:9" s="8" customFormat="1" ht="17.25">
      <c r="A205" s="130"/>
      <c r="B205" s="158" t="s">
        <v>158</v>
      </c>
      <c r="C205" s="130"/>
      <c r="D205" s="158"/>
      <c r="E205" s="130"/>
      <c r="F205" s="158"/>
      <c r="G205" s="130"/>
      <c r="H205" s="158" t="s">
        <v>75</v>
      </c>
      <c r="I205" s="130"/>
    </row>
    <row r="206" spans="1:9" s="8" customFormat="1" ht="17.25">
      <c r="A206" s="131"/>
      <c r="B206" s="190" t="s">
        <v>159</v>
      </c>
      <c r="C206" s="131"/>
      <c r="D206" s="190"/>
      <c r="E206" s="131"/>
      <c r="F206" s="190"/>
      <c r="G206" s="131"/>
      <c r="H206" s="190"/>
      <c r="I206" s="131"/>
    </row>
    <row r="207" spans="1:9" s="8" customFormat="1" ht="17.25">
      <c r="A207" s="50">
        <v>4</v>
      </c>
      <c r="B207" s="140" t="s">
        <v>154</v>
      </c>
      <c r="C207" s="169">
        <v>145500</v>
      </c>
      <c r="D207" s="196">
        <v>292502</v>
      </c>
      <c r="E207" s="50" t="s">
        <v>44</v>
      </c>
      <c r="F207" s="140" t="s">
        <v>155</v>
      </c>
      <c r="G207" s="50" t="s">
        <v>155</v>
      </c>
      <c r="H207" s="140" t="s">
        <v>71</v>
      </c>
      <c r="I207" s="50" t="s">
        <v>161</v>
      </c>
    </row>
    <row r="208" spans="1:9" s="8" customFormat="1" ht="17.25">
      <c r="A208" s="130"/>
      <c r="B208" s="158" t="s">
        <v>156</v>
      </c>
      <c r="C208" s="130"/>
      <c r="D208" s="158"/>
      <c r="E208" s="130"/>
      <c r="F208" s="160">
        <v>145500</v>
      </c>
      <c r="G208" s="165">
        <v>145500</v>
      </c>
      <c r="H208" s="158" t="s">
        <v>73</v>
      </c>
      <c r="I208" s="130" t="s">
        <v>157</v>
      </c>
    </row>
    <row r="209" spans="1:9" s="8" customFormat="1" ht="17.25">
      <c r="A209" s="130"/>
      <c r="B209" s="158" t="s">
        <v>158</v>
      </c>
      <c r="C209" s="130"/>
      <c r="D209" s="158"/>
      <c r="E209" s="130"/>
      <c r="F209" s="158"/>
      <c r="G209" s="130"/>
      <c r="H209" s="158" t="s">
        <v>75</v>
      </c>
      <c r="I209" s="130"/>
    </row>
    <row r="210" spans="1:9" s="8" customFormat="1" ht="17.25">
      <c r="A210" s="131"/>
      <c r="B210" s="190" t="s">
        <v>159</v>
      </c>
      <c r="C210" s="131"/>
      <c r="D210" s="190"/>
      <c r="E210" s="131"/>
      <c r="F210" s="190"/>
      <c r="G210" s="131"/>
      <c r="H210" s="190"/>
      <c r="I210" s="131"/>
    </row>
    <row r="211" spans="1:9" s="8" customFormat="1" ht="17.25">
      <c r="A211" s="50">
        <v>5</v>
      </c>
      <c r="B211" s="140" t="s">
        <v>154</v>
      </c>
      <c r="C211" s="169">
        <v>147002</v>
      </c>
      <c r="D211" s="196">
        <v>292502</v>
      </c>
      <c r="E211" s="50" t="s">
        <v>44</v>
      </c>
      <c r="F211" s="140" t="s">
        <v>155</v>
      </c>
      <c r="G211" s="50" t="s">
        <v>155</v>
      </c>
      <c r="H211" s="140" t="s">
        <v>71</v>
      </c>
      <c r="I211" s="50" t="s">
        <v>161</v>
      </c>
    </row>
    <row r="212" spans="1:9" s="8" customFormat="1" ht="17.25">
      <c r="A212" s="130"/>
      <c r="B212" s="158" t="s">
        <v>156</v>
      </c>
      <c r="C212" s="130"/>
      <c r="D212" s="158"/>
      <c r="E212" s="130"/>
      <c r="F212" s="160">
        <v>147002</v>
      </c>
      <c r="G212" s="165">
        <v>147002</v>
      </c>
      <c r="H212" s="158" t="s">
        <v>73</v>
      </c>
      <c r="I212" s="130" t="s">
        <v>157</v>
      </c>
    </row>
    <row r="213" spans="1:9" s="8" customFormat="1" ht="17.25">
      <c r="A213" s="130"/>
      <c r="B213" s="158" t="s">
        <v>158</v>
      </c>
      <c r="C213" s="130"/>
      <c r="D213" s="158"/>
      <c r="E213" s="130"/>
      <c r="F213" s="158"/>
      <c r="G213" s="130"/>
      <c r="H213" s="158" t="s">
        <v>75</v>
      </c>
      <c r="I213" s="130"/>
    </row>
    <row r="214" spans="1:9" s="8" customFormat="1" ht="17.25">
      <c r="A214" s="131"/>
      <c r="B214" s="190" t="s">
        <v>159</v>
      </c>
      <c r="C214" s="131"/>
      <c r="D214" s="190"/>
      <c r="E214" s="131"/>
      <c r="F214" s="190"/>
      <c r="G214" s="131"/>
      <c r="H214" s="190"/>
      <c r="I214" s="131"/>
    </row>
    <row r="215" spans="1:9" s="8" customFormat="1" ht="17.25">
      <c r="A215" s="130">
        <v>6</v>
      </c>
      <c r="B215" s="158" t="s">
        <v>154</v>
      </c>
      <c r="C215" s="165">
        <v>145500</v>
      </c>
      <c r="D215" s="160">
        <v>292502</v>
      </c>
      <c r="E215" s="130" t="s">
        <v>44</v>
      </c>
      <c r="F215" s="158" t="s">
        <v>162</v>
      </c>
      <c r="G215" s="130" t="s">
        <v>162</v>
      </c>
      <c r="H215" s="158" t="s">
        <v>71</v>
      </c>
      <c r="I215" s="130" t="s">
        <v>62</v>
      </c>
    </row>
    <row r="216" spans="1:9" s="8" customFormat="1" ht="17.25">
      <c r="A216" s="130"/>
      <c r="B216" s="158" t="s">
        <v>156</v>
      </c>
      <c r="C216" s="130"/>
      <c r="D216" s="158"/>
      <c r="E216" s="130"/>
      <c r="F216" s="160">
        <v>145500</v>
      </c>
      <c r="G216" s="165">
        <v>145500</v>
      </c>
      <c r="H216" s="158" t="s">
        <v>73</v>
      </c>
      <c r="I216" s="130" t="s">
        <v>160</v>
      </c>
    </row>
    <row r="217" spans="1:9" s="8" customFormat="1" ht="17.25">
      <c r="A217" s="130"/>
      <c r="B217" s="158" t="s">
        <v>158</v>
      </c>
      <c r="C217" s="130"/>
      <c r="D217" s="158"/>
      <c r="E217" s="130"/>
      <c r="F217" s="158"/>
      <c r="G217" s="130"/>
      <c r="H217" s="158" t="s">
        <v>75</v>
      </c>
      <c r="I217" s="130"/>
    </row>
    <row r="218" spans="1:9" s="8" customFormat="1" ht="17.25">
      <c r="A218" s="130"/>
      <c r="B218" s="158" t="s">
        <v>159</v>
      </c>
      <c r="C218" s="130"/>
      <c r="D218" s="158"/>
      <c r="E218" s="130"/>
      <c r="F218" s="158"/>
      <c r="G218" s="130"/>
      <c r="H218" s="158"/>
      <c r="I218" s="130"/>
    </row>
    <row r="219" spans="1:9" s="8" customFormat="1" ht="17.25">
      <c r="A219" s="50">
        <v>7</v>
      </c>
      <c r="B219" s="140" t="s">
        <v>154</v>
      </c>
      <c r="C219" s="169">
        <v>147002</v>
      </c>
      <c r="D219" s="196">
        <v>292502</v>
      </c>
      <c r="E219" s="50" t="s">
        <v>44</v>
      </c>
      <c r="F219" s="140" t="s">
        <v>162</v>
      </c>
      <c r="G219" s="50" t="s">
        <v>162</v>
      </c>
      <c r="H219" s="140" t="s">
        <v>71</v>
      </c>
      <c r="I219" s="50" t="s">
        <v>62</v>
      </c>
    </row>
    <row r="220" spans="1:9" s="8" customFormat="1" ht="17.25">
      <c r="A220" s="130"/>
      <c r="B220" s="158" t="s">
        <v>156</v>
      </c>
      <c r="C220" s="130"/>
      <c r="D220" s="158"/>
      <c r="E220" s="130"/>
      <c r="F220" s="160">
        <v>147002</v>
      </c>
      <c r="G220" s="165">
        <v>147002</v>
      </c>
      <c r="H220" s="158" t="s">
        <v>73</v>
      </c>
      <c r="I220" s="130" t="s">
        <v>160</v>
      </c>
    </row>
    <row r="221" spans="1:9" s="8" customFormat="1" ht="17.25">
      <c r="A221" s="130"/>
      <c r="B221" s="158" t="s">
        <v>158</v>
      </c>
      <c r="C221" s="130"/>
      <c r="D221" s="158"/>
      <c r="E221" s="130"/>
      <c r="F221" s="158"/>
      <c r="G221" s="130"/>
      <c r="H221" s="158" t="s">
        <v>75</v>
      </c>
      <c r="I221" s="130"/>
    </row>
    <row r="222" spans="1:9" s="8" customFormat="1" ht="17.25">
      <c r="A222" s="131"/>
      <c r="B222" s="190" t="s">
        <v>159</v>
      </c>
      <c r="C222" s="131"/>
      <c r="D222" s="190"/>
      <c r="E222" s="131"/>
      <c r="F222" s="190"/>
      <c r="G222" s="131"/>
      <c r="H222" s="190"/>
      <c r="I222" s="131"/>
    </row>
    <row r="223" spans="1:9" s="8" customFormat="1" ht="17.25">
      <c r="A223" s="130">
        <v>8</v>
      </c>
      <c r="B223" s="158" t="s">
        <v>154</v>
      </c>
      <c r="C223" s="165">
        <v>8480</v>
      </c>
      <c r="D223" s="160">
        <v>8480</v>
      </c>
      <c r="E223" s="130" t="s">
        <v>44</v>
      </c>
      <c r="F223" s="158" t="s">
        <v>163</v>
      </c>
      <c r="G223" s="130" t="s">
        <v>163</v>
      </c>
      <c r="H223" s="158" t="s">
        <v>71</v>
      </c>
      <c r="I223" s="130" t="s">
        <v>62</v>
      </c>
    </row>
    <row r="224" spans="1:9" s="8" customFormat="1" ht="17.25">
      <c r="A224" s="130"/>
      <c r="B224" s="158" t="s">
        <v>164</v>
      </c>
      <c r="C224" s="130"/>
      <c r="D224" s="158"/>
      <c r="E224" s="130"/>
      <c r="F224" s="160">
        <v>8480</v>
      </c>
      <c r="G224" s="165">
        <v>8480</v>
      </c>
      <c r="H224" s="158" t="s">
        <v>73</v>
      </c>
      <c r="I224" s="130" t="s">
        <v>165</v>
      </c>
    </row>
    <row r="225" spans="1:9" s="8" customFormat="1" ht="17.25">
      <c r="A225" s="130"/>
      <c r="B225" s="158" t="s">
        <v>166</v>
      </c>
      <c r="C225" s="130"/>
      <c r="D225" s="158"/>
      <c r="E225" s="130"/>
      <c r="F225" s="158"/>
      <c r="G225" s="130"/>
      <c r="H225" s="158" t="s">
        <v>75</v>
      </c>
      <c r="I225" s="130"/>
    </row>
    <row r="226" spans="1:9" s="8" customFormat="1" ht="17.25">
      <c r="A226" s="50">
        <v>9</v>
      </c>
      <c r="B226" s="140" t="s">
        <v>154</v>
      </c>
      <c r="C226" s="169">
        <v>63445</v>
      </c>
      <c r="D226" s="196">
        <v>130445</v>
      </c>
      <c r="E226" s="50" t="s">
        <v>44</v>
      </c>
      <c r="F226" s="140" t="s">
        <v>163</v>
      </c>
      <c r="G226" s="50" t="s">
        <v>163</v>
      </c>
      <c r="H226" s="140" t="s">
        <v>71</v>
      </c>
      <c r="I226" s="50" t="s">
        <v>62</v>
      </c>
    </row>
    <row r="227" spans="1:9" s="8" customFormat="1" ht="17.25">
      <c r="A227" s="130"/>
      <c r="B227" s="158" t="s">
        <v>167</v>
      </c>
      <c r="C227" s="130"/>
      <c r="D227" s="158"/>
      <c r="E227" s="130"/>
      <c r="F227" s="160">
        <v>63445</v>
      </c>
      <c r="G227" s="165">
        <v>63445</v>
      </c>
      <c r="H227" s="158" t="s">
        <v>73</v>
      </c>
      <c r="I227" s="130" t="s">
        <v>165</v>
      </c>
    </row>
    <row r="228" spans="1:9" s="8" customFormat="1" ht="17.25">
      <c r="A228" s="131"/>
      <c r="B228" s="190" t="s">
        <v>228</v>
      </c>
      <c r="C228" s="131"/>
      <c r="D228" s="190"/>
      <c r="E228" s="131"/>
      <c r="F228" s="190"/>
      <c r="G228" s="131"/>
      <c r="H228" s="190" t="s">
        <v>75</v>
      </c>
      <c r="I228" s="131"/>
    </row>
    <row r="229" spans="1:9" s="8" customFormat="1" ht="17.25">
      <c r="A229" s="130">
        <v>10</v>
      </c>
      <c r="B229" s="158" t="s">
        <v>154</v>
      </c>
      <c r="C229" s="165">
        <v>145500</v>
      </c>
      <c r="D229" s="160">
        <v>292502</v>
      </c>
      <c r="E229" s="130" t="s">
        <v>44</v>
      </c>
      <c r="F229" s="158" t="s">
        <v>163</v>
      </c>
      <c r="G229" s="130" t="s">
        <v>163</v>
      </c>
      <c r="H229" s="158" t="s">
        <v>71</v>
      </c>
      <c r="I229" s="130" t="s">
        <v>169</v>
      </c>
    </row>
    <row r="230" spans="1:9" s="8" customFormat="1" ht="17.25">
      <c r="A230" s="130"/>
      <c r="B230" s="158" t="s">
        <v>156</v>
      </c>
      <c r="C230" s="130"/>
      <c r="D230" s="158"/>
      <c r="E230" s="130"/>
      <c r="F230" s="160">
        <v>145500</v>
      </c>
      <c r="G230" s="165">
        <v>145500</v>
      </c>
      <c r="H230" s="158" t="s">
        <v>73</v>
      </c>
      <c r="I230" s="130" t="s">
        <v>160</v>
      </c>
    </row>
    <row r="231" spans="1:9" s="8" customFormat="1" ht="17.25">
      <c r="A231" s="130"/>
      <c r="B231" s="158" t="s">
        <v>158</v>
      </c>
      <c r="C231" s="130"/>
      <c r="D231" s="158"/>
      <c r="E231" s="130"/>
      <c r="F231" s="158"/>
      <c r="G231" s="130"/>
      <c r="H231" s="158" t="s">
        <v>75</v>
      </c>
      <c r="I231" s="130"/>
    </row>
    <row r="232" spans="1:9" s="8" customFormat="1" ht="17.25">
      <c r="A232" s="130"/>
      <c r="B232" s="158" t="s">
        <v>159</v>
      </c>
      <c r="C232" s="130"/>
      <c r="D232" s="158"/>
      <c r="E232" s="130"/>
      <c r="F232" s="158"/>
      <c r="G232" s="130"/>
      <c r="H232" s="158"/>
      <c r="I232" s="130"/>
    </row>
    <row r="233" spans="1:9" s="8" customFormat="1" ht="17.25">
      <c r="A233" s="50">
        <v>11</v>
      </c>
      <c r="B233" s="140" t="s">
        <v>154</v>
      </c>
      <c r="C233" s="169">
        <v>67000</v>
      </c>
      <c r="D233" s="196">
        <v>130445</v>
      </c>
      <c r="E233" s="50" t="s">
        <v>44</v>
      </c>
      <c r="F233" s="140" t="s">
        <v>163</v>
      </c>
      <c r="G233" s="50" t="s">
        <v>163</v>
      </c>
      <c r="H233" s="140" t="s">
        <v>71</v>
      </c>
      <c r="I233" s="50" t="s">
        <v>62</v>
      </c>
    </row>
    <row r="234" spans="1:9" s="8" customFormat="1" ht="17.25">
      <c r="A234" s="130"/>
      <c r="B234" s="158" t="s">
        <v>167</v>
      </c>
      <c r="C234" s="130"/>
      <c r="D234" s="158"/>
      <c r="E234" s="130"/>
      <c r="F234" s="160">
        <v>67000</v>
      </c>
      <c r="G234" s="165">
        <v>67000</v>
      </c>
      <c r="H234" s="158" t="s">
        <v>73</v>
      </c>
      <c r="I234" s="130" t="s">
        <v>165</v>
      </c>
    </row>
    <row r="235" spans="1:9" s="8" customFormat="1" ht="17.25">
      <c r="A235" s="130"/>
      <c r="B235" s="158" t="s">
        <v>168</v>
      </c>
      <c r="C235" s="130"/>
      <c r="D235" s="158"/>
      <c r="E235" s="130"/>
      <c r="F235" s="158"/>
      <c r="G235" s="130"/>
      <c r="H235" s="158" t="s">
        <v>75</v>
      </c>
      <c r="I235" s="130"/>
    </row>
    <row r="236" spans="1:9" s="8" customFormat="1" ht="17.25">
      <c r="A236" s="131"/>
      <c r="B236" s="190" t="s">
        <v>159</v>
      </c>
      <c r="C236" s="131"/>
      <c r="D236" s="190"/>
      <c r="E236" s="131"/>
      <c r="F236" s="190"/>
      <c r="G236" s="131"/>
      <c r="H236" s="190"/>
      <c r="I236" s="131"/>
    </row>
    <row r="237" spans="1:9" s="8" customFormat="1" ht="17.25">
      <c r="A237" s="130">
        <v>12</v>
      </c>
      <c r="B237" s="158" t="s">
        <v>154</v>
      </c>
      <c r="C237" s="165">
        <v>147002</v>
      </c>
      <c r="D237" s="160">
        <v>292502</v>
      </c>
      <c r="E237" s="130" t="s">
        <v>44</v>
      </c>
      <c r="F237" s="158" t="s">
        <v>163</v>
      </c>
      <c r="G237" s="130" t="s">
        <v>163</v>
      </c>
      <c r="H237" s="158" t="s">
        <v>71</v>
      </c>
      <c r="I237" s="130" t="s">
        <v>169</v>
      </c>
    </row>
    <row r="238" spans="1:9" s="8" customFormat="1" ht="17.25">
      <c r="A238" s="130"/>
      <c r="B238" s="158" t="s">
        <v>156</v>
      </c>
      <c r="C238" s="130"/>
      <c r="D238" s="158"/>
      <c r="E238" s="130"/>
      <c r="F238" s="160">
        <v>147002</v>
      </c>
      <c r="G238" s="165">
        <v>147002</v>
      </c>
      <c r="H238" s="158" t="s">
        <v>73</v>
      </c>
      <c r="I238" s="130" t="s">
        <v>160</v>
      </c>
    </row>
    <row r="239" spans="1:9" s="8" customFormat="1" ht="17.25">
      <c r="A239" s="130"/>
      <c r="B239" s="158" t="s">
        <v>158</v>
      </c>
      <c r="C239" s="130"/>
      <c r="D239" s="158"/>
      <c r="E239" s="130"/>
      <c r="F239" s="158"/>
      <c r="G239" s="130"/>
      <c r="H239" s="158" t="s">
        <v>75</v>
      </c>
      <c r="I239" s="130"/>
    </row>
    <row r="240" spans="1:9" s="8" customFormat="1" ht="17.25">
      <c r="A240" s="130"/>
      <c r="B240" s="158" t="s">
        <v>159</v>
      </c>
      <c r="C240" s="130"/>
      <c r="D240" s="158"/>
      <c r="E240" s="130"/>
      <c r="F240" s="158"/>
      <c r="G240" s="130"/>
      <c r="H240" s="158"/>
      <c r="I240" s="130"/>
    </row>
    <row r="241" spans="1:9" s="8" customFormat="1" ht="17.25">
      <c r="A241" s="50">
        <v>13</v>
      </c>
      <c r="B241" s="140" t="s">
        <v>154</v>
      </c>
      <c r="C241" s="169">
        <v>25460</v>
      </c>
      <c r="D241" s="196">
        <v>25460</v>
      </c>
      <c r="E241" s="50" t="s">
        <v>44</v>
      </c>
      <c r="F241" s="140" t="s">
        <v>170</v>
      </c>
      <c r="G241" s="50" t="s">
        <v>170</v>
      </c>
      <c r="H241" s="140" t="s">
        <v>71</v>
      </c>
      <c r="I241" s="50" t="s">
        <v>171</v>
      </c>
    </row>
    <row r="242" spans="1:9" s="8" customFormat="1" ht="17.25">
      <c r="A242" s="130"/>
      <c r="B242" s="158" t="s">
        <v>164</v>
      </c>
      <c r="C242" s="130"/>
      <c r="D242" s="158"/>
      <c r="E242" s="130"/>
      <c r="F242" s="160">
        <v>25460</v>
      </c>
      <c r="G242" s="165">
        <v>25460</v>
      </c>
      <c r="H242" s="158" t="s">
        <v>73</v>
      </c>
      <c r="I242" s="130" t="s">
        <v>160</v>
      </c>
    </row>
    <row r="243" spans="1:9" s="8" customFormat="1" ht="17.25">
      <c r="A243" s="131"/>
      <c r="B243" s="190"/>
      <c r="C243" s="131"/>
      <c r="D243" s="190"/>
      <c r="E243" s="131"/>
      <c r="F243" s="190"/>
      <c r="G243" s="131"/>
      <c r="H243" s="190" t="s">
        <v>75</v>
      </c>
      <c r="I243" s="131"/>
    </row>
    <row r="244" spans="1:9" s="8" customFormat="1" ht="17.25">
      <c r="A244" s="130">
        <v>14</v>
      </c>
      <c r="B244" s="158" t="s">
        <v>154</v>
      </c>
      <c r="C244" s="165">
        <v>216324</v>
      </c>
      <c r="D244" s="160">
        <v>499720</v>
      </c>
      <c r="E244" s="130" t="s">
        <v>44</v>
      </c>
      <c r="F244" s="158" t="s">
        <v>170</v>
      </c>
      <c r="G244" s="130" t="s">
        <v>170</v>
      </c>
      <c r="H244" s="158" t="s">
        <v>71</v>
      </c>
      <c r="I244" s="130" t="s">
        <v>171</v>
      </c>
    </row>
    <row r="245" spans="1:9" s="8" customFormat="1" ht="17.25">
      <c r="A245" s="130"/>
      <c r="B245" s="158" t="s">
        <v>172</v>
      </c>
      <c r="C245" s="130"/>
      <c r="D245" s="158"/>
      <c r="E245" s="130"/>
      <c r="F245" s="160">
        <v>216324</v>
      </c>
      <c r="G245" s="165">
        <v>216324</v>
      </c>
      <c r="H245" s="158" t="s">
        <v>73</v>
      </c>
      <c r="I245" s="130" t="s">
        <v>160</v>
      </c>
    </row>
    <row r="246" spans="1:9" s="8" customFormat="1" ht="17.25">
      <c r="A246" s="130"/>
      <c r="B246" s="158" t="s">
        <v>173</v>
      </c>
      <c r="C246" s="130"/>
      <c r="D246" s="158"/>
      <c r="E246" s="130"/>
      <c r="F246" s="158"/>
      <c r="G246" s="130"/>
      <c r="H246" s="158" t="s">
        <v>75</v>
      </c>
      <c r="I246" s="130"/>
    </row>
    <row r="247" spans="1:9" s="8" customFormat="1" ht="17.25">
      <c r="A247" s="130"/>
      <c r="B247" s="158" t="s">
        <v>174</v>
      </c>
      <c r="C247" s="130"/>
      <c r="D247" s="158"/>
      <c r="E247" s="130"/>
      <c r="F247" s="158"/>
      <c r="G247" s="130"/>
      <c r="H247" s="158"/>
      <c r="I247" s="130"/>
    </row>
    <row r="248" spans="1:9" s="8" customFormat="1" ht="17.25">
      <c r="A248" s="50">
        <v>15</v>
      </c>
      <c r="B248" s="140" t="s">
        <v>154</v>
      </c>
      <c r="C248" s="169">
        <v>283950</v>
      </c>
      <c r="D248" s="196">
        <v>468000</v>
      </c>
      <c r="E248" s="50" t="s">
        <v>44</v>
      </c>
      <c r="F248" s="140" t="s">
        <v>170</v>
      </c>
      <c r="G248" s="50" t="s">
        <v>170</v>
      </c>
      <c r="H248" s="140" t="s">
        <v>71</v>
      </c>
      <c r="I248" s="50" t="s">
        <v>175</v>
      </c>
    </row>
    <row r="249" spans="1:9" s="8" customFormat="1" ht="17.25">
      <c r="A249" s="131"/>
      <c r="B249" s="190" t="s">
        <v>227</v>
      </c>
      <c r="C249" s="131"/>
      <c r="D249" s="190"/>
      <c r="E249" s="131"/>
      <c r="F249" s="203">
        <v>283950</v>
      </c>
      <c r="G249" s="139">
        <v>283950</v>
      </c>
      <c r="H249" s="190" t="s">
        <v>73</v>
      </c>
      <c r="I249" s="128" t="s">
        <v>157</v>
      </c>
    </row>
    <row r="250" spans="1:9" s="8" customFormat="1" ht="17.25">
      <c r="A250" s="130">
        <v>16</v>
      </c>
      <c r="B250" s="158" t="s">
        <v>154</v>
      </c>
      <c r="C250" s="165">
        <v>283396</v>
      </c>
      <c r="D250" s="160">
        <v>499720</v>
      </c>
      <c r="E250" s="130" t="s">
        <v>44</v>
      </c>
      <c r="F250" s="158" t="s">
        <v>170</v>
      </c>
      <c r="G250" s="130" t="s">
        <v>170</v>
      </c>
      <c r="H250" s="158" t="s">
        <v>71</v>
      </c>
      <c r="I250" s="130" t="s">
        <v>171</v>
      </c>
    </row>
    <row r="251" spans="1:9" s="8" customFormat="1" ht="17.25">
      <c r="A251" s="130"/>
      <c r="B251" s="158" t="s">
        <v>172</v>
      </c>
      <c r="C251" s="130"/>
      <c r="D251" s="158"/>
      <c r="E251" s="130"/>
      <c r="F251" s="160">
        <v>283396</v>
      </c>
      <c r="G251" s="165">
        <v>283396</v>
      </c>
      <c r="H251" s="158" t="s">
        <v>73</v>
      </c>
      <c r="I251" s="130" t="s">
        <v>160</v>
      </c>
    </row>
    <row r="252" spans="1:9" s="8" customFormat="1" ht="17.25">
      <c r="A252" s="130"/>
      <c r="B252" s="158" t="s">
        <v>173</v>
      </c>
      <c r="C252" s="130"/>
      <c r="D252" s="158"/>
      <c r="E252" s="130"/>
      <c r="F252" s="158"/>
      <c r="G252" s="130"/>
      <c r="H252" s="158" t="s">
        <v>75</v>
      </c>
      <c r="I252" s="130"/>
    </row>
    <row r="253" spans="1:9" s="8" customFormat="1" ht="17.25">
      <c r="A253" s="130"/>
      <c r="B253" s="158" t="s">
        <v>174</v>
      </c>
      <c r="C253" s="130"/>
      <c r="D253" s="158"/>
      <c r="E253" s="130"/>
      <c r="F253" s="158"/>
      <c r="G253" s="130"/>
      <c r="H253" s="158"/>
      <c r="I253" s="130"/>
    </row>
    <row r="254" spans="1:9" s="8" customFormat="1" ht="17.25">
      <c r="A254" s="50">
        <v>17</v>
      </c>
      <c r="B254" s="140" t="s">
        <v>154</v>
      </c>
      <c r="C254" s="169">
        <v>213300</v>
      </c>
      <c r="D254" s="196">
        <v>468000</v>
      </c>
      <c r="E254" s="50" t="s">
        <v>44</v>
      </c>
      <c r="F254" s="140" t="s">
        <v>170</v>
      </c>
      <c r="G254" s="50" t="s">
        <v>170</v>
      </c>
      <c r="H254" s="140" t="s">
        <v>71</v>
      </c>
      <c r="I254" s="50" t="s">
        <v>175</v>
      </c>
    </row>
    <row r="255" spans="1:9" s="8" customFormat="1" ht="17.25">
      <c r="A255" s="130"/>
      <c r="B255" s="158" t="s">
        <v>156</v>
      </c>
      <c r="C255" s="130"/>
      <c r="D255" s="158"/>
      <c r="E255" s="130"/>
      <c r="F255" s="160">
        <v>213300</v>
      </c>
      <c r="G255" s="165">
        <v>213300</v>
      </c>
      <c r="H255" s="158" t="s">
        <v>73</v>
      </c>
      <c r="I255" s="129" t="s">
        <v>157</v>
      </c>
    </row>
    <row r="256" spans="1:9" s="8" customFormat="1" ht="17.25">
      <c r="A256" s="130"/>
      <c r="B256" s="158" t="s">
        <v>176</v>
      </c>
      <c r="C256" s="130"/>
      <c r="D256" s="158"/>
      <c r="E256" s="130"/>
      <c r="F256" s="158"/>
      <c r="G256" s="130"/>
      <c r="H256" s="158" t="s">
        <v>75</v>
      </c>
      <c r="I256" s="130"/>
    </row>
    <row r="257" spans="1:9" s="8" customFormat="1" ht="17.25">
      <c r="A257" s="131"/>
      <c r="B257" s="190" t="s">
        <v>159</v>
      </c>
      <c r="C257" s="131"/>
      <c r="D257" s="190"/>
      <c r="E257" s="131"/>
      <c r="F257" s="190"/>
      <c r="G257" s="131"/>
      <c r="H257" s="190"/>
      <c r="I257" s="131"/>
    </row>
    <row r="258" spans="1:9" s="8" customFormat="1" ht="17.25">
      <c r="A258" s="130">
        <v>18</v>
      </c>
      <c r="B258" s="158" t="s">
        <v>154</v>
      </c>
      <c r="C258" s="165">
        <v>145500</v>
      </c>
      <c r="D258" s="160">
        <v>292502</v>
      </c>
      <c r="E258" s="130" t="s">
        <v>44</v>
      </c>
      <c r="F258" s="158" t="s">
        <v>155</v>
      </c>
      <c r="G258" s="130" t="s">
        <v>155</v>
      </c>
      <c r="H258" s="158" t="s">
        <v>71</v>
      </c>
      <c r="I258" s="130" t="s">
        <v>177</v>
      </c>
    </row>
    <row r="259" spans="1:9" s="8" customFormat="1" ht="17.25">
      <c r="A259" s="130"/>
      <c r="B259" s="158" t="s">
        <v>156</v>
      </c>
      <c r="C259" s="130"/>
      <c r="D259" s="158"/>
      <c r="E259" s="130"/>
      <c r="F259" s="160">
        <v>145500</v>
      </c>
      <c r="G259" s="165">
        <v>145500</v>
      </c>
      <c r="H259" s="158" t="s">
        <v>73</v>
      </c>
      <c r="I259" s="130" t="s">
        <v>157</v>
      </c>
    </row>
    <row r="260" spans="1:9" s="8" customFormat="1" ht="17.25">
      <c r="A260" s="130"/>
      <c r="B260" s="158" t="s">
        <v>178</v>
      </c>
      <c r="C260" s="130"/>
      <c r="D260" s="158"/>
      <c r="E260" s="130"/>
      <c r="F260" s="158"/>
      <c r="G260" s="130"/>
      <c r="H260" s="158" t="s">
        <v>75</v>
      </c>
      <c r="I260" s="130"/>
    </row>
    <row r="261" spans="1:9" s="8" customFormat="1" ht="17.25">
      <c r="A261" s="130"/>
      <c r="B261" s="158" t="s">
        <v>159</v>
      </c>
      <c r="C261" s="130"/>
      <c r="D261" s="158"/>
      <c r="E261" s="130"/>
      <c r="F261" s="158"/>
      <c r="G261" s="130"/>
      <c r="H261" s="158"/>
      <c r="I261" s="130"/>
    </row>
    <row r="262" spans="1:9" s="8" customFormat="1" ht="17.25">
      <c r="A262" s="50">
        <v>19</v>
      </c>
      <c r="B262" s="140" t="s">
        <v>154</v>
      </c>
      <c r="C262" s="169">
        <v>146752</v>
      </c>
      <c r="D262" s="196">
        <v>292502</v>
      </c>
      <c r="E262" s="50" t="s">
        <v>44</v>
      </c>
      <c r="F262" s="140" t="s">
        <v>155</v>
      </c>
      <c r="G262" s="50" t="s">
        <v>155</v>
      </c>
      <c r="H262" s="140" t="s">
        <v>71</v>
      </c>
      <c r="I262" s="50" t="s">
        <v>177</v>
      </c>
    </row>
    <row r="263" spans="1:9" s="8" customFormat="1" ht="17.25">
      <c r="A263" s="130"/>
      <c r="B263" s="158" t="s">
        <v>156</v>
      </c>
      <c r="C263" s="130"/>
      <c r="D263" s="158"/>
      <c r="E263" s="130"/>
      <c r="F263" s="160">
        <v>146752</v>
      </c>
      <c r="G263" s="165">
        <v>146752</v>
      </c>
      <c r="H263" s="158" t="s">
        <v>73</v>
      </c>
      <c r="I263" s="130" t="s">
        <v>157</v>
      </c>
    </row>
    <row r="264" spans="1:9" s="8" customFormat="1" ht="17.25">
      <c r="A264" s="130"/>
      <c r="B264" s="158" t="s">
        <v>178</v>
      </c>
      <c r="C264" s="130"/>
      <c r="D264" s="158"/>
      <c r="E264" s="130"/>
      <c r="F264" s="158"/>
      <c r="G264" s="130"/>
      <c r="H264" s="158" t="s">
        <v>75</v>
      </c>
      <c r="I264" s="130"/>
    </row>
    <row r="265" spans="1:9" s="8" customFormat="1" ht="17.25">
      <c r="A265" s="131"/>
      <c r="B265" s="190" t="s">
        <v>159</v>
      </c>
      <c r="C265" s="131"/>
      <c r="D265" s="190"/>
      <c r="E265" s="131"/>
      <c r="F265" s="190"/>
      <c r="G265" s="131"/>
      <c r="H265" s="190"/>
      <c r="I265" s="131"/>
    </row>
    <row r="266" spans="1:9" s="8" customFormat="1" ht="17.25">
      <c r="A266" s="50">
        <v>20</v>
      </c>
      <c r="B266" s="140" t="s">
        <v>154</v>
      </c>
      <c r="C266" s="169">
        <v>225400</v>
      </c>
      <c r="D266" s="196">
        <v>409500</v>
      </c>
      <c r="E266" s="50" t="s">
        <v>44</v>
      </c>
      <c r="F266" s="140" t="s">
        <v>179</v>
      </c>
      <c r="G266" s="50" t="s">
        <v>179</v>
      </c>
      <c r="H266" s="140" t="s">
        <v>71</v>
      </c>
      <c r="I266" s="50" t="s">
        <v>177</v>
      </c>
    </row>
    <row r="267" spans="1:9" s="8" customFormat="1" ht="17.25">
      <c r="A267" s="130"/>
      <c r="B267" s="158" t="s">
        <v>156</v>
      </c>
      <c r="C267" s="130"/>
      <c r="D267" s="158"/>
      <c r="E267" s="130"/>
      <c r="F267" s="160">
        <v>225400</v>
      </c>
      <c r="G267" s="165">
        <v>225400</v>
      </c>
      <c r="H267" s="158" t="s">
        <v>73</v>
      </c>
      <c r="I267" s="129" t="s">
        <v>89</v>
      </c>
    </row>
    <row r="268" spans="1:9" s="8" customFormat="1" ht="17.25">
      <c r="A268" s="130"/>
      <c r="B268" s="158" t="s">
        <v>180</v>
      </c>
      <c r="C268" s="130"/>
      <c r="D268" s="158"/>
      <c r="E268" s="130"/>
      <c r="F268" s="158"/>
      <c r="G268" s="130"/>
      <c r="H268" s="158" t="s">
        <v>75</v>
      </c>
      <c r="I268" s="130"/>
    </row>
    <row r="269" spans="1:9" s="8" customFormat="1" ht="17.25">
      <c r="A269" s="131"/>
      <c r="B269" s="190" t="s">
        <v>159</v>
      </c>
      <c r="C269" s="131"/>
      <c r="D269" s="190"/>
      <c r="E269" s="131"/>
      <c r="F269" s="190"/>
      <c r="G269" s="131"/>
      <c r="H269" s="190"/>
      <c r="I269" s="131"/>
    </row>
    <row r="270" spans="1:9" s="8" customFormat="1" ht="17.25">
      <c r="A270" s="50">
        <v>21</v>
      </c>
      <c r="B270" s="140" t="s">
        <v>154</v>
      </c>
      <c r="C270" s="169">
        <v>184100</v>
      </c>
      <c r="D270" s="196">
        <v>409500</v>
      </c>
      <c r="E270" s="50" t="s">
        <v>44</v>
      </c>
      <c r="F270" s="140" t="s">
        <v>179</v>
      </c>
      <c r="G270" s="50" t="s">
        <v>179</v>
      </c>
      <c r="H270" s="140" t="s">
        <v>71</v>
      </c>
      <c r="I270" s="50" t="s">
        <v>177</v>
      </c>
    </row>
    <row r="271" spans="1:9" s="8" customFormat="1" ht="17.25">
      <c r="A271" s="130"/>
      <c r="B271" s="158" t="s">
        <v>156</v>
      </c>
      <c r="C271" s="130"/>
      <c r="D271" s="158"/>
      <c r="E271" s="130"/>
      <c r="F271" s="160">
        <v>184100</v>
      </c>
      <c r="G271" s="165">
        <v>184100</v>
      </c>
      <c r="H271" s="158" t="s">
        <v>73</v>
      </c>
      <c r="I271" s="130" t="s">
        <v>89</v>
      </c>
    </row>
    <row r="272" spans="1:9" s="8" customFormat="1" ht="17.25">
      <c r="A272" s="130"/>
      <c r="B272" s="158" t="s">
        <v>180</v>
      </c>
      <c r="C272" s="130"/>
      <c r="D272" s="158"/>
      <c r="E272" s="130"/>
      <c r="F272" s="158"/>
      <c r="G272" s="130"/>
      <c r="H272" s="158" t="s">
        <v>75</v>
      </c>
      <c r="I272" s="130"/>
    </row>
    <row r="273" spans="1:9" s="8" customFormat="1" ht="17.25">
      <c r="A273" s="131"/>
      <c r="B273" s="190" t="s">
        <v>159</v>
      </c>
      <c r="C273" s="131"/>
      <c r="D273" s="190"/>
      <c r="E273" s="131"/>
      <c r="F273" s="190"/>
      <c r="G273" s="131"/>
      <c r="H273" s="190"/>
      <c r="I273" s="131"/>
    </row>
    <row r="274" spans="1:9" s="8" customFormat="1" ht="17.25">
      <c r="A274" s="130">
        <v>22</v>
      </c>
      <c r="B274" s="158" t="s">
        <v>154</v>
      </c>
      <c r="C274" s="165">
        <v>16900</v>
      </c>
      <c r="D274" s="160">
        <v>16900</v>
      </c>
      <c r="E274" s="130" t="s">
        <v>44</v>
      </c>
      <c r="F274" s="158" t="s">
        <v>181</v>
      </c>
      <c r="G274" s="130" t="s">
        <v>181</v>
      </c>
      <c r="H274" s="158" t="s">
        <v>71</v>
      </c>
      <c r="I274" s="130" t="s">
        <v>62</v>
      </c>
    </row>
    <row r="275" spans="1:9" s="8" customFormat="1" ht="17.25">
      <c r="A275" s="130"/>
      <c r="B275" s="158" t="s">
        <v>164</v>
      </c>
      <c r="C275" s="130"/>
      <c r="D275" s="158"/>
      <c r="E275" s="130"/>
      <c r="F275" s="160">
        <v>16900</v>
      </c>
      <c r="G275" s="165">
        <v>16900</v>
      </c>
      <c r="H275" s="158" t="s">
        <v>73</v>
      </c>
      <c r="I275" s="130" t="s">
        <v>157</v>
      </c>
    </row>
    <row r="276" spans="1:9" s="8" customFormat="1" ht="17.25">
      <c r="A276" s="130"/>
      <c r="B276" s="158"/>
      <c r="C276" s="130"/>
      <c r="D276" s="158"/>
      <c r="E276" s="130"/>
      <c r="F276" s="158"/>
      <c r="G276" s="130"/>
      <c r="H276" s="158" t="s">
        <v>75</v>
      </c>
      <c r="I276" s="130"/>
    </row>
    <row r="277" spans="1:9" s="8" customFormat="1" ht="17.25">
      <c r="A277" s="130"/>
      <c r="B277" s="158"/>
      <c r="C277" s="130"/>
      <c r="D277" s="158"/>
      <c r="E277" s="130"/>
      <c r="F277" s="158"/>
      <c r="G277" s="130"/>
      <c r="H277" s="158"/>
      <c r="I277" s="129"/>
    </row>
    <row r="278" spans="1:9" s="8" customFormat="1" ht="17.25">
      <c r="A278" s="50">
        <v>23</v>
      </c>
      <c r="B278" s="140" t="s">
        <v>154</v>
      </c>
      <c r="C278" s="169">
        <v>107280</v>
      </c>
      <c r="D278" s="196">
        <v>351409</v>
      </c>
      <c r="E278" s="50" t="s">
        <v>44</v>
      </c>
      <c r="F278" s="140" t="s">
        <v>181</v>
      </c>
      <c r="G278" s="50" t="s">
        <v>181</v>
      </c>
      <c r="H278" s="140" t="s">
        <v>71</v>
      </c>
      <c r="I278" s="50" t="s">
        <v>62</v>
      </c>
    </row>
    <row r="279" spans="1:9" s="8" customFormat="1" ht="17.25">
      <c r="A279" s="130"/>
      <c r="B279" s="158" t="s">
        <v>172</v>
      </c>
      <c r="C279" s="130"/>
      <c r="D279" s="158"/>
      <c r="E279" s="130"/>
      <c r="F279" s="160">
        <v>107280</v>
      </c>
      <c r="G279" s="165">
        <v>107280</v>
      </c>
      <c r="H279" s="158" t="s">
        <v>73</v>
      </c>
      <c r="I279" s="130" t="s">
        <v>157</v>
      </c>
    </row>
    <row r="280" spans="1:9" s="8" customFormat="1" ht="17.25">
      <c r="A280" s="130"/>
      <c r="B280" s="158" t="s">
        <v>182</v>
      </c>
      <c r="C280" s="130"/>
      <c r="D280" s="158"/>
      <c r="E280" s="130"/>
      <c r="F280" s="158"/>
      <c r="G280" s="130"/>
      <c r="H280" s="158" t="s">
        <v>75</v>
      </c>
      <c r="I280" s="130"/>
    </row>
    <row r="281" spans="1:9" s="8" customFormat="1" ht="17.25">
      <c r="A281" s="131"/>
      <c r="B281" s="190" t="s">
        <v>174</v>
      </c>
      <c r="C281" s="131"/>
      <c r="D281" s="190"/>
      <c r="E281" s="131"/>
      <c r="F281" s="190"/>
      <c r="G281" s="131"/>
      <c r="H281" s="190"/>
      <c r="I281" s="131"/>
    </row>
    <row r="282" spans="1:9" s="8" customFormat="1" ht="17.25">
      <c r="A282" s="130">
        <v>24</v>
      </c>
      <c r="B282" s="158" t="s">
        <v>154</v>
      </c>
      <c r="C282" s="165">
        <v>268850</v>
      </c>
      <c r="D282" s="160">
        <v>468000</v>
      </c>
      <c r="E282" s="130" t="s">
        <v>44</v>
      </c>
      <c r="F282" s="158" t="s">
        <v>181</v>
      </c>
      <c r="G282" s="130" t="s">
        <v>181</v>
      </c>
      <c r="H282" s="158" t="s">
        <v>71</v>
      </c>
      <c r="I282" s="130" t="s">
        <v>183</v>
      </c>
    </row>
    <row r="283" spans="1:9" s="8" customFormat="1" ht="17.25">
      <c r="A283" s="130"/>
      <c r="B283" s="158" t="s">
        <v>156</v>
      </c>
      <c r="C283" s="130"/>
      <c r="D283" s="158"/>
      <c r="E283" s="130"/>
      <c r="F283" s="160">
        <v>268850</v>
      </c>
      <c r="G283" s="165">
        <v>268850</v>
      </c>
      <c r="H283" s="158" t="s">
        <v>73</v>
      </c>
      <c r="I283" s="129" t="s">
        <v>157</v>
      </c>
    </row>
    <row r="284" spans="1:9" s="8" customFormat="1" ht="17.25">
      <c r="A284" s="130"/>
      <c r="B284" s="158" t="s">
        <v>176</v>
      </c>
      <c r="C284" s="130"/>
      <c r="D284" s="158"/>
      <c r="E284" s="130"/>
      <c r="F284" s="158"/>
      <c r="G284" s="130"/>
      <c r="H284" s="158" t="s">
        <v>75</v>
      </c>
      <c r="I284" s="130"/>
    </row>
    <row r="285" spans="1:9" s="8" customFormat="1" ht="17.25">
      <c r="A285" s="130"/>
      <c r="B285" s="158" t="s">
        <v>159</v>
      </c>
      <c r="C285" s="130"/>
      <c r="D285" s="158"/>
      <c r="E285" s="130"/>
      <c r="F285" s="158"/>
      <c r="G285" s="130"/>
      <c r="H285" s="158"/>
      <c r="I285" s="130"/>
    </row>
    <row r="286" spans="1:9" s="8" customFormat="1" ht="17.25">
      <c r="A286" s="50">
        <v>25</v>
      </c>
      <c r="B286" s="140" t="s">
        <v>154</v>
      </c>
      <c r="C286" s="169">
        <v>244129</v>
      </c>
      <c r="D286" s="196">
        <v>351409</v>
      </c>
      <c r="E286" s="50" t="s">
        <v>44</v>
      </c>
      <c r="F286" s="140" t="s">
        <v>181</v>
      </c>
      <c r="G286" s="50" t="s">
        <v>181</v>
      </c>
      <c r="H286" s="140" t="s">
        <v>71</v>
      </c>
      <c r="I286" s="50" t="s">
        <v>62</v>
      </c>
    </row>
    <row r="287" spans="1:9" s="8" customFormat="1" ht="17.25">
      <c r="A287" s="130"/>
      <c r="B287" s="158" t="s">
        <v>172</v>
      </c>
      <c r="C287" s="130"/>
      <c r="D287" s="158"/>
      <c r="E287" s="130"/>
      <c r="F287" s="160">
        <v>244129</v>
      </c>
      <c r="G287" s="165">
        <v>244129</v>
      </c>
      <c r="H287" s="158" t="s">
        <v>73</v>
      </c>
      <c r="I287" s="129" t="s">
        <v>157</v>
      </c>
    </row>
    <row r="288" spans="1:9" s="8" customFormat="1" ht="17.25">
      <c r="A288" s="130"/>
      <c r="B288" s="158" t="s">
        <v>182</v>
      </c>
      <c r="C288" s="130"/>
      <c r="D288" s="158"/>
      <c r="E288" s="130"/>
      <c r="F288" s="158"/>
      <c r="G288" s="130"/>
      <c r="H288" s="158" t="s">
        <v>75</v>
      </c>
      <c r="I288" s="130"/>
    </row>
    <row r="289" spans="1:9" s="8" customFormat="1" ht="17.25">
      <c r="A289" s="131"/>
      <c r="B289" s="190" t="s">
        <v>174</v>
      </c>
      <c r="C289" s="131"/>
      <c r="D289" s="190"/>
      <c r="E289" s="131"/>
      <c r="F289" s="190"/>
      <c r="G289" s="131"/>
      <c r="H289" s="190"/>
      <c r="I289" s="131"/>
    </row>
    <row r="290" spans="1:9" s="8" customFormat="1" ht="17.25">
      <c r="A290" s="130">
        <v>26</v>
      </c>
      <c r="B290" s="158" t="s">
        <v>154</v>
      </c>
      <c r="C290" s="165">
        <v>199150</v>
      </c>
      <c r="D290" s="160">
        <v>468000</v>
      </c>
      <c r="E290" s="130" t="s">
        <v>44</v>
      </c>
      <c r="F290" s="158" t="s">
        <v>181</v>
      </c>
      <c r="G290" s="130" t="s">
        <v>181</v>
      </c>
      <c r="H290" s="158" t="s">
        <v>71</v>
      </c>
      <c r="I290" s="130" t="s">
        <v>183</v>
      </c>
    </row>
    <row r="291" spans="1:9" s="8" customFormat="1" ht="17.25">
      <c r="A291" s="130"/>
      <c r="B291" s="158" t="s">
        <v>156</v>
      </c>
      <c r="C291" s="130"/>
      <c r="D291" s="158"/>
      <c r="E291" s="130"/>
      <c r="F291" s="160">
        <v>199150</v>
      </c>
      <c r="G291" s="165">
        <v>199150</v>
      </c>
      <c r="H291" s="158" t="s">
        <v>73</v>
      </c>
      <c r="I291" s="130" t="s">
        <v>157</v>
      </c>
    </row>
    <row r="292" spans="1:9" s="8" customFormat="1" ht="17.25">
      <c r="A292" s="130"/>
      <c r="B292" s="158" t="s">
        <v>176</v>
      </c>
      <c r="C292" s="130"/>
      <c r="D292" s="158"/>
      <c r="E292" s="130"/>
      <c r="F292" s="158"/>
      <c r="G292" s="130"/>
      <c r="H292" s="158" t="s">
        <v>75</v>
      </c>
      <c r="I292" s="130"/>
    </row>
    <row r="293" spans="1:9" s="8" customFormat="1" ht="17.25">
      <c r="A293" s="130"/>
      <c r="B293" s="158" t="s">
        <v>159</v>
      </c>
      <c r="C293" s="130"/>
      <c r="D293" s="158"/>
      <c r="E293" s="130"/>
      <c r="F293" s="158"/>
      <c r="G293" s="130"/>
      <c r="H293" s="158"/>
      <c r="I293" s="130"/>
    </row>
    <row r="294" spans="1:9" s="8" customFormat="1" ht="17.25">
      <c r="A294" s="50">
        <v>27</v>
      </c>
      <c r="B294" s="140" t="s">
        <v>154</v>
      </c>
      <c r="C294" s="169">
        <v>4240</v>
      </c>
      <c r="D294" s="196">
        <v>4240</v>
      </c>
      <c r="E294" s="50" t="s">
        <v>44</v>
      </c>
      <c r="F294" s="140" t="s">
        <v>184</v>
      </c>
      <c r="G294" s="50" t="s">
        <v>184</v>
      </c>
      <c r="H294" s="140" t="s">
        <v>71</v>
      </c>
      <c r="I294" s="50" t="s">
        <v>62</v>
      </c>
    </row>
    <row r="295" spans="1:9" s="8" customFormat="1" ht="17.25">
      <c r="A295" s="130"/>
      <c r="B295" s="158" t="s">
        <v>164</v>
      </c>
      <c r="C295" s="130"/>
      <c r="D295" s="158"/>
      <c r="E295" s="130"/>
      <c r="F295" s="160">
        <v>4420</v>
      </c>
      <c r="G295" s="165">
        <v>4420</v>
      </c>
      <c r="H295" s="158" t="s">
        <v>73</v>
      </c>
      <c r="I295" s="130" t="s">
        <v>157</v>
      </c>
    </row>
    <row r="296" spans="1:9" s="8" customFormat="1" ht="17.25">
      <c r="A296" s="131"/>
      <c r="B296" s="190" t="s">
        <v>185</v>
      </c>
      <c r="C296" s="131"/>
      <c r="D296" s="190"/>
      <c r="E296" s="131"/>
      <c r="F296" s="190"/>
      <c r="G296" s="131"/>
      <c r="H296" s="190" t="s">
        <v>75</v>
      </c>
      <c r="I296" s="131"/>
    </row>
    <row r="297" spans="1:9" s="8" customFormat="1" ht="17.25">
      <c r="A297" s="130">
        <v>28</v>
      </c>
      <c r="B297" s="158" t="s">
        <v>154</v>
      </c>
      <c r="C297" s="165">
        <v>87864</v>
      </c>
      <c r="D297" s="160">
        <v>87864</v>
      </c>
      <c r="E297" s="130" t="s">
        <v>44</v>
      </c>
      <c r="F297" s="158" t="s">
        <v>184</v>
      </c>
      <c r="G297" s="130" t="s">
        <v>184</v>
      </c>
      <c r="H297" s="158" t="s">
        <v>71</v>
      </c>
      <c r="I297" s="130" t="s">
        <v>62</v>
      </c>
    </row>
    <row r="298" spans="1:9" s="8" customFormat="1" ht="17.25">
      <c r="A298" s="130"/>
      <c r="B298" s="158" t="s">
        <v>172</v>
      </c>
      <c r="C298" s="130"/>
      <c r="D298" s="158"/>
      <c r="E298" s="130"/>
      <c r="F298" s="160">
        <v>28628</v>
      </c>
      <c r="G298" s="165">
        <v>28628</v>
      </c>
      <c r="H298" s="158" t="s">
        <v>73</v>
      </c>
      <c r="I298" s="130" t="s">
        <v>157</v>
      </c>
    </row>
    <row r="299" spans="1:9" s="8" customFormat="1" ht="17.25">
      <c r="A299" s="130"/>
      <c r="B299" s="158" t="s">
        <v>186</v>
      </c>
      <c r="C299" s="130"/>
      <c r="D299" s="158"/>
      <c r="E299" s="130"/>
      <c r="F299" s="158"/>
      <c r="G299" s="130"/>
      <c r="H299" s="158" t="s">
        <v>75</v>
      </c>
      <c r="I299" s="130"/>
    </row>
    <row r="300" spans="1:9" s="8" customFormat="1" ht="17.25">
      <c r="A300" s="130"/>
      <c r="B300" s="158" t="s">
        <v>159</v>
      </c>
      <c r="C300" s="130"/>
      <c r="D300" s="158"/>
      <c r="E300" s="130"/>
      <c r="F300" s="158"/>
      <c r="G300" s="130"/>
      <c r="H300" s="158"/>
      <c r="I300" s="130"/>
    </row>
    <row r="301" spans="1:9" s="8" customFormat="1" ht="17.25">
      <c r="A301" s="50">
        <v>29</v>
      </c>
      <c r="B301" s="140" t="s">
        <v>154</v>
      </c>
      <c r="C301" s="169">
        <v>59236</v>
      </c>
      <c r="D301" s="196">
        <v>87864</v>
      </c>
      <c r="E301" s="50" t="s">
        <v>44</v>
      </c>
      <c r="F301" s="140" t="s">
        <v>184</v>
      </c>
      <c r="G301" s="50" t="s">
        <v>184</v>
      </c>
      <c r="H301" s="140" t="s">
        <v>71</v>
      </c>
      <c r="I301" s="50" t="s">
        <v>62</v>
      </c>
    </row>
    <row r="302" spans="1:9" s="8" customFormat="1" ht="17.25">
      <c r="A302" s="130"/>
      <c r="B302" s="158" t="s">
        <v>172</v>
      </c>
      <c r="C302" s="130"/>
      <c r="D302" s="158"/>
      <c r="E302" s="130"/>
      <c r="F302" s="160">
        <v>59236</v>
      </c>
      <c r="G302" s="165">
        <v>59236</v>
      </c>
      <c r="H302" s="158" t="s">
        <v>73</v>
      </c>
      <c r="I302" s="130" t="s">
        <v>157</v>
      </c>
    </row>
    <row r="303" spans="1:9" s="8" customFormat="1" ht="17.25">
      <c r="A303" s="130"/>
      <c r="B303" s="158" t="s">
        <v>186</v>
      </c>
      <c r="C303" s="130"/>
      <c r="D303" s="158"/>
      <c r="E303" s="130"/>
      <c r="F303" s="158"/>
      <c r="G303" s="130"/>
      <c r="H303" s="158" t="s">
        <v>75</v>
      </c>
      <c r="I303" s="130"/>
    </row>
    <row r="304" spans="1:9" s="8" customFormat="1" ht="17.25">
      <c r="A304" s="131"/>
      <c r="B304" s="190" t="s">
        <v>159</v>
      </c>
      <c r="C304" s="131"/>
      <c r="D304" s="190"/>
      <c r="E304" s="131"/>
      <c r="F304" s="190"/>
      <c r="G304" s="131"/>
      <c r="H304" s="190"/>
      <c r="I304" s="131"/>
    </row>
    <row r="305" spans="1:9" s="8" customFormat="1" ht="17.25">
      <c r="A305" s="130">
        <v>30</v>
      </c>
      <c r="B305" s="158" t="s">
        <v>154</v>
      </c>
      <c r="C305" s="165">
        <v>16960</v>
      </c>
      <c r="D305" s="160">
        <v>16960</v>
      </c>
      <c r="E305" s="130" t="s">
        <v>44</v>
      </c>
      <c r="F305" s="158" t="s">
        <v>187</v>
      </c>
      <c r="G305" s="130" t="s">
        <v>187</v>
      </c>
      <c r="H305" s="158" t="s">
        <v>71</v>
      </c>
      <c r="I305" s="130" t="s">
        <v>62</v>
      </c>
    </row>
    <row r="306" spans="1:9" s="8" customFormat="1" ht="17.25">
      <c r="A306" s="130"/>
      <c r="B306" s="158" t="s">
        <v>164</v>
      </c>
      <c r="C306" s="130"/>
      <c r="D306" s="158"/>
      <c r="E306" s="130"/>
      <c r="F306" s="160">
        <v>16960</v>
      </c>
      <c r="G306" s="165">
        <v>16960</v>
      </c>
      <c r="H306" s="158" t="s">
        <v>73</v>
      </c>
      <c r="I306" s="130" t="s">
        <v>160</v>
      </c>
    </row>
    <row r="307" spans="1:9" s="8" customFormat="1" ht="17.25">
      <c r="A307" s="130"/>
      <c r="B307" s="158"/>
      <c r="C307" s="130"/>
      <c r="D307" s="158"/>
      <c r="E307" s="130"/>
      <c r="F307" s="158"/>
      <c r="G307" s="130"/>
      <c r="H307" s="158" t="s">
        <v>75</v>
      </c>
      <c r="I307" s="130"/>
    </row>
    <row r="308" spans="1:9" s="8" customFormat="1" ht="17.25">
      <c r="A308" s="50">
        <v>31</v>
      </c>
      <c r="B308" s="140" t="s">
        <v>154</v>
      </c>
      <c r="C308" s="169">
        <v>228482</v>
      </c>
      <c r="D308" s="196">
        <v>381417</v>
      </c>
      <c r="E308" s="50" t="s">
        <v>44</v>
      </c>
      <c r="F308" s="140" t="s">
        <v>188</v>
      </c>
      <c r="G308" s="50" t="s">
        <v>188</v>
      </c>
      <c r="H308" s="140" t="s">
        <v>71</v>
      </c>
      <c r="I308" s="50" t="s">
        <v>62</v>
      </c>
    </row>
    <row r="309" spans="1:9" s="8" customFormat="1" ht="17.25">
      <c r="A309" s="130"/>
      <c r="B309" s="158" t="s">
        <v>172</v>
      </c>
      <c r="C309" s="130"/>
      <c r="D309" s="158"/>
      <c r="E309" s="130"/>
      <c r="F309" s="160">
        <v>228482</v>
      </c>
      <c r="G309" s="165">
        <v>228482</v>
      </c>
      <c r="H309" s="158" t="s">
        <v>73</v>
      </c>
      <c r="I309" s="130" t="s">
        <v>160</v>
      </c>
    </row>
    <row r="310" spans="1:9" s="8" customFormat="1" ht="17.25">
      <c r="A310" s="130"/>
      <c r="B310" s="158" t="s">
        <v>189</v>
      </c>
      <c r="C310" s="130"/>
      <c r="D310" s="158"/>
      <c r="E310" s="130"/>
      <c r="F310" s="158"/>
      <c r="G310" s="130"/>
      <c r="H310" s="158" t="s">
        <v>75</v>
      </c>
      <c r="I310" s="130"/>
    </row>
    <row r="311" spans="1:9" s="8" customFormat="1" ht="17.25">
      <c r="A311" s="131"/>
      <c r="B311" s="190" t="s">
        <v>174</v>
      </c>
      <c r="C311" s="131"/>
      <c r="D311" s="190"/>
      <c r="E311" s="131"/>
      <c r="F311" s="190"/>
      <c r="G311" s="131"/>
      <c r="H311" s="190"/>
      <c r="I311" s="131"/>
    </row>
    <row r="312" spans="1:9" s="8" customFormat="1" ht="17.25">
      <c r="A312" s="130">
        <v>32</v>
      </c>
      <c r="B312" s="158" t="s">
        <v>154</v>
      </c>
      <c r="C312" s="165">
        <v>215690</v>
      </c>
      <c r="D312" s="160">
        <v>468000</v>
      </c>
      <c r="E312" s="130" t="s">
        <v>44</v>
      </c>
      <c r="F312" s="158" t="s">
        <v>188</v>
      </c>
      <c r="G312" s="130" t="s">
        <v>188</v>
      </c>
      <c r="H312" s="158" t="s">
        <v>71</v>
      </c>
      <c r="I312" s="130" t="s">
        <v>183</v>
      </c>
    </row>
    <row r="313" spans="1:9" s="8" customFormat="1" ht="17.25">
      <c r="A313" s="130"/>
      <c r="B313" s="158" t="s">
        <v>156</v>
      </c>
      <c r="C313" s="130"/>
      <c r="D313" s="158"/>
      <c r="E313" s="130"/>
      <c r="F313" s="160">
        <v>215690</v>
      </c>
      <c r="G313" s="165">
        <v>215690</v>
      </c>
      <c r="H313" s="158" t="s">
        <v>73</v>
      </c>
      <c r="I313" s="130" t="s">
        <v>157</v>
      </c>
    </row>
    <row r="314" spans="1:9" s="8" customFormat="1" ht="17.25">
      <c r="A314" s="130"/>
      <c r="B314" s="158" t="s">
        <v>176</v>
      </c>
      <c r="C314" s="130"/>
      <c r="D314" s="158"/>
      <c r="E314" s="130"/>
      <c r="F314" s="158"/>
      <c r="G314" s="130"/>
      <c r="H314" s="158" t="s">
        <v>75</v>
      </c>
      <c r="I314" s="130"/>
    </row>
    <row r="315" spans="1:9" s="8" customFormat="1" ht="17.25">
      <c r="A315" s="130"/>
      <c r="B315" s="158" t="s">
        <v>159</v>
      </c>
      <c r="C315" s="130"/>
      <c r="D315" s="158"/>
      <c r="E315" s="130"/>
      <c r="F315" s="158"/>
      <c r="G315" s="130"/>
      <c r="H315" s="158"/>
      <c r="I315" s="130"/>
    </row>
    <row r="316" spans="1:9" s="8" customFormat="1" ht="17.25">
      <c r="A316" s="50">
        <v>33</v>
      </c>
      <c r="B316" s="140" t="s">
        <v>154</v>
      </c>
      <c r="C316" s="169">
        <v>152935</v>
      </c>
      <c r="D316" s="196">
        <v>381417</v>
      </c>
      <c r="E316" s="50" t="s">
        <v>44</v>
      </c>
      <c r="F316" s="140" t="s">
        <v>188</v>
      </c>
      <c r="G316" s="50" t="s">
        <v>188</v>
      </c>
      <c r="H316" s="140" t="s">
        <v>71</v>
      </c>
      <c r="I316" s="50" t="s">
        <v>62</v>
      </c>
    </row>
    <row r="317" spans="1:9" s="8" customFormat="1" ht="17.25">
      <c r="A317" s="130"/>
      <c r="B317" s="158" t="s">
        <v>172</v>
      </c>
      <c r="C317" s="130"/>
      <c r="D317" s="158"/>
      <c r="E317" s="130"/>
      <c r="F317" s="160">
        <v>152935</v>
      </c>
      <c r="G317" s="165">
        <v>152935</v>
      </c>
      <c r="H317" s="158" t="s">
        <v>73</v>
      </c>
      <c r="I317" s="130" t="s">
        <v>160</v>
      </c>
    </row>
    <row r="318" spans="1:9" s="8" customFormat="1" ht="17.25">
      <c r="A318" s="130"/>
      <c r="B318" s="158" t="s">
        <v>189</v>
      </c>
      <c r="C318" s="130"/>
      <c r="D318" s="158"/>
      <c r="E318" s="130"/>
      <c r="F318" s="158"/>
      <c r="G318" s="130"/>
      <c r="H318" s="158" t="s">
        <v>75</v>
      </c>
      <c r="I318" s="130"/>
    </row>
    <row r="319" spans="1:9" s="8" customFormat="1" ht="17.25">
      <c r="A319" s="131"/>
      <c r="B319" s="190" t="s">
        <v>174</v>
      </c>
      <c r="C319" s="131"/>
      <c r="D319" s="190"/>
      <c r="E319" s="131"/>
      <c r="F319" s="190"/>
      <c r="G319" s="131"/>
      <c r="H319" s="190"/>
      <c r="I319" s="131"/>
    </row>
    <row r="320" spans="1:9" s="8" customFormat="1" ht="17.25">
      <c r="A320" s="130">
        <v>34</v>
      </c>
      <c r="B320" s="158" t="s">
        <v>154</v>
      </c>
      <c r="C320" s="165">
        <v>164560</v>
      </c>
      <c r="D320" s="160">
        <v>468000</v>
      </c>
      <c r="E320" s="130" t="s">
        <v>44</v>
      </c>
      <c r="F320" s="158" t="s">
        <v>188</v>
      </c>
      <c r="G320" s="130" t="s">
        <v>188</v>
      </c>
      <c r="H320" s="158" t="s">
        <v>71</v>
      </c>
      <c r="I320" s="130" t="s">
        <v>183</v>
      </c>
    </row>
    <row r="321" spans="1:9" s="8" customFormat="1" ht="17.25">
      <c r="A321" s="130"/>
      <c r="B321" s="158" t="s">
        <v>156</v>
      </c>
      <c r="C321" s="130"/>
      <c r="D321" s="158"/>
      <c r="E321" s="130"/>
      <c r="F321" s="160">
        <v>164560</v>
      </c>
      <c r="G321" s="165">
        <v>164560</v>
      </c>
      <c r="H321" s="158" t="s">
        <v>73</v>
      </c>
      <c r="I321" s="130" t="s">
        <v>157</v>
      </c>
    </row>
    <row r="322" spans="1:9" s="8" customFormat="1" ht="17.25">
      <c r="A322" s="130"/>
      <c r="B322" s="158" t="s">
        <v>176</v>
      </c>
      <c r="C322" s="130"/>
      <c r="D322" s="158"/>
      <c r="E322" s="130"/>
      <c r="F322" s="158"/>
      <c r="G322" s="130"/>
      <c r="H322" s="158" t="s">
        <v>75</v>
      </c>
      <c r="I322" s="130"/>
    </row>
    <row r="323" spans="1:9" s="8" customFormat="1" ht="17.25">
      <c r="A323" s="130"/>
      <c r="B323" s="158" t="s">
        <v>159</v>
      </c>
      <c r="C323" s="130"/>
      <c r="D323" s="158"/>
      <c r="E323" s="130"/>
      <c r="F323" s="158"/>
      <c r="G323" s="130"/>
      <c r="H323" s="158"/>
      <c r="I323" s="130"/>
    </row>
    <row r="324" spans="1:9" s="8" customFormat="1" ht="17.25">
      <c r="A324" s="50">
        <v>35</v>
      </c>
      <c r="B324" s="140" t="s">
        <v>154</v>
      </c>
      <c r="C324" s="169">
        <v>4240</v>
      </c>
      <c r="D324" s="196">
        <v>4240</v>
      </c>
      <c r="E324" s="50" t="s">
        <v>44</v>
      </c>
      <c r="F324" s="140" t="s">
        <v>190</v>
      </c>
      <c r="G324" s="50" t="s">
        <v>190</v>
      </c>
      <c r="H324" s="140" t="s">
        <v>71</v>
      </c>
      <c r="I324" s="50" t="s">
        <v>62</v>
      </c>
    </row>
    <row r="325" spans="1:9" s="8" customFormat="1" ht="17.25">
      <c r="A325" s="130"/>
      <c r="B325" s="158" t="s">
        <v>164</v>
      </c>
      <c r="C325" s="130"/>
      <c r="D325" s="158"/>
      <c r="E325" s="130"/>
      <c r="F325" s="160">
        <v>4240</v>
      </c>
      <c r="G325" s="165">
        <v>4240</v>
      </c>
      <c r="H325" s="158" t="s">
        <v>73</v>
      </c>
      <c r="I325" s="130" t="s">
        <v>157</v>
      </c>
    </row>
    <row r="326" spans="1:9" ht="17.25">
      <c r="A326" s="131"/>
      <c r="B326" s="190" t="s">
        <v>185</v>
      </c>
      <c r="C326" s="131"/>
      <c r="D326" s="190"/>
      <c r="E326" s="131"/>
      <c r="F326" s="190"/>
      <c r="G326" s="131"/>
      <c r="H326" s="190" t="s">
        <v>75</v>
      </c>
      <c r="I326" s="131"/>
    </row>
    <row r="327" spans="1:9" ht="17.25">
      <c r="A327" s="130">
        <v>36</v>
      </c>
      <c r="B327" s="158" t="s">
        <v>154</v>
      </c>
      <c r="C327" s="165">
        <v>33950</v>
      </c>
      <c r="D327" s="160">
        <v>86950</v>
      </c>
      <c r="E327" s="130" t="s">
        <v>44</v>
      </c>
      <c r="F327" s="158" t="s">
        <v>190</v>
      </c>
      <c r="G327" s="130" t="s">
        <v>190</v>
      </c>
      <c r="H327" s="158" t="s">
        <v>71</v>
      </c>
      <c r="I327" s="130" t="s">
        <v>62</v>
      </c>
    </row>
    <row r="328" spans="1:9" ht="17.25">
      <c r="A328" s="130"/>
      <c r="B328" s="158" t="s">
        <v>167</v>
      </c>
      <c r="C328" s="130"/>
      <c r="D328" s="158"/>
      <c r="E328" s="130"/>
      <c r="F328" s="160">
        <v>33950</v>
      </c>
      <c r="G328" s="165">
        <v>33950</v>
      </c>
      <c r="H328" s="158" t="s">
        <v>73</v>
      </c>
      <c r="I328" s="130" t="s">
        <v>157</v>
      </c>
    </row>
    <row r="329" spans="1:9" ht="17.25">
      <c r="A329" s="130"/>
      <c r="B329" s="158" t="s">
        <v>231</v>
      </c>
      <c r="C329" s="130"/>
      <c r="D329" s="158"/>
      <c r="E329" s="130"/>
      <c r="F329" s="158"/>
      <c r="G329" s="130"/>
      <c r="H329" s="158" t="s">
        <v>75</v>
      </c>
      <c r="I329" s="130"/>
    </row>
    <row r="330" spans="1:9" ht="17.25">
      <c r="A330" s="50">
        <v>37</v>
      </c>
      <c r="B330" s="140" t="s">
        <v>154</v>
      </c>
      <c r="C330" s="169">
        <v>53000</v>
      </c>
      <c r="D330" s="196">
        <v>106000</v>
      </c>
      <c r="E330" s="50" t="s">
        <v>44</v>
      </c>
      <c r="F330" s="140" t="s">
        <v>190</v>
      </c>
      <c r="G330" s="50" t="s">
        <v>190</v>
      </c>
      <c r="H330" s="140" t="s">
        <v>71</v>
      </c>
      <c r="I330" s="50" t="s">
        <v>62</v>
      </c>
    </row>
    <row r="331" spans="1:9" ht="17.25">
      <c r="A331" s="130"/>
      <c r="B331" s="158" t="s">
        <v>167</v>
      </c>
      <c r="C331" s="130"/>
      <c r="D331" s="158"/>
      <c r="E331" s="130"/>
      <c r="F331" s="160">
        <v>53000</v>
      </c>
      <c r="G331" s="165">
        <v>53000</v>
      </c>
      <c r="H331" s="158" t="s">
        <v>73</v>
      </c>
      <c r="I331" s="130" t="s">
        <v>157</v>
      </c>
    </row>
    <row r="332" spans="1:9" ht="17.25">
      <c r="A332" s="130"/>
      <c r="B332" s="158" t="s">
        <v>229</v>
      </c>
      <c r="C332" s="130"/>
      <c r="D332" s="158"/>
      <c r="E332" s="130"/>
      <c r="F332" s="158"/>
      <c r="G332" s="130"/>
      <c r="H332" s="158" t="s">
        <v>75</v>
      </c>
      <c r="I332" s="130"/>
    </row>
    <row r="333" spans="1:9" ht="17.25">
      <c r="A333" s="131"/>
      <c r="B333" s="190" t="s">
        <v>159</v>
      </c>
      <c r="C333" s="131"/>
      <c r="D333" s="190"/>
      <c r="E333" s="131"/>
      <c r="F333" s="190"/>
      <c r="G333" s="131"/>
      <c r="H333" s="190"/>
      <c r="I333" s="131"/>
    </row>
    <row r="334" spans="1:9" ht="17.25">
      <c r="A334" s="130">
        <v>38</v>
      </c>
      <c r="B334" s="158" t="s">
        <v>154</v>
      </c>
      <c r="C334" s="165">
        <v>4240</v>
      </c>
      <c r="D334" s="160">
        <v>4240</v>
      </c>
      <c r="E334" s="130" t="s">
        <v>44</v>
      </c>
      <c r="F334" s="158" t="s">
        <v>179</v>
      </c>
      <c r="G334" s="130" t="s">
        <v>179</v>
      </c>
      <c r="H334" s="158" t="s">
        <v>71</v>
      </c>
      <c r="I334" s="130" t="s">
        <v>62</v>
      </c>
    </row>
    <row r="335" spans="1:9" ht="17.25">
      <c r="A335" s="130"/>
      <c r="B335" s="158" t="s">
        <v>164</v>
      </c>
      <c r="C335" s="130"/>
      <c r="D335" s="158"/>
      <c r="E335" s="130"/>
      <c r="F335" s="160">
        <v>4240</v>
      </c>
      <c r="G335" s="165">
        <v>4240</v>
      </c>
      <c r="H335" s="158" t="s">
        <v>73</v>
      </c>
      <c r="I335" s="130" t="s">
        <v>86</v>
      </c>
    </row>
    <row r="336" spans="1:9" ht="17.25">
      <c r="A336" s="130"/>
      <c r="B336" s="158" t="s">
        <v>185</v>
      </c>
      <c r="C336" s="130"/>
      <c r="D336" s="158"/>
      <c r="E336" s="130"/>
      <c r="F336" s="158"/>
      <c r="G336" s="130"/>
      <c r="H336" s="158" t="s">
        <v>75</v>
      </c>
      <c r="I336" s="130"/>
    </row>
    <row r="337" spans="1:9" ht="17.25">
      <c r="A337" s="50">
        <v>39</v>
      </c>
      <c r="B337" s="140" t="s">
        <v>154</v>
      </c>
      <c r="C337" s="169">
        <v>31550</v>
      </c>
      <c r="D337" s="196">
        <v>86950</v>
      </c>
      <c r="E337" s="50" t="s">
        <v>44</v>
      </c>
      <c r="F337" s="140" t="s">
        <v>192</v>
      </c>
      <c r="G337" s="50" t="s">
        <v>192</v>
      </c>
      <c r="H337" s="140" t="s">
        <v>71</v>
      </c>
      <c r="I337" s="50" t="s">
        <v>62</v>
      </c>
    </row>
    <row r="338" spans="1:9" ht="17.25">
      <c r="A338" s="130"/>
      <c r="B338" s="158" t="s">
        <v>167</v>
      </c>
      <c r="C338" s="130"/>
      <c r="D338" s="158"/>
      <c r="E338" s="130"/>
      <c r="F338" s="160">
        <v>31550</v>
      </c>
      <c r="G338" s="165">
        <v>31550</v>
      </c>
      <c r="H338" s="158" t="s">
        <v>73</v>
      </c>
      <c r="I338" s="130" t="s">
        <v>86</v>
      </c>
    </row>
    <row r="339" spans="1:9" ht="17.25">
      <c r="A339" s="130"/>
      <c r="B339" s="158" t="s">
        <v>191</v>
      </c>
      <c r="C339" s="130"/>
      <c r="D339" s="158"/>
      <c r="E339" s="130"/>
      <c r="F339" s="158"/>
      <c r="G339" s="130"/>
      <c r="H339" s="158" t="s">
        <v>75</v>
      </c>
      <c r="I339" s="130"/>
    </row>
    <row r="340" spans="1:9" ht="17.25">
      <c r="A340" s="131"/>
      <c r="B340" s="190" t="s">
        <v>159</v>
      </c>
      <c r="C340" s="131"/>
      <c r="D340" s="190"/>
      <c r="E340" s="131"/>
      <c r="F340" s="190"/>
      <c r="G340" s="131"/>
      <c r="H340" s="190"/>
      <c r="I340" s="131"/>
    </row>
    <row r="341" spans="1:9" ht="17.25">
      <c r="A341" s="130">
        <v>40</v>
      </c>
      <c r="B341" s="158" t="s">
        <v>154</v>
      </c>
      <c r="C341" s="165">
        <v>29490</v>
      </c>
      <c r="D341" s="160">
        <v>49370</v>
      </c>
      <c r="E341" s="130" t="s">
        <v>44</v>
      </c>
      <c r="F341" s="158" t="s">
        <v>179</v>
      </c>
      <c r="G341" s="130" t="s">
        <v>179</v>
      </c>
      <c r="H341" s="158" t="s">
        <v>71</v>
      </c>
      <c r="I341" s="130" t="s">
        <v>183</v>
      </c>
    </row>
    <row r="342" spans="1:9" ht="17.25">
      <c r="A342" s="130"/>
      <c r="B342" s="158" t="s">
        <v>193</v>
      </c>
      <c r="C342" s="130"/>
      <c r="D342" s="158"/>
      <c r="E342" s="130"/>
      <c r="F342" s="160">
        <v>29490</v>
      </c>
      <c r="G342" s="165">
        <v>29490</v>
      </c>
      <c r="H342" s="158" t="s">
        <v>73</v>
      </c>
      <c r="I342" s="130" t="s">
        <v>86</v>
      </c>
    </row>
    <row r="343" spans="1:9" ht="17.25">
      <c r="A343" s="130"/>
      <c r="B343" s="158" t="s">
        <v>194</v>
      </c>
      <c r="C343" s="130"/>
      <c r="D343" s="158"/>
      <c r="E343" s="130"/>
      <c r="F343" s="158"/>
      <c r="G343" s="130"/>
      <c r="H343" s="158" t="s">
        <v>75</v>
      </c>
      <c r="I343" s="130"/>
    </row>
    <row r="344" spans="1:9" ht="17.25">
      <c r="A344" s="130"/>
      <c r="B344" s="158" t="s">
        <v>159</v>
      </c>
      <c r="C344" s="130"/>
      <c r="D344" s="158"/>
      <c r="E344" s="130"/>
      <c r="F344" s="158"/>
      <c r="G344" s="130"/>
      <c r="H344" s="158"/>
      <c r="I344" s="130"/>
    </row>
    <row r="345" spans="1:9" ht="17.25">
      <c r="A345" s="50">
        <v>41</v>
      </c>
      <c r="B345" s="140" t="s">
        <v>154</v>
      </c>
      <c r="C345" s="169">
        <v>19880</v>
      </c>
      <c r="D345" s="196">
        <v>49370</v>
      </c>
      <c r="E345" s="50" t="s">
        <v>44</v>
      </c>
      <c r="F345" s="140" t="s">
        <v>179</v>
      </c>
      <c r="G345" s="50" t="s">
        <v>179</v>
      </c>
      <c r="H345" s="140" t="s">
        <v>71</v>
      </c>
      <c r="I345" s="50" t="s">
        <v>183</v>
      </c>
    </row>
    <row r="346" spans="1:9" ht="17.25">
      <c r="A346" s="130"/>
      <c r="B346" s="158" t="s">
        <v>156</v>
      </c>
      <c r="C346" s="130"/>
      <c r="D346" s="158"/>
      <c r="E346" s="130"/>
      <c r="F346" s="160">
        <v>19880</v>
      </c>
      <c r="G346" s="165">
        <v>19880</v>
      </c>
      <c r="H346" s="158" t="s">
        <v>73</v>
      </c>
      <c r="I346" s="130" t="s">
        <v>86</v>
      </c>
    </row>
    <row r="347" spans="1:9" ht="17.25">
      <c r="A347" s="130"/>
      <c r="B347" s="158" t="s">
        <v>194</v>
      </c>
      <c r="C347" s="130"/>
      <c r="D347" s="158"/>
      <c r="E347" s="130"/>
      <c r="F347" s="158"/>
      <c r="G347" s="130"/>
      <c r="H347" s="158" t="s">
        <v>75</v>
      </c>
      <c r="I347" s="130"/>
    </row>
    <row r="348" spans="1:9" ht="17.25">
      <c r="A348" s="131"/>
      <c r="B348" s="190" t="s">
        <v>159</v>
      </c>
      <c r="C348" s="131"/>
      <c r="D348" s="190"/>
      <c r="E348" s="131"/>
      <c r="F348" s="190"/>
      <c r="G348" s="131"/>
      <c r="H348" s="190"/>
      <c r="I348" s="131"/>
    </row>
    <row r="349" spans="1:9" ht="17.25">
      <c r="A349" s="130">
        <v>42</v>
      </c>
      <c r="B349" s="158" t="s">
        <v>154</v>
      </c>
      <c r="C349" s="165">
        <v>55400</v>
      </c>
      <c r="D349" s="160">
        <v>86950</v>
      </c>
      <c r="E349" s="130" t="s">
        <v>44</v>
      </c>
      <c r="F349" s="158" t="s">
        <v>192</v>
      </c>
      <c r="G349" s="130" t="s">
        <v>192</v>
      </c>
      <c r="H349" s="158" t="s">
        <v>71</v>
      </c>
      <c r="I349" s="130" t="s">
        <v>62</v>
      </c>
    </row>
    <row r="350" spans="1:9" ht="17.25">
      <c r="A350" s="130"/>
      <c r="B350" s="158" t="s">
        <v>167</v>
      </c>
      <c r="C350" s="130"/>
      <c r="D350" s="158"/>
      <c r="E350" s="130"/>
      <c r="F350" s="160">
        <v>55400</v>
      </c>
      <c r="G350" s="165">
        <v>55400</v>
      </c>
      <c r="H350" s="158" t="s">
        <v>73</v>
      </c>
      <c r="I350" s="130" t="s">
        <v>86</v>
      </c>
    </row>
    <row r="351" spans="1:9" ht="17.25">
      <c r="A351" s="130"/>
      <c r="B351" s="158" t="s">
        <v>191</v>
      </c>
      <c r="C351" s="130"/>
      <c r="D351" s="158"/>
      <c r="E351" s="130"/>
      <c r="F351" s="158"/>
      <c r="G351" s="130"/>
      <c r="H351" s="158" t="s">
        <v>75</v>
      </c>
      <c r="I351" s="130"/>
    </row>
    <row r="352" spans="1:9" ht="17.25">
      <c r="A352" s="130"/>
      <c r="B352" s="158" t="s">
        <v>159</v>
      </c>
      <c r="C352" s="130"/>
      <c r="D352" s="158"/>
      <c r="E352" s="130"/>
      <c r="F352" s="158"/>
      <c r="G352" s="130"/>
      <c r="H352" s="158"/>
      <c r="I352" s="130"/>
    </row>
    <row r="353" spans="1:9" ht="17.25">
      <c r="A353" s="50">
        <v>43</v>
      </c>
      <c r="B353" s="140" t="s">
        <v>154</v>
      </c>
      <c r="C353" s="169">
        <v>8480</v>
      </c>
      <c r="D353" s="196">
        <v>8480</v>
      </c>
      <c r="E353" s="50" t="s">
        <v>44</v>
      </c>
      <c r="F353" s="140" t="s">
        <v>195</v>
      </c>
      <c r="G353" s="50" t="s">
        <v>195</v>
      </c>
      <c r="H353" s="140" t="s">
        <v>71</v>
      </c>
      <c r="I353" s="50" t="s">
        <v>62</v>
      </c>
    </row>
    <row r="354" spans="1:9" ht="17.25">
      <c r="A354" s="130"/>
      <c r="B354" s="158" t="s">
        <v>164</v>
      </c>
      <c r="C354" s="130"/>
      <c r="D354" s="158"/>
      <c r="E354" s="130"/>
      <c r="F354" s="160">
        <v>8480</v>
      </c>
      <c r="G354" s="165">
        <v>8480</v>
      </c>
      <c r="H354" s="158" t="s">
        <v>73</v>
      </c>
      <c r="I354" s="130" t="s">
        <v>157</v>
      </c>
    </row>
    <row r="355" spans="1:9" ht="17.25">
      <c r="A355" s="131"/>
      <c r="B355" s="190" t="s">
        <v>166</v>
      </c>
      <c r="C355" s="131"/>
      <c r="D355" s="190"/>
      <c r="E355" s="131"/>
      <c r="F355" s="190"/>
      <c r="G355" s="131"/>
      <c r="H355" s="190" t="s">
        <v>75</v>
      </c>
      <c r="I355" s="131"/>
    </row>
    <row r="356" spans="1:9" ht="17.25">
      <c r="A356" s="130">
        <v>44</v>
      </c>
      <c r="B356" s="158" t="s">
        <v>154</v>
      </c>
      <c r="C356" s="165">
        <v>63465</v>
      </c>
      <c r="D356" s="160">
        <v>130465</v>
      </c>
      <c r="E356" s="130" t="s">
        <v>44</v>
      </c>
      <c r="F356" s="158" t="s">
        <v>195</v>
      </c>
      <c r="G356" s="130" t="s">
        <v>195</v>
      </c>
      <c r="H356" s="158" t="s">
        <v>71</v>
      </c>
      <c r="I356" s="130" t="s">
        <v>62</v>
      </c>
    </row>
    <row r="357" spans="1:9" ht="17.25">
      <c r="A357" s="130"/>
      <c r="B357" s="158" t="s">
        <v>167</v>
      </c>
      <c r="C357" s="130"/>
      <c r="D357" s="158"/>
      <c r="E357" s="130"/>
      <c r="F357" s="160">
        <v>63465</v>
      </c>
      <c r="G357" s="165">
        <v>63465</v>
      </c>
      <c r="H357" s="158" t="s">
        <v>73</v>
      </c>
      <c r="I357" s="130" t="s">
        <v>157</v>
      </c>
    </row>
    <row r="358" spans="1:9" ht="17.25">
      <c r="A358" s="130"/>
      <c r="B358" s="158" t="s">
        <v>196</v>
      </c>
      <c r="C358" s="130"/>
      <c r="D358" s="158"/>
      <c r="E358" s="130"/>
      <c r="F358" s="158"/>
      <c r="G358" s="130"/>
      <c r="H358" s="158" t="s">
        <v>75</v>
      </c>
      <c r="I358" s="130"/>
    </row>
    <row r="359" spans="1:9" ht="17.25">
      <c r="A359" s="130"/>
      <c r="B359" s="158" t="s">
        <v>159</v>
      </c>
      <c r="C359" s="130"/>
      <c r="D359" s="158"/>
      <c r="E359" s="130"/>
      <c r="F359" s="158"/>
      <c r="G359" s="130"/>
      <c r="H359" s="158"/>
      <c r="I359" s="130"/>
    </row>
    <row r="360" spans="1:9" ht="17.25">
      <c r="A360" s="50">
        <v>45</v>
      </c>
      <c r="B360" s="140" t="s">
        <v>154</v>
      </c>
      <c r="C360" s="169">
        <v>67000</v>
      </c>
      <c r="D360" s="196">
        <v>130465</v>
      </c>
      <c r="E360" s="50" t="s">
        <v>44</v>
      </c>
      <c r="F360" s="140" t="s">
        <v>195</v>
      </c>
      <c r="G360" s="50" t="s">
        <v>195</v>
      </c>
      <c r="H360" s="140" t="s">
        <v>71</v>
      </c>
      <c r="I360" s="50" t="s">
        <v>62</v>
      </c>
    </row>
    <row r="361" spans="1:9" ht="17.25">
      <c r="A361" s="130"/>
      <c r="B361" s="158" t="s">
        <v>167</v>
      </c>
      <c r="C361" s="130"/>
      <c r="D361" s="158"/>
      <c r="E361" s="130"/>
      <c r="F361" s="160">
        <v>67000</v>
      </c>
      <c r="G361" s="165">
        <v>67000</v>
      </c>
      <c r="H361" s="158" t="s">
        <v>73</v>
      </c>
      <c r="I361" s="130" t="s">
        <v>157</v>
      </c>
    </row>
    <row r="362" spans="1:9" ht="17.25">
      <c r="A362" s="130"/>
      <c r="B362" s="158" t="s">
        <v>196</v>
      </c>
      <c r="C362" s="130"/>
      <c r="D362" s="158"/>
      <c r="E362" s="130"/>
      <c r="F362" s="158"/>
      <c r="G362" s="130"/>
      <c r="H362" s="158" t="s">
        <v>75</v>
      </c>
      <c r="I362" s="130"/>
    </row>
    <row r="363" spans="1:9" ht="17.25">
      <c r="A363" s="131"/>
      <c r="B363" s="190" t="s">
        <v>159</v>
      </c>
      <c r="C363" s="131"/>
      <c r="D363" s="190"/>
      <c r="E363" s="131"/>
      <c r="F363" s="190"/>
      <c r="G363" s="131"/>
      <c r="H363" s="190"/>
      <c r="I363" s="131"/>
    </row>
    <row r="364" spans="1:9" ht="17.25">
      <c r="A364" s="130">
        <v>46</v>
      </c>
      <c r="B364" s="158" t="s">
        <v>154</v>
      </c>
      <c r="C364" s="165">
        <v>8480</v>
      </c>
      <c r="D364" s="160">
        <v>8480</v>
      </c>
      <c r="E364" s="130" t="s">
        <v>44</v>
      </c>
      <c r="F364" s="158" t="s">
        <v>190</v>
      </c>
      <c r="G364" s="130" t="s">
        <v>190</v>
      </c>
      <c r="H364" s="158" t="s">
        <v>71</v>
      </c>
      <c r="I364" s="130" t="s">
        <v>62</v>
      </c>
    </row>
    <row r="365" spans="1:9" ht="17.25">
      <c r="A365" s="130"/>
      <c r="B365" s="158" t="s">
        <v>164</v>
      </c>
      <c r="C365" s="130"/>
      <c r="D365" s="158"/>
      <c r="E365" s="130"/>
      <c r="F365" s="160">
        <v>8480</v>
      </c>
      <c r="G365" s="165">
        <v>8480</v>
      </c>
      <c r="H365" s="158" t="s">
        <v>73</v>
      </c>
      <c r="I365" s="130" t="s">
        <v>157</v>
      </c>
    </row>
    <row r="366" spans="1:9" ht="17.25">
      <c r="A366" s="130"/>
      <c r="B366" s="158" t="s">
        <v>166</v>
      </c>
      <c r="C366" s="130"/>
      <c r="D366" s="158"/>
      <c r="E366" s="130"/>
      <c r="F366" s="158"/>
      <c r="G366" s="130"/>
      <c r="H366" s="158" t="s">
        <v>75</v>
      </c>
      <c r="I366" s="130"/>
    </row>
    <row r="367" spans="1:9" ht="17.25">
      <c r="A367" s="50">
        <v>47</v>
      </c>
      <c r="B367" s="140" t="s">
        <v>154</v>
      </c>
      <c r="C367" s="169">
        <v>63425</v>
      </c>
      <c r="D367" s="196">
        <v>130425</v>
      </c>
      <c r="E367" s="50" t="s">
        <v>44</v>
      </c>
      <c r="F367" s="140" t="s">
        <v>190</v>
      </c>
      <c r="G367" s="50" t="s">
        <v>190</v>
      </c>
      <c r="H367" s="140" t="s">
        <v>71</v>
      </c>
      <c r="I367" s="50" t="s">
        <v>62</v>
      </c>
    </row>
    <row r="368" spans="1:9" ht="17.25">
      <c r="A368" s="130"/>
      <c r="B368" s="158" t="s">
        <v>167</v>
      </c>
      <c r="C368" s="130"/>
      <c r="D368" s="158"/>
      <c r="E368" s="130"/>
      <c r="F368" s="160">
        <v>63425</v>
      </c>
      <c r="G368" s="165">
        <v>63425</v>
      </c>
      <c r="H368" s="158" t="s">
        <v>73</v>
      </c>
      <c r="I368" s="130" t="s">
        <v>157</v>
      </c>
    </row>
    <row r="369" spans="1:9" ht="17.25">
      <c r="A369" s="130"/>
      <c r="B369" s="158" t="s">
        <v>197</v>
      </c>
      <c r="C369" s="130"/>
      <c r="D369" s="158"/>
      <c r="E369" s="130"/>
      <c r="F369" s="158"/>
      <c r="G369" s="130"/>
      <c r="H369" s="158" t="s">
        <v>75</v>
      </c>
      <c r="I369" s="130"/>
    </row>
    <row r="370" spans="1:9" ht="17.25">
      <c r="A370" s="131"/>
      <c r="B370" s="190" t="s">
        <v>159</v>
      </c>
      <c r="C370" s="131"/>
      <c r="D370" s="190"/>
      <c r="E370" s="131"/>
      <c r="F370" s="190"/>
      <c r="G370" s="131"/>
      <c r="H370" s="190"/>
      <c r="I370" s="131"/>
    </row>
    <row r="371" spans="1:9" ht="17.25">
      <c r="A371" s="130">
        <v>48</v>
      </c>
      <c r="B371" s="158" t="s">
        <v>154</v>
      </c>
      <c r="C371" s="165">
        <v>67000</v>
      </c>
      <c r="D371" s="160">
        <v>130425</v>
      </c>
      <c r="E371" s="130" t="s">
        <v>44</v>
      </c>
      <c r="F371" s="158" t="s">
        <v>190</v>
      </c>
      <c r="G371" s="130" t="s">
        <v>190</v>
      </c>
      <c r="H371" s="158" t="s">
        <v>71</v>
      </c>
      <c r="I371" s="130" t="s">
        <v>62</v>
      </c>
    </row>
    <row r="372" spans="1:9" ht="17.25">
      <c r="A372" s="130"/>
      <c r="B372" s="158" t="s">
        <v>167</v>
      </c>
      <c r="C372" s="130"/>
      <c r="D372" s="158"/>
      <c r="E372" s="130"/>
      <c r="F372" s="160">
        <v>67000</v>
      </c>
      <c r="G372" s="165">
        <v>67000</v>
      </c>
      <c r="H372" s="158" t="s">
        <v>73</v>
      </c>
      <c r="I372" s="130" t="s">
        <v>157</v>
      </c>
    </row>
    <row r="373" spans="1:9" ht="17.25">
      <c r="A373" s="130"/>
      <c r="B373" s="158" t="s">
        <v>197</v>
      </c>
      <c r="C373" s="130"/>
      <c r="D373" s="158"/>
      <c r="E373" s="130"/>
      <c r="F373" s="158"/>
      <c r="G373" s="130"/>
      <c r="H373" s="158" t="s">
        <v>75</v>
      </c>
      <c r="I373" s="130"/>
    </row>
    <row r="374" spans="1:9" ht="17.25">
      <c r="A374" s="130"/>
      <c r="B374" s="158" t="s">
        <v>159</v>
      </c>
      <c r="C374" s="130"/>
      <c r="D374" s="158"/>
      <c r="E374" s="130"/>
      <c r="F374" s="158"/>
      <c r="G374" s="130"/>
      <c r="H374" s="158"/>
      <c r="I374" s="130"/>
    </row>
    <row r="375" spans="1:9" ht="17.25">
      <c r="A375" s="50">
        <v>49</v>
      </c>
      <c r="B375" s="140" t="s">
        <v>154</v>
      </c>
      <c r="C375" s="169">
        <v>4240</v>
      </c>
      <c r="D375" s="196">
        <v>4240</v>
      </c>
      <c r="E375" s="50" t="s">
        <v>44</v>
      </c>
      <c r="F375" s="140" t="s">
        <v>198</v>
      </c>
      <c r="G375" s="50" t="s">
        <v>198</v>
      </c>
      <c r="H375" s="140" t="s">
        <v>71</v>
      </c>
      <c r="I375" s="50" t="s">
        <v>62</v>
      </c>
    </row>
    <row r="376" spans="1:9" ht="17.25">
      <c r="A376" s="130"/>
      <c r="B376" s="158" t="s">
        <v>164</v>
      </c>
      <c r="C376" s="130"/>
      <c r="D376" s="158"/>
      <c r="E376" s="130"/>
      <c r="F376" s="160">
        <v>4240</v>
      </c>
      <c r="G376" s="165">
        <v>4240</v>
      </c>
      <c r="H376" s="158" t="s">
        <v>73</v>
      </c>
      <c r="I376" s="130" t="s">
        <v>199</v>
      </c>
    </row>
    <row r="377" spans="1:9" ht="17.25">
      <c r="A377" s="131"/>
      <c r="B377" s="190" t="s">
        <v>185</v>
      </c>
      <c r="C377" s="131"/>
      <c r="D377" s="190"/>
      <c r="E377" s="131"/>
      <c r="F377" s="190"/>
      <c r="G377" s="131"/>
      <c r="H377" s="190" t="s">
        <v>75</v>
      </c>
      <c r="I377" s="131"/>
    </row>
    <row r="378" spans="1:9" ht="17.25">
      <c r="A378" s="130">
        <v>50</v>
      </c>
      <c r="B378" s="158" t="s">
        <v>154</v>
      </c>
      <c r="C378" s="165">
        <v>33950</v>
      </c>
      <c r="D378" s="160">
        <v>86860</v>
      </c>
      <c r="E378" s="130" t="s">
        <v>44</v>
      </c>
      <c r="F378" s="158" t="s">
        <v>198</v>
      </c>
      <c r="G378" s="130" t="s">
        <v>198</v>
      </c>
      <c r="H378" s="158" t="s">
        <v>71</v>
      </c>
      <c r="I378" s="130" t="s">
        <v>62</v>
      </c>
    </row>
    <row r="379" spans="1:9" ht="17.25">
      <c r="A379" s="130"/>
      <c r="B379" s="158" t="s">
        <v>167</v>
      </c>
      <c r="C379" s="130"/>
      <c r="D379" s="158"/>
      <c r="E379" s="130"/>
      <c r="F379" s="160">
        <v>33950</v>
      </c>
      <c r="G379" s="165">
        <v>33950</v>
      </c>
      <c r="H379" s="158" t="s">
        <v>73</v>
      </c>
      <c r="I379" s="130" t="s">
        <v>199</v>
      </c>
    </row>
    <row r="380" spans="1:9" ht="17.25">
      <c r="A380" s="130"/>
      <c r="B380" s="158" t="s">
        <v>200</v>
      </c>
      <c r="C380" s="130"/>
      <c r="D380" s="158"/>
      <c r="E380" s="130"/>
      <c r="F380" s="158"/>
      <c r="G380" s="130"/>
      <c r="H380" s="158" t="s">
        <v>75</v>
      </c>
      <c r="I380" s="130"/>
    </row>
    <row r="381" spans="1:9" ht="17.25">
      <c r="A381" s="130"/>
      <c r="B381" s="158" t="s">
        <v>159</v>
      </c>
      <c r="C381" s="130"/>
      <c r="D381" s="158"/>
      <c r="E381" s="130"/>
      <c r="F381" s="158"/>
      <c r="G381" s="130"/>
      <c r="H381" s="158"/>
      <c r="I381" s="130"/>
    </row>
    <row r="382" spans="1:9" ht="17.25">
      <c r="A382" s="50">
        <v>51</v>
      </c>
      <c r="B382" s="140" t="s">
        <v>154</v>
      </c>
      <c r="C382" s="169">
        <v>53000</v>
      </c>
      <c r="D382" s="196">
        <v>86860</v>
      </c>
      <c r="E382" s="50" t="s">
        <v>44</v>
      </c>
      <c r="F382" s="140" t="s">
        <v>198</v>
      </c>
      <c r="G382" s="50" t="s">
        <v>198</v>
      </c>
      <c r="H382" s="140" t="s">
        <v>71</v>
      </c>
      <c r="I382" s="50" t="s">
        <v>62</v>
      </c>
    </row>
    <row r="383" spans="1:9" ht="17.25">
      <c r="A383" s="130"/>
      <c r="B383" s="158" t="s">
        <v>167</v>
      </c>
      <c r="C383" s="130"/>
      <c r="D383" s="158"/>
      <c r="E383" s="130"/>
      <c r="F383" s="160">
        <v>53000</v>
      </c>
      <c r="G383" s="165">
        <v>53000</v>
      </c>
      <c r="H383" s="158" t="s">
        <v>73</v>
      </c>
      <c r="I383" s="130" t="s">
        <v>199</v>
      </c>
    </row>
    <row r="384" spans="1:9" ht="17.25">
      <c r="A384" s="130"/>
      <c r="B384" s="158" t="s">
        <v>200</v>
      </c>
      <c r="C384" s="130"/>
      <c r="D384" s="158"/>
      <c r="E384" s="130"/>
      <c r="F384" s="158"/>
      <c r="G384" s="130"/>
      <c r="H384" s="158" t="s">
        <v>75</v>
      </c>
      <c r="I384" s="130"/>
    </row>
    <row r="385" spans="1:9" ht="17.25">
      <c r="A385" s="131"/>
      <c r="B385" s="190" t="s">
        <v>159</v>
      </c>
      <c r="C385" s="131"/>
      <c r="D385" s="190"/>
      <c r="E385" s="131"/>
      <c r="F385" s="190"/>
      <c r="G385" s="131"/>
      <c r="H385" s="190"/>
      <c r="I385" s="131"/>
    </row>
    <row r="386" spans="1:9" ht="17.25">
      <c r="A386" s="130">
        <v>52</v>
      </c>
      <c r="B386" s="158" t="s">
        <v>154</v>
      </c>
      <c r="C386" s="165">
        <v>8480</v>
      </c>
      <c r="D386" s="160">
        <v>8480</v>
      </c>
      <c r="E386" s="130" t="s">
        <v>44</v>
      </c>
      <c r="F386" s="158" t="s">
        <v>184</v>
      </c>
      <c r="G386" s="130" t="s">
        <v>184</v>
      </c>
      <c r="H386" s="158" t="s">
        <v>71</v>
      </c>
      <c r="I386" s="130" t="s">
        <v>62</v>
      </c>
    </row>
    <row r="387" spans="1:9" ht="17.25">
      <c r="A387" s="130"/>
      <c r="B387" s="158" t="s">
        <v>164</v>
      </c>
      <c r="C387" s="130"/>
      <c r="D387" s="158"/>
      <c r="E387" s="130"/>
      <c r="F387" s="160">
        <v>8480</v>
      </c>
      <c r="G387" s="165">
        <v>8480</v>
      </c>
      <c r="H387" s="158" t="s">
        <v>73</v>
      </c>
      <c r="I387" s="130" t="s">
        <v>157</v>
      </c>
    </row>
    <row r="388" spans="1:9" ht="17.25">
      <c r="A388" s="130"/>
      <c r="B388" s="158" t="s">
        <v>166</v>
      </c>
      <c r="C388" s="130"/>
      <c r="D388" s="158"/>
      <c r="E388" s="130"/>
      <c r="F388" s="158"/>
      <c r="G388" s="130"/>
      <c r="H388" s="158" t="s">
        <v>75</v>
      </c>
      <c r="I388" s="130"/>
    </row>
    <row r="389" spans="1:9" ht="17.25">
      <c r="A389" s="50">
        <v>53</v>
      </c>
      <c r="B389" s="140" t="s">
        <v>154</v>
      </c>
      <c r="C389" s="169">
        <v>63425</v>
      </c>
      <c r="D389" s="196">
        <v>130425</v>
      </c>
      <c r="E389" s="50" t="s">
        <v>44</v>
      </c>
      <c r="F389" s="140" t="s">
        <v>184</v>
      </c>
      <c r="G389" s="50" t="s">
        <v>184</v>
      </c>
      <c r="H389" s="140" t="s">
        <v>71</v>
      </c>
      <c r="I389" s="50" t="s">
        <v>62</v>
      </c>
    </row>
    <row r="390" spans="1:9" ht="17.25">
      <c r="A390" s="130"/>
      <c r="B390" s="158" t="s">
        <v>167</v>
      </c>
      <c r="C390" s="130"/>
      <c r="D390" s="158"/>
      <c r="E390" s="130"/>
      <c r="F390" s="160">
        <v>63425</v>
      </c>
      <c r="G390" s="165">
        <v>63425</v>
      </c>
      <c r="H390" s="158" t="s">
        <v>73</v>
      </c>
      <c r="I390" s="130" t="s">
        <v>157</v>
      </c>
    </row>
    <row r="391" spans="1:9" ht="17.25">
      <c r="A391" s="130"/>
      <c r="B391" s="158" t="s">
        <v>197</v>
      </c>
      <c r="C391" s="130"/>
      <c r="D391" s="158"/>
      <c r="E391" s="130"/>
      <c r="F391" s="158"/>
      <c r="G391" s="130"/>
      <c r="H391" s="158" t="s">
        <v>75</v>
      </c>
      <c r="I391" s="130"/>
    </row>
    <row r="392" spans="1:9" ht="17.25">
      <c r="A392" s="131"/>
      <c r="B392" s="190" t="s">
        <v>159</v>
      </c>
      <c r="C392" s="131"/>
      <c r="D392" s="190"/>
      <c r="E392" s="131"/>
      <c r="F392" s="190"/>
      <c r="G392" s="131"/>
      <c r="H392" s="190"/>
      <c r="I392" s="131"/>
    </row>
    <row r="393" spans="1:9" ht="17.25">
      <c r="A393" s="130">
        <v>54</v>
      </c>
      <c r="B393" s="158" t="s">
        <v>154</v>
      </c>
      <c r="C393" s="165">
        <v>67000</v>
      </c>
      <c r="D393" s="160">
        <v>130425</v>
      </c>
      <c r="E393" s="130" t="s">
        <v>44</v>
      </c>
      <c r="F393" s="158" t="s">
        <v>184</v>
      </c>
      <c r="G393" s="130" t="s">
        <v>184</v>
      </c>
      <c r="H393" s="158" t="s">
        <v>71</v>
      </c>
      <c r="I393" s="130" t="s">
        <v>62</v>
      </c>
    </row>
    <row r="394" spans="1:9" ht="17.25">
      <c r="A394" s="130"/>
      <c r="B394" s="158" t="s">
        <v>167</v>
      </c>
      <c r="C394" s="130"/>
      <c r="D394" s="158"/>
      <c r="E394" s="130"/>
      <c r="F394" s="160">
        <v>67000</v>
      </c>
      <c r="G394" s="165">
        <v>67000</v>
      </c>
      <c r="H394" s="158" t="s">
        <v>73</v>
      </c>
      <c r="I394" s="130" t="s">
        <v>157</v>
      </c>
    </row>
    <row r="395" spans="1:9" ht="17.25">
      <c r="A395" s="130"/>
      <c r="B395" s="158" t="s">
        <v>197</v>
      </c>
      <c r="C395" s="130"/>
      <c r="D395" s="158"/>
      <c r="E395" s="130"/>
      <c r="F395" s="158"/>
      <c r="G395" s="130"/>
      <c r="H395" s="158" t="s">
        <v>75</v>
      </c>
      <c r="I395" s="130"/>
    </row>
    <row r="396" spans="1:9" ht="17.25">
      <c r="A396" s="130"/>
      <c r="B396" s="158" t="s">
        <v>159</v>
      </c>
      <c r="C396" s="130"/>
      <c r="D396" s="158"/>
      <c r="E396" s="130"/>
      <c r="F396" s="158"/>
      <c r="G396" s="130"/>
      <c r="H396" s="158"/>
      <c r="I396" s="130"/>
    </row>
    <row r="397" spans="1:9" ht="17.25">
      <c r="A397" s="50">
        <v>55</v>
      </c>
      <c r="B397" s="140" t="s">
        <v>154</v>
      </c>
      <c r="C397" s="169">
        <v>4240</v>
      </c>
      <c r="D397" s="196">
        <v>4240</v>
      </c>
      <c r="E397" s="50" t="s">
        <v>44</v>
      </c>
      <c r="F397" s="140" t="s">
        <v>184</v>
      </c>
      <c r="G397" s="50" t="s">
        <v>184</v>
      </c>
      <c r="H397" s="140" t="s">
        <v>71</v>
      </c>
      <c r="I397" s="50" t="s">
        <v>62</v>
      </c>
    </row>
    <row r="398" spans="1:9" ht="17.25">
      <c r="A398" s="130"/>
      <c r="B398" s="158" t="s">
        <v>164</v>
      </c>
      <c r="C398" s="130"/>
      <c r="D398" s="158"/>
      <c r="E398" s="130"/>
      <c r="F398" s="160">
        <v>4240</v>
      </c>
      <c r="G398" s="165">
        <v>4240</v>
      </c>
      <c r="H398" s="158" t="s">
        <v>73</v>
      </c>
      <c r="I398" s="130" t="s">
        <v>157</v>
      </c>
    </row>
    <row r="399" spans="1:9" ht="17.25">
      <c r="A399" s="131"/>
      <c r="B399" s="131" t="s">
        <v>185</v>
      </c>
      <c r="C399" s="131"/>
      <c r="D399" s="190"/>
      <c r="E399" s="131"/>
      <c r="F399" s="190"/>
      <c r="G399" s="131"/>
      <c r="H399" s="190" t="s">
        <v>75</v>
      </c>
      <c r="I399" s="131"/>
    </row>
    <row r="400" spans="1:9" ht="17.25">
      <c r="A400" s="138">
        <v>56</v>
      </c>
      <c r="B400" s="138" t="s">
        <v>154</v>
      </c>
      <c r="C400" s="168">
        <v>16975</v>
      </c>
      <c r="D400" s="168">
        <v>43475</v>
      </c>
      <c r="E400" s="138" t="s">
        <v>44</v>
      </c>
      <c r="F400" s="138" t="s">
        <v>184</v>
      </c>
      <c r="G400" s="138" t="s">
        <v>184</v>
      </c>
      <c r="H400" s="50" t="s">
        <v>71</v>
      </c>
      <c r="I400" s="50" t="s">
        <v>62</v>
      </c>
    </row>
    <row r="401" spans="1:9" ht="17.25">
      <c r="A401" s="130"/>
      <c r="B401" s="158" t="s">
        <v>167</v>
      </c>
      <c r="C401" s="130"/>
      <c r="D401" s="158"/>
      <c r="E401" s="130"/>
      <c r="F401" s="160">
        <v>16975</v>
      </c>
      <c r="G401" s="165">
        <v>16975</v>
      </c>
      <c r="H401" s="158" t="s">
        <v>73</v>
      </c>
      <c r="I401" s="130" t="s">
        <v>157</v>
      </c>
    </row>
    <row r="402" spans="1:9" ht="17.25">
      <c r="A402" s="130"/>
      <c r="B402" s="158" t="s">
        <v>201</v>
      </c>
      <c r="C402" s="130"/>
      <c r="D402" s="158"/>
      <c r="E402" s="130"/>
      <c r="F402" s="158"/>
      <c r="G402" s="130"/>
      <c r="H402" s="158" t="s">
        <v>75</v>
      </c>
      <c r="I402" s="130"/>
    </row>
    <row r="403" spans="1:9" ht="17.25">
      <c r="A403" s="131"/>
      <c r="B403" s="190" t="s">
        <v>159</v>
      </c>
      <c r="C403" s="131"/>
      <c r="D403" s="190"/>
      <c r="E403" s="131"/>
      <c r="F403" s="190"/>
      <c r="G403" s="131"/>
      <c r="H403" s="190"/>
      <c r="I403" s="131"/>
    </row>
    <row r="404" spans="1:9" ht="17.25">
      <c r="A404" s="50">
        <v>57</v>
      </c>
      <c r="B404" s="140" t="s">
        <v>154</v>
      </c>
      <c r="C404" s="169">
        <v>26500</v>
      </c>
      <c r="D404" s="196">
        <v>43475</v>
      </c>
      <c r="E404" s="50" t="s">
        <v>44</v>
      </c>
      <c r="F404" s="140" t="s">
        <v>184</v>
      </c>
      <c r="G404" s="50" t="s">
        <v>184</v>
      </c>
      <c r="H404" s="140" t="s">
        <v>71</v>
      </c>
      <c r="I404" s="50" t="s">
        <v>62</v>
      </c>
    </row>
    <row r="405" spans="1:9" ht="17.25">
      <c r="A405" s="130"/>
      <c r="B405" s="158" t="s">
        <v>167</v>
      </c>
      <c r="C405" s="130"/>
      <c r="D405" s="158"/>
      <c r="E405" s="130"/>
      <c r="F405" s="160">
        <v>26500</v>
      </c>
      <c r="G405" s="165">
        <v>26500</v>
      </c>
      <c r="H405" s="158" t="s">
        <v>73</v>
      </c>
      <c r="I405" s="130" t="s">
        <v>157</v>
      </c>
    </row>
    <row r="406" spans="1:9" ht="17.25">
      <c r="A406" s="130"/>
      <c r="B406" s="158" t="s">
        <v>201</v>
      </c>
      <c r="C406" s="130"/>
      <c r="D406" s="158"/>
      <c r="E406" s="130"/>
      <c r="F406" s="158"/>
      <c r="G406" s="130"/>
      <c r="H406" s="158" t="s">
        <v>75</v>
      </c>
      <c r="I406" s="130"/>
    </row>
    <row r="407" spans="1:9" ht="17.25">
      <c r="A407" s="131"/>
      <c r="B407" s="190" t="s">
        <v>159</v>
      </c>
      <c r="C407" s="131"/>
      <c r="D407" s="190"/>
      <c r="E407" s="131"/>
      <c r="F407" s="190"/>
      <c r="G407" s="131"/>
      <c r="H407" s="190"/>
      <c r="I407" s="131"/>
    </row>
    <row r="408" spans="1:9" ht="17.25">
      <c r="A408" s="130">
        <v>58</v>
      </c>
      <c r="B408" s="158" t="s">
        <v>154</v>
      </c>
      <c r="C408" s="165">
        <v>10980</v>
      </c>
      <c r="D408" s="160">
        <v>15570</v>
      </c>
      <c r="E408" s="130" t="s">
        <v>44</v>
      </c>
      <c r="F408" s="158" t="s">
        <v>184</v>
      </c>
      <c r="G408" s="130" t="s">
        <v>184</v>
      </c>
      <c r="H408" s="158" t="s">
        <v>71</v>
      </c>
      <c r="I408" s="130" t="s">
        <v>62</v>
      </c>
    </row>
    <row r="409" spans="1:9" ht="17.25">
      <c r="A409" s="130"/>
      <c r="B409" s="158" t="s">
        <v>167</v>
      </c>
      <c r="C409" s="130"/>
      <c r="D409" s="158"/>
      <c r="E409" s="130"/>
      <c r="F409" s="160">
        <v>10980</v>
      </c>
      <c r="G409" s="165">
        <v>10980</v>
      </c>
      <c r="H409" s="158" t="s">
        <v>73</v>
      </c>
      <c r="I409" s="130" t="s">
        <v>157</v>
      </c>
    </row>
    <row r="410" spans="1:9" ht="17.25">
      <c r="A410" s="130"/>
      <c r="B410" s="158" t="s">
        <v>202</v>
      </c>
      <c r="C410" s="130"/>
      <c r="D410" s="158"/>
      <c r="E410" s="130"/>
      <c r="F410" s="158"/>
      <c r="G410" s="130"/>
      <c r="H410" s="158" t="s">
        <v>75</v>
      </c>
      <c r="I410" s="130"/>
    </row>
    <row r="411" spans="1:9" ht="17.25">
      <c r="A411" s="130"/>
      <c r="B411" s="158" t="s">
        <v>159</v>
      </c>
      <c r="C411" s="130"/>
      <c r="D411" s="158"/>
      <c r="E411" s="130"/>
      <c r="F411" s="158"/>
      <c r="G411" s="130"/>
      <c r="H411" s="158"/>
      <c r="I411" s="130"/>
    </row>
    <row r="412" spans="1:9" ht="17.25">
      <c r="A412" s="50">
        <v>69</v>
      </c>
      <c r="B412" s="140" t="s">
        <v>154</v>
      </c>
      <c r="C412" s="169">
        <v>4590</v>
      </c>
      <c r="D412" s="196">
        <v>15570</v>
      </c>
      <c r="E412" s="50" t="s">
        <v>44</v>
      </c>
      <c r="F412" s="140" t="s">
        <v>184</v>
      </c>
      <c r="G412" s="50" t="s">
        <v>184</v>
      </c>
      <c r="H412" s="140" t="s">
        <v>71</v>
      </c>
      <c r="I412" s="50" t="s">
        <v>62</v>
      </c>
    </row>
    <row r="413" spans="1:9" ht="17.25">
      <c r="A413" s="130"/>
      <c r="B413" s="158" t="s">
        <v>167</v>
      </c>
      <c r="C413" s="130"/>
      <c r="D413" s="158"/>
      <c r="E413" s="130"/>
      <c r="F413" s="160">
        <v>4590</v>
      </c>
      <c r="G413" s="165">
        <v>4590</v>
      </c>
      <c r="H413" s="158" t="s">
        <v>73</v>
      </c>
      <c r="I413" s="130" t="s">
        <v>157</v>
      </c>
    </row>
    <row r="414" spans="1:9" ht="17.25">
      <c r="A414" s="130"/>
      <c r="B414" s="158" t="s">
        <v>202</v>
      </c>
      <c r="C414" s="130"/>
      <c r="D414" s="158"/>
      <c r="E414" s="130"/>
      <c r="F414" s="158"/>
      <c r="G414" s="130"/>
      <c r="H414" s="158" t="s">
        <v>75</v>
      </c>
      <c r="I414" s="130"/>
    </row>
    <row r="415" spans="1:9" ht="17.25">
      <c r="A415" s="131"/>
      <c r="B415" s="190" t="s">
        <v>159</v>
      </c>
      <c r="C415" s="131"/>
      <c r="D415" s="190"/>
      <c r="E415" s="131"/>
      <c r="F415" s="190"/>
      <c r="G415" s="131"/>
      <c r="H415" s="190"/>
      <c r="I415" s="131"/>
    </row>
    <row r="416" spans="1:9" ht="17.25">
      <c r="A416" s="130">
        <v>60</v>
      </c>
      <c r="B416" s="158" t="s">
        <v>154</v>
      </c>
      <c r="C416" s="165">
        <v>4240</v>
      </c>
      <c r="D416" s="160">
        <v>4240</v>
      </c>
      <c r="E416" s="130" t="s">
        <v>44</v>
      </c>
      <c r="F416" s="158" t="s">
        <v>184</v>
      </c>
      <c r="G416" s="130" t="s">
        <v>184</v>
      </c>
      <c r="H416" s="158" t="s">
        <v>71</v>
      </c>
      <c r="I416" s="130" t="s">
        <v>62</v>
      </c>
    </row>
    <row r="417" spans="1:9" ht="17.25">
      <c r="A417" s="130"/>
      <c r="B417" s="158" t="s">
        <v>164</v>
      </c>
      <c r="C417" s="130"/>
      <c r="D417" s="158"/>
      <c r="E417" s="130"/>
      <c r="F417" s="160">
        <v>4240</v>
      </c>
      <c r="G417" s="165">
        <v>4240</v>
      </c>
      <c r="H417" s="158" t="s">
        <v>73</v>
      </c>
      <c r="I417" s="130" t="s">
        <v>157</v>
      </c>
    </row>
    <row r="418" spans="1:9" ht="17.25">
      <c r="A418" s="130"/>
      <c r="B418" s="158" t="s">
        <v>185</v>
      </c>
      <c r="C418" s="130"/>
      <c r="D418" s="158"/>
      <c r="E418" s="130"/>
      <c r="F418" s="158"/>
      <c r="G418" s="130"/>
      <c r="H418" s="158" t="s">
        <v>75</v>
      </c>
      <c r="I418" s="130"/>
    </row>
    <row r="419" spans="1:9" ht="17.25">
      <c r="A419" s="50">
        <v>61</v>
      </c>
      <c r="B419" s="140" t="s">
        <v>154</v>
      </c>
      <c r="C419" s="169">
        <v>33950</v>
      </c>
      <c r="D419" s="196">
        <v>86950</v>
      </c>
      <c r="E419" s="50" t="s">
        <v>44</v>
      </c>
      <c r="F419" s="140" t="s">
        <v>184</v>
      </c>
      <c r="G419" s="50" t="s">
        <v>184</v>
      </c>
      <c r="H419" s="140" t="s">
        <v>71</v>
      </c>
      <c r="I419" s="50" t="s">
        <v>62</v>
      </c>
    </row>
    <row r="420" spans="1:9" ht="17.25">
      <c r="A420" s="130"/>
      <c r="B420" s="158" t="s">
        <v>167</v>
      </c>
      <c r="C420" s="130"/>
      <c r="D420" s="158"/>
      <c r="E420" s="130"/>
      <c r="F420" s="160">
        <v>33950</v>
      </c>
      <c r="G420" s="165">
        <v>33950</v>
      </c>
      <c r="H420" s="158" t="s">
        <v>73</v>
      </c>
      <c r="I420" s="130" t="s">
        <v>157</v>
      </c>
    </row>
    <row r="421" spans="1:9" ht="17.25">
      <c r="A421" s="131"/>
      <c r="B421" s="190" t="s">
        <v>232</v>
      </c>
      <c r="C421" s="131"/>
      <c r="D421" s="190"/>
      <c r="E421" s="131"/>
      <c r="F421" s="190"/>
      <c r="G421" s="131"/>
      <c r="H421" s="190" t="s">
        <v>75</v>
      </c>
      <c r="I421" s="131"/>
    </row>
    <row r="422" spans="1:9" ht="17.25">
      <c r="A422" s="50">
        <v>62</v>
      </c>
      <c r="B422" s="140" t="s">
        <v>154</v>
      </c>
      <c r="C422" s="169">
        <v>53000</v>
      </c>
      <c r="D422" s="196">
        <v>86950</v>
      </c>
      <c r="E422" s="50" t="s">
        <v>44</v>
      </c>
      <c r="F422" s="140" t="s">
        <v>184</v>
      </c>
      <c r="G422" s="50" t="s">
        <v>184</v>
      </c>
      <c r="H422" s="140" t="s">
        <v>71</v>
      </c>
      <c r="I422" s="50" t="s">
        <v>62</v>
      </c>
    </row>
    <row r="423" spans="1:9" ht="17.25">
      <c r="A423" s="130"/>
      <c r="B423" s="158" t="s">
        <v>167</v>
      </c>
      <c r="C423" s="130"/>
      <c r="D423" s="158"/>
      <c r="E423" s="130"/>
      <c r="F423" s="160">
        <v>53000</v>
      </c>
      <c r="G423" s="165">
        <v>53000</v>
      </c>
      <c r="H423" s="158" t="s">
        <v>73</v>
      </c>
      <c r="I423" s="130" t="s">
        <v>157</v>
      </c>
    </row>
    <row r="424" spans="1:9" ht="17.25">
      <c r="A424" s="130"/>
      <c r="B424" s="158" t="s">
        <v>203</v>
      </c>
      <c r="C424" s="130"/>
      <c r="D424" s="158"/>
      <c r="E424" s="130"/>
      <c r="F424" s="158"/>
      <c r="G424" s="130"/>
      <c r="H424" s="158" t="s">
        <v>75</v>
      </c>
      <c r="I424" s="130"/>
    </row>
    <row r="425" spans="1:9" ht="17.25">
      <c r="A425" s="131"/>
      <c r="B425" s="190" t="s">
        <v>159</v>
      </c>
      <c r="C425" s="131"/>
      <c r="D425" s="190"/>
      <c r="E425" s="131"/>
      <c r="F425" s="190"/>
      <c r="G425" s="131"/>
      <c r="H425" s="190"/>
      <c r="I425" s="131"/>
    </row>
    <row r="426" spans="1:9" ht="17.25">
      <c r="A426" s="50">
        <v>63</v>
      </c>
      <c r="B426" s="140" t="s">
        <v>154</v>
      </c>
      <c r="C426" s="169">
        <v>8480</v>
      </c>
      <c r="D426" s="196">
        <v>8480</v>
      </c>
      <c r="E426" s="50" t="s">
        <v>44</v>
      </c>
      <c r="F426" s="140" t="s">
        <v>179</v>
      </c>
      <c r="G426" s="50" t="s">
        <v>179</v>
      </c>
      <c r="H426" s="140" t="s">
        <v>71</v>
      </c>
      <c r="I426" s="50" t="s">
        <v>62</v>
      </c>
    </row>
    <row r="427" spans="1:9" ht="17.25">
      <c r="A427" s="130"/>
      <c r="B427" s="158" t="s">
        <v>164</v>
      </c>
      <c r="C427" s="130"/>
      <c r="D427" s="158"/>
      <c r="E427" s="130"/>
      <c r="F427" s="160">
        <v>8480</v>
      </c>
      <c r="G427" s="165">
        <v>8480</v>
      </c>
      <c r="H427" s="158" t="s">
        <v>73</v>
      </c>
      <c r="I427" s="130" t="s">
        <v>86</v>
      </c>
    </row>
    <row r="428" spans="1:9" ht="17.25">
      <c r="A428" s="131"/>
      <c r="B428" s="190" t="s">
        <v>166</v>
      </c>
      <c r="C428" s="131"/>
      <c r="D428" s="190"/>
      <c r="E428" s="131"/>
      <c r="F428" s="190"/>
      <c r="G428" s="131"/>
      <c r="H428" s="190" t="s">
        <v>75</v>
      </c>
      <c r="I428" s="131"/>
    </row>
    <row r="429" spans="1:9" ht="17.25">
      <c r="A429" s="130">
        <v>64</v>
      </c>
      <c r="B429" s="158" t="s">
        <v>154</v>
      </c>
      <c r="C429" s="165">
        <v>63425</v>
      </c>
      <c r="D429" s="160">
        <v>130425</v>
      </c>
      <c r="E429" s="130" t="s">
        <v>44</v>
      </c>
      <c r="F429" s="158" t="s">
        <v>204</v>
      </c>
      <c r="G429" s="130" t="s">
        <v>192</v>
      </c>
      <c r="H429" s="158" t="s">
        <v>71</v>
      </c>
      <c r="I429" s="130" t="s">
        <v>62</v>
      </c>
    </row>
    <row r="430" spans="1:9" ht="17.25">
      <c r="A430" s="130"/>
      <c r="B430" s="158" t="s">
        <v>167</v>
      </c>
      <c r="C430" s="130"/>
      <c r="D430" s="158"/>
      <c r="E430" s="130"/>
      <c r="F430" s="160">
        <v>63425</v>
      </c>
      <c r="G430" s="165">
        <v>63425</v>
      </c>
      <c r="H430" s="158" t="s">
        <v>73</v>
      </c>
      <c r="I430" s="130" t="s">
        <v>86</v>
      </c>
    </row>
    <row r="431" spans="1:9" ht="17.25">
      <c r="A431" s="130"/>
      <c r="B431" s="158" t="s">
        <v>197</v>
      </c>
      <c r="C431" s="130"/>
      <c r="D431" s="158"/>
      <c r="E431" s="130"/>
      <c r="F431" s="158"/>
      <c r="G431" s="130"/>
      <c r="H431" s="158" t="s">
        <v>75</v>
      </c>
      <c r="I431" s="130"/>
    </row>
    <row r="432" spans="1:9" ht="17.25">
      <c r="A432" s="130"/>
      <c r="B432" s="158" t="s">
        <v>159</v>
      </c>
      <c r="C432" s="130"/>
      <c r="D432" s="158"/>
      <c r="E432" s="130"/>
      <c r="F432" s="158"/>
      <c r="G432" s="130"/>
      <c r="H432" s="158"/>
      <c r="I432" s="130"/>
    </row>
    <row r="433" spans="1:9" ht="17.25">
      <c r="A433" s="50">
        <v>65</v>
      </c>
      <c r="B433" s="140" t="s">
        <v>154</v>
      </c>
      <c r="C433" s="169">
        <v>70600</v>
      </c>
      <c r="D433" s="196">
        <v>130425</v>
      </c>
      <c r="E433" s="50" t="s">
        <v>44</v>
      </c>
      <c r="F433" s="140" t="s">
        <v>179</v>
      </c>
      <c r="G433" s="50" t="s">
        <v>192</v>
      </c>
      <c r="H433" s="140" t="s">
        <v>71</v>
      </c>
      <c r="I433" s="50" t="s">
        <v>62</v>
      </c>
    </row>
    <row r="434" spans="1:9" ht="17.25">
      <c r="A434" s="130"/>
      <c r="B434" s="158" t="s">
        <v>167</v>
      </c>
      <c r="C434" s="130"/>
      <c r="D434" s="158"/>
      <c r="E434" s="130"/>
      <c r="F434" s="160">
        <v>70600</v>
      </c>
      <c r="G434" s="165">
        <v>70600</v>
      </c>
      <c r="H434" s="158" t="s">
        <v>73</v>
      </c>
      <c r="I434" s="130" t="s">
        <v>86</v>
      </c>
    </row>
    <row r="435" spans="1:9" ht="17.25">
      <c r="A435" s="130"/>
      <c r="B435" s="158" t="s">
        <v>197</v>
      </c>
      <c r="C435" s="130"/>
      <c r="D435" s="158"/>
      <c r="E435" s="130"/>
      <c r="F435" s="158"/>
      <c r="G435" s="130"/>
      <c r="H435" s="158" t="s">
        <v>75</v>
      </c>
      <c r="I435" s="130"/>
    </row>
    <row r="436" spans="1:9" ht="17.25">
      <c r="A436" s="131"/>
      <c r="B436" s="190" t="s">
        <v>159</v>
      </c>
      <c r="C436" s="131"/>
      <c r="D436" s="190"/>
      <c r="E436" s="131"/>
      <c r="F436" s="190"/>
      <c r="G436" s="131"/>
      <c r="H436" s="190"/>
      <c r="I436" s="131"/>
    </row>
    <row r="437" spans="1:9" ht="17.25">
      <c r="A437" s="130">
        <v>66</v>
      </c>
      <c r="B437" s="158" t="s">
        <v>154</v>
      </c>
      <c r="C437" s="165">
        <v>8480</v>
      </c>
      <c r="D437" s="160">
        <v>8480</v>
      </c>
      <c r="E437" s="130" t="s">
        <v>44</v>
      </c>
      <c r="F437" s="158" t="s">
        <v>205</v>
      </c>
      <c r="G437" s="130" t="s">
        <v>205</v>
      </c>
      <c r="H437" s="158" t="s">
        <v>71</v>
      </c>
      <c r="I437" s="130" t="s">
        <v>62</v>
      </c>
    </row>
    <row r="438" spans="1:9" ht="17.25">
      <c r="A438" s="130"/>
      <c r="B438" s="158" t="s">
        <v>164</v>
      </c>
      <c r="C438" s="130"/>
      <c r="D438" s="158"/>
      <c r="E438" s="130"/>
      <c r="F438" s="160">
        <v>8480</v>
      </c>
      <c r="G438" s="165">
        <v>8480</v>
      </c>
      <c r="H438" s="158" t="s">
        <v>73</v>
      </c>
      <c r="I438" s="130" t="s">
        <v>157</v>
      </c>
    </row>
    <row r="439" spans="1:9" ht="17.25">
      <c r="A439" s="130"/>
      <c r="B439" s="158" t="s">
        <v>166</v>
      </c>
      <c r="C439" s="130"/>
      <c r="D439" s="158"/>
      <c r="E439" s="130"/>
      <c r="F439" s="158"/>
      <c r="G439" s="130"/>
      <c r="H439" s="158" t="s">
        <v>75</v>
      </c>
      <c r="I439" s="130"/>
    </row>
    <row r="440" spans="1:9" ht="17.25">
      <c r="A440" s="50">
        <v>67</v>
      </c>
      <c r="B440" s="140" t="s">
        <v>154</v>
      </c>
      <c r="C440" s="169">
        <v>63425</v>
      </c>
      <c r="D440" s="196">
        <v>130425</v>
      </c>
      <c r="E440" s="50" t="s">
        <v>44</v>
      </c>
      <c r="F440" s="140" t="s">
        <v>205</v>
      </c>
      <c r="G440" s="50" t="s">
        <v>205</v>
      </c>
      <c r="H440" s="140" t="s">
        <v>71</v>
      </c>
      <c r="I440" s="50" t="s">
        <v>62</v>
      </c>
    </row>
    <row r="441" spans="1:9" ht="17.25">
      <c r="A441" s="130"/>
      <c r="B441" s="158" t="s">
        <v>167</v>
      </c>
      <c r="C441" s="130"/>
      <c r="D441" s="158"/>
      <c r="E441" s="130"/>
      <c r="F441" s="160">
        <v>63425</v>
      </c>
      <c r="G441" s="165">
        <v>63425</v>
      </c>
      <c r="H441" s="158" t="s">
        <v>73</v>
      </c>
      <c r="I441" s="130" t="s">
        <v>157</v>
      </c>
    </row>
    <row r="442" spans="1:9" ht="17.25">
      <c r="A442" s="130"/>
      <c r="B442" s="158" t="s">
        <v>197</v>
      </c>
      <c r="C442" s="130"/>
      <c r="D442" s="158"/>
      <c r="E442" s="130"/>
      <c r="F442" s="158"/>
      <c r="G442" s="130"/>
      <c r="H442" s="158" t="s">
        <v>75</v>
      </c>
      <c r="I442" s="130"/>
    </row>
    <row r="443" spans="1:9" ht="17.25">
      <c r="A443" s="131"/>
      <c r="B443" s="190" t="s">
        <v>159</v>
      </c>
      <c r="C443" s="131"/>
      <c r="D443" s="190"/>
      <c r="E443" s="131"/>
      <c r="F443" s="190"/>
      <c r="G443" s="131"/>
      <c r="H443" s="190"/>
      <c r="I443" s="131"/>
    </row>
    <row r="444" spans="1:9" ht="17.25">
      <c r="A444" s="50">
        <v>68</v>
      </c>
      <c r="B444" s="140" t="s">
        <v>154</v>
      </c>
      <c r="C444" s="169">
        <v>67000</v>
      </c>
      <c r="D444" s="196">
        <v>130425</v>
      </c>
      <c r="E444" s="50" t="s">
        <v>44</v>
      </c>
      <c r="F444" s="140" t="s">
        <v>205</v>
      </c>
      <c r="G444" s="50" t="s">
        <v>205</v>
      </c>
      <c r="H444" s="140" t="s">
        <v>71</v>
      </c>
      <c r="I444" s="50" t="s">
        <v>62</v>
      </c>
    </row>
    <row r="445" spans="1:9" ht="17.25">
      <c r="A445" s="130"/>
      <c r="B445" s="158" t="s">
        <v>167</v>
      </c>
      <c r="C445" s="130"/>
      <c r="D445" s="158"/>
      <c r="E445" s="130"/>
      <c r="F445" s="160">
        <v>67000</v>
      </c>
      <c r="G445" s="165">
        <v>67000</v>
      </c>
      <c r="H445" s="158" t="s">
        <v>73</v>
      </c>
      <c r="I445" s="130" t="s">
        <v>157</v>
      </c>
    </row>
    <row r="446" spans="1:9" ht="17.25">
      <c r="A446" s="130"/>
      <c r="B446" s="158" t="s">
        <v>197</v>
      </c>
      <c r="C446" s="130"/>
      <c r="D446" s="158"/>
      <c r="E446" s="130"/>
      <c r="F446" s="158"/>
      <c r="G446" s="130"/>
      <c r="H446" s="158" t="s">
        <v>75</v>
      </c>
      <c r="I446" s="130"/>
    </row>
    <row r="447" spans="1:9" ht="17.25">
      <c r="A447" s="131"/>
      <c r="B447" s="190" t="s">
        <v>159</v>
      </c>
      <c r="C447" s="131"/>
      <c r="D447" s="190"/>
      <c r="E447" s="131"/>
      <c r="F447" s="190"/>
      <c r="G447" s="131"/>
      <c r="H447" s="190"/>
      <c r="I447" s="131"/>
    </row>
    <row r="448" spans="1:9" ht="17.25">
      <c r="A448" s="130">
        <v>69</v>
      </c>
      <c r="B448" s="158" t="s">
        <v>154</v>
      </c>
      <c r="C448" s="165">
        <v>21160</v>
      </c>
      <c r="D448" s="160">
        <v>21160</v>
      </c>
      <c r="E448" s="130" t="s">
        <v>44</v>
      </c>
      <c r="F448" s="158" t="s">
        <v>198</v>
      </c>
      <c r="G448" s="130" t="s">
        <v>198</v>
      </c>
      <c r="H448" s="158" t="s">
        <v>71</v>
      </c>
      <c r="I448" s="130" t="s">
        <v>62</v>
      </c>
    </row>
    <row r="449" spans="1:9" ht="17.25">
      <c r="A449" s="130"/>
      <c r="B449" s="158" t="s">
        <v>164</v>
      </c>
      <c r="C449" s="130"/>
      <c r="D449" s="158"/>
      <c r="E449" s="130"/>
      <c r="F449" s="160">
        <v>21160</v>
      </c>
      <c r="G449" s="165">
        <v>21160</v>
      </c>
      <c r="H449" s="158" t="s">
        <v>73</v>
      </c>
      <c r="I449" s="130" t="s">
        <v>199</v>
      </c>
    </row>
    <row r="450" spans="1:9" ht="17.25">
      <c r="A450" s="130"/>
      <c r="B450" s="158" t="s">
        <v>206</v>
      </c>
      <c r="C450" s="130"/>
      <c r="D450" s="158"/>
      <c r="E450" s="130"/>
      <c r="F450" s="158"/>
      <c r="G450" s="130"/>
      <c r="H450" s="158" t="s">
        <v>75</v>
      </c>
      <c r="I450" s="130"/>
    </row>
    <row r="451" spans="1:9" ht="17.25">
      <c r="A451" s="50">
        <v>70</v>
      </c>
      <c r="B451" s="140" t="s">
        <v>154</v>
      </c>
      <c r="C451" s="169">
        <v>99600</v>
      </c>
      <c r="D451" s="196">
        <v>239100</v>
      </c>
      <c r="E451" s="50" t="s">
        <v>44</v>
      </c>
      <c r="F451" s="140" t="s">
        <v>198</v>
      </c>
      <c r="G451" s="50" t="s">
        <v>198</v>
      </c>
      <c r="H451" s="140" t="s">
        <v>71</v>
      </c>
      <c r="I451" s="50" t="s">
        <v>62</v>
      </c>
    </row>
    <row r="452" spans="1:9" ht="17.25">
      <c r="A452" s="130"/>
      <c r="B452" s="158" t="s">
        <v>167</v>
      </c>
      <c r="C452" s="130"/>
      <c r="D452" s="158"/>
      <c r="E452" s="130"/>
      <c r="F452" s="160">
        <v>99600</v>
      </c>
      <c r="G452" s="165">
        <v>99600</v>
      </c>
      <c r="H452" s="158" t="s">
        <v>73</v>
      </c>
      <c r="I452" s="130" t="s">
        <v>199</v>
      </c>
    </row>
    <row r="453" spans="1:9" ht="17.25">
      <c r="A453" s="130"/>
      <c r="B453" s="158" t="s">
        <v>207</v>
      </c>
      <c r="C453" s="130"/>
      <c r="D453" s="158"/>
      <c r="E453" s="130"/>
      <c r="F453" s="158"/>
      <c r="G453" s="130"/>
      <c r="H453" s="158" t="s">
        <v>75</v>
      </c>
      <c r="I453" s="130"/>
    </row>
    <row r="454" spans="1:9" ht="17.25">
      <c r="A454" s="131"/>
      <c r="B454" s="190" t="s">
        <v>159</v>
      </c>
      <c r="C454" s="131"/>
      <c r="D454" s="190"/>
      <c r="E454" s="131"/>
      <c r="F454" s="190"/>
      <c r="G454" s="131"/>
      <c r="H454" s="190"/>
      <c r="I454" s="131"/>
    </row>
    <row r="455" spans="1:9" ht="17.25">
      <c r="A455" s="130">
        <v>71</v>
      </c>
      <c r="B455" s="158" t="s">
        <v>154</v>
      </c>
      <c r="C455" s="165">
        <v>139500</v>
      </c>
      <c r="D455" s="160">
        <v>239100</v>
      </c>
      <c r="E455" s="130" t="s">
        <v>44</v>
      </c>
      <c r="F455" s="158" t="s">
        <v>198</v>
      </c>
      <c r="G455" s="130" t="s">
        <v>198</v>
      </c>
      <c r="H455" s="158" t="s">
        <v>71</v>
      </c>
      <c r="I455" s="130" t="s">
        <v>62</v>
      </c>
    </row>
    <row r="456" spans="1:9" ht="17.25">
      <c r="A456" s="130"/>
      <c r="B456" s="158" t="s">
        <v>167</v>
      </c>
      <c r="C456" s="130"/>
      <c r="D456" s="158"/>
      <c r="E456" s="130"/>
      <c r="F456" s="160">
        <v>139500</v>
      </c>
      <c r="G456" s="165">
        <v>139500</v>
      </c>
      <c r="H456" s="158" t="s">
        <v>73</v>
      </c>
      <c r="I456" s="130" t="s">
        <v>199</v>
      </c>
    </row>
    <row r="457" spans="1:9" ht="17.25">
      <c r="A457" s="130"/>
      <c r="B457" s="158" t="s">
        <v>207</v>
      </c>
      <c r="C457" s="130"/>
      <c r="D457" s="158"/>
      <c r="E457" s="130"/>
      <c r="F457" s="158"/>
      <c r="G457" s="130"/>
      <c r="H457" s="158" t="s">
        <v>75</v>
      </c>
      <c r="I457" s="130"/>
    </row>
    <row r="458" spans="1:9" ht="17.25">
      <c r="A458" s="130"/>
      <c r="B458" s="158" t="s">
        <v>159</v>
      </c>
      <c r="C458" s="130"/>
      <c r="D458" s="158"/>
      <c r="E458" s="130"/>
      <c r="F458" s="158"/>
      <c r="G458" s="130"/>
      <c r="H458" s="158"/>
      <c r="I458" s="130"/>
    </row>
    <row r="459" spans="1:9" ht="17.25">
      <c r="A459" s="50">
        <v>72</v>
      </c>
      <c r="B459" s="140" t="s">
        <v>208</v>
      </c>
      <c r="C459" s="51">
        <v>12000</v>
      </c>
      <c r="D459" s="197">
        <v>12000</v>
      </c>
      <c r="E459" s="50" t="s">
        <v>57</v>
      </c>
      <c r="F459" s="197" t="s">
        <v>209</v>
      </c>
      <c r="G459" s="51" t="s">
        <v>209</v>
      </c>
      <c r="H459" s="197" t="s">
        <v>45</v>
      </c>
      <c r="I459" s="176" t="s">
        <v>210</v>
      </c>
    </row>
    <row r="460" spans="1:9" ht="17.25">
      <c r="A460" s="130"/>
      <c r="B460" s="158" t="s">
        <v>211</v>
      </c>
      <c r="C460" s="137"/>
      <c r="D460" s="161"/>
      <c r="E460" s="130"/>
      <c r="F460" s="161"/>
      <c r="G460" s="137"/>
      <c r="H460" s="161"/>
      <c r="I460" s="178"/>
    </row>
    <row r="461" spans="1:9" ht="17.25">
      <c r="A461" s="130">
        <v>73</v>
      </c>
      <c r="B461" s="158" t="s">
        <v>230</v>
      </c>
      <c r="C461" s="165">
        <v>5000</v>
      </c>
      <c r="D461" s="160">
        <v>5000</v>
      </c>
      <c r="E461" s="130" t="s">
        <v>44</v>
      </c>
      <c r="F461" s="161" t="s">
        <v>212</v>
      </c>
      <c r="G461" s="137" t="s">
        <v>212</v>
      </c>
      <c r="H461" s="161" t="s">
        <v>45</v>
      </c>
      <c r="I461" s="178" t="s">
        <v>213</v>
      </c>
    </row>
    <row r="462" spans="1:9" ht="17.25">
      <c r="A462" s="130"/>
      <c r="B462" s="158"/>
      <c r="C462" s="166"/>
      <c r="D462" s="162"/>
      <c r="E462" s="130"/>
      <c r="F462" s="161" t="s">
        <v>214</v>
      </c>
      <c r="G462" s="137" t="s">
        <v>214</v>
      </c>
      <c r="H462" s="161"/>
      <c r="I462" s="178"/>
    </row>
    <row r="463" spans="1:9" ht="17.25">
      <c r="A463" s="50">
        <v>74</v>
      </c>
      <c r="B463" s="140" t="s">
        <v>215</v>
      </c>
      <c r="C463" s="201">
        <v>10000</v>
      </c>
      <c r="D463" s="202">
        <v>10000</v>
      </c>
      <c r="E463" s="50" t="s">
        <v>44</v>
      </c>
      <c r="F463" s="197" t="s">
        <v>216</v>
      </c>
      <c r="G463" s="51" t="s">
        <v>216</v>
      </c>
      <c r="H463" s="197" t="s">
        <v>45</v>
      </c>
      <c r="I463" s="176" t="s">
        <v>217</v>
      </c>
    </row>
    <row r="464" spans="1:9" ht="17.25">
      <c r="A464" s="130"/>
      <c r="B464" s="158" t="s">
        <v>218</v>
      </c>
      <c r="C464" s="166"/>
      <c r="D464" s="162"/>
      <c r="E464" s="130"/>
      <c r="F464" s="158" t="s">
        <v>219</v>
      </c>
      <c r="G464" s="130" t="s">
        <v>219</v>
      </c>
      <c r="H464" s="158"/>
      <c r="I464" s="130"/>
    </row>
    <row r="465" spans="1:9" ht="17.25">
      <c r="A465" s="131"/>
      <c r="B465" s="190" t="s">
        <v>220</v>
      </c>
      <c r="C465" s="198"/>
      <c r="D465" s="199"/>
      <c r="E465" s="131"/>
      <c r="F465" s="190" t="s">
        <v>221</v>
      </c>
      <c r="G465" s="131" t="s">
        <v>221</v>
      </c>
      <c r="H465" s="190"/>
      <c r="I465" s="131"/>
    </row>
    <row r="466" spans="1:9" ht="17.25">
      <c r="A466" s="130">
        <v>75</v>
      </c>
      <c r="B466" s="158" t="s">
        <v>215</v>
      </c>
      <c r="C466" s="166">
        <v>5500</v>
      </c>
      <c r="D466" s="162">
        <v>5500</v>
      </c>
      <c r="E466" s="130" t="s">
        <v>44</v>
      </c>
      <c r="F466" s="161" t="s">
        <v>216</v>
      </c>
      <c r="G466" s="137" t="s">
        <v>216</v>
      </c>
      <c r="H466" s="161" t="s">
        <v>45</v>
      </c>
      <c r="I466" s="178" t="s">
        <v>222</v>
      </c>
    </row>
    <row r="467" spans="1:9" ht="17.25">
      <c r="A467" s="130"/>
      <c r="B467" s="204" t="s">
        <v>218</v>
      </c>
      <c r="C467" s="166"/>
      <c r="D467" s="162"/>
      <c r="E467" s="130"/>
      <c r="F467" s="158" t="s">
        <v>219</v>
      </c>
      <c r="G467" s="130" t="s">
        <v>219</v>
      </c>
      <c r="H467" s="158"/>
      <c r="I467" s="178"/>
    </row>
    <row r="468" spans="1:9" ht="17.25">
      <c r="A468" s="130"/>
      <c r="B468" s="158" t="s">
        <v>223</v>
      </c>
      <c r="C468" s="166"/>
      <c r="D468" s="162"/>
      <c r="E468" s="130"/>
      <c r="F468" s="158" t="s">
        <v>224</v>
      </c>
      <c r="G468" s="130" t="s">
        <v>224</v>
      </c>
      <c r="H468" s="158"/>
      <c r="I468" s="178"/>
    </row>
    <row r="469" spans="1:9" ht="17.25">
      <c r="A469" s="50">
        <v>76</v>
      </c>
      <c r="B469" s="140" t="s">
        <v>230</v>
      </c>
      <c r="C469" s="169">
        <v>4000</v>
      </c>
      <c r="D469" s="196">
        <v>4000</v>
      </c>
      <c r="E469" s="50" t="s">
        <v>44</v>
      </c>
      <c r="F469" s="197" t="s">
        <v>212</v>
      </c>
      <c r="G469" s="51" t="s">
        <v>212</v>
      </c>
      <c r="H469" s="197" t="s">
        <v>45</v>
      </c>
      <c r="I469" s="176" t="s">
        <v>225</v>
      </c>
    </row>
    <row r="470" spans="1:9" ht="17.25">
      <c r="A470" s="131"/>
      <c r="B470" s="190"/>
      <c r="C470" s="198"/>
      <c r="D470" s="199"/>
      <c r="E470" s="131"/>
      <c r="F470" s="200" t="s">
        <v>226</v>
      </c>
      <c r="G470" s="134" t="s">
        <v>226</v>
      </c>
      <c r="H470" s="200"/>
      <c r="I470" s="131"/>
    </row>
    <row r="471" spans="1:9" ht="17.25">
      <c r="A471" s="6"/>
      <c r="B471" s="6"/>
      <c r="C471" s="150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35"/>
      <c r="D472" s="35"/>
      <c r="E472" s="19"/>
      <c r="F472" s="5"/>
      <c r="G472" s="5"/>
      <c r="H472" s="5"/>
      <c r="I472" s="5"/>
    </row>
    <row r="473" spans="1:9" ht="17.25">
      <c r="A473" s="5"/>
      <c r="B473" s="5"/>
      <c r="C473" s="35"/>
      <c r="D473" s="35"/>
      <c r="E473" s="19"/>
      <c r="F473" s="5"/>
      <c r="G473" s="5"/>
      <c r="H473" s="5"/>
      <c r="I473" s="5"/>
    </row>
    <row r="474" spans="1:9" ht="17.25">
      <c r="A474" s="5"/>
      <c r="B474" s="5"/>
      <c r="C474" s="35"/>
      <c r="D474" s="35"/>
      <c r="E474" s="19"/>
      <c r="F474" s="5"/>
      <c r="G474" s="5"/>
      <c r="H474" s="5"/>
      <c r="I474" s="5"/>
    </row>
    <row r="475" spans="1:9" ht="17.25">
      <c r="A475" s="5"/>
      <c r="B475" s="5"/>
      <c r="C475" s="35"/>
      <c r="D475" s="35"/>
      <c r="E475" s="19"/>
      <c r="F475" s="5"/>
      <c r="G475" s="5"/>
      <c r="H475" s="5"/>
      <c r="I475" s="5"/>
    </row>
    <row r="476" spans="1:9" ht="17.25">
      <c r="A476" s="5"/>
      <c r="B476" s="5"/>
      <c r="C476" s="35"/>
      <c r="D476" s="35"/>
      <c r="E476" s="19"/>
      <c r="F476" s="5"/>
      <c r="G476" s="5"/>
      <c r="H476" s="5"/>
      <c r="I476" s="5"/>
    </row>
    <row r="477" spans="1:9" ht="17.25">
      <c r="A477" s="5"/>
      <c r="B477" s="5"/>
      <c r="C477" s="35"/>
      <c r="D477" s="35"/>
      <c r="E477" s="19"/>
      <c r="F477" s="5"/>
      <c r="G477" s="5"/>
      <c r="H477" s="5"/>
      <c r="I477" s="5"/>
    </row>
    <row r="478" spans="1:9" ht="17.25">
      <c r="A478" s="5"/>
      <c r="B478" s="5"/>
      <c r="C478" s="35"/>
      <c r="D478" s="35"/>
      <c r="E478" s="19"/>
      <c r="F478" s="5"/>
      <c r="G478" s="5"/>
      <c r="H478" s="5"/>
      <c r="I478" s="5"/>
    </row>
    <row r="479" spans="1:9" ht="17.25">
      <c r="A479" s="5"/>
      <c r="B479" s="5"/>
      <c r="C479" s="35"/>
      <c r="D479" s="35"/>
      <c r="E479" s="19"/>
      <c r="F479" s="5"/>
      <c r="G479" s="5"/>
      <c r="H479" s="5"/>
      <c r="I479" s="5"/>
    </row>
    <row r="480" spans="1:9" ht="17.25">
      <c r="A480" s="5"/>
      <c r="B480" s="5"/>
      <c r="C480" s="35"/>
      <c r="D480" s="35"/>
      <c r="E480" s="19"/>
      <c r="F480" s="5"/>
      <c r="G480" s="5"/>
      <c r="H480" s="5"/>
      <c r="I480" s="5"/>
    </row>
    <row r="481" spans="1:9" ht="17.25">
      <c r="A481" s="5"/>
      <c r="B481" s="5"/>
      <c r="C481" s="35"/>
      <c r="D481" s="35"/>
      <c r="E481" s="19"/>
      <c r="F481" s="5"/>
      <c r="G481" s="5"/>
      <c r="H481" s="5"/>
      <c r="I481" s="5"/>
    </row>
    <row r="482" spans="1:9" ht="17.25">
      <c r="A482" s="5"/>
      <c r="B482" s="5"/>
      <c r="C482" s="35"/>
      <c r="D482" s="35"/>
      <c r="E482" s="19"/>
      <c r="F482" s="5"/>
      <c r="G482" s="5"/>
      <c r="H482" s="5"/>
      <c r="I482" s="5"/>
    </row>
    <row r="483" spans="1:9" ht="17.25">
      <c r="A483" s="5"/>
      <c r="B483" s="5"/>
      <c r="C483" s="35"/>
      <c r="D483" s="35"/>
      <c r="E483" s="19"/>
      <c r="F483" s="5"/>
      <c r="G483" s="5"/>
      <c r="H483" s="5"/>
      <c r="I483" s="5"/>
    </row>
    <row r="484" spans="1:9" ht="17.25">
      <c r="A484" s="5"/>
      <c r="B484" s="5"/>
      <c r="C484" s="35"/>
      <c r="D484" s="35"/>
      <c r="E484" s="19"/>
      <c r="F484" s="5"/>
      <c r="G484" s="5"/>
      <c r="H484" s="5"/>
      <c r="I484" s="5"/>
    </row>
    <row r="485" spans="1:9" ht="17.25">
      <c r="A485" s="5"/>
      <c r="B485" s="5"/>
      <c r="C485" s="35"/>
      <c r="D485" s="35"/>
      <c r="E485" s="19"/>
      <c r="F485" s="5"/>
      <c r="G485" s="5"/>
      <c r="H485" s="5"/>
      <c r="I485" s="5"/>
    </row>
    <row r="486" spans="1:9" ht="17.25">
      <c r="A486" s="5"/>
      <c r="B486" s="5"/>
      <c r="C486" s="35"/>
      <c r="D486" s="35"/>
      <c r="E486" s="19"/>
      <c r="F486" s="5"/>
      <c r="G486" s="5"/>
      <c r="H486" s="5"/>
      <c r="I486" s="5"/>
    </row>
    <row r="487" spans="1:9" ht="17.25">
      <c r="A487" s="5"/>
      <c r="B487" s="5"/>
      <c r="C487" s="35"/>
      <c r="D487" s="35"/>
      <c r="E487" s="19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AK12"/>
  <sheetViews>
    <sheetView view="pageLayout" zoomScaleNormal="120" workbookViewId="0" topLeftCell="A1">
      <selection activeCell="E14" sqref="E14"/>
    </sheetView>
  </sheetViews>
  <sheetFormatPr defaultColWidth="9.140625" defaultRowHeight="15"/>
  <cols>
    <col min="1" max="1" width="3.7109375" style="241" customWidth="1"/>
    <col min="2" max="2" width="33.00390625" style="300" customWidth="1"/>
    <col min="3" max="3" width="8.28125" style="301" customWidth="1"/>
    <col min="4" max="4" width="9.8515625" style="237" customWidth="1"/>
    <col min="5" max="5" width="9.00390625" style="237" customWidth="1"/>
    <col min="6" max="6" width="18.421875" style="237" customWidth="1"/>
    <col min="7" max="7" width="19.140625" style="237" customWidth="1"/>
    <col min="8" max="8" width="10.7109375" style="237" customWidth="1"/>
    <col min="9" max="9" width="18.421875" style="237" customWidth="1"/>
    <col min="10" max="16384" width="9.00390625" style="237" customWidth="1"/>
  </cols>
  <sheetData>
    <row r="1" spans="1:37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490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</row>
    <row r="2" spans="1:37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92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</row>
    <row r="3" spans="1:37" s="477" customFormat="1" ht="24">
      <c r="A3" s="534" t="s">
        <v>9</v>
      </c>
      <c r="B3" s="534"/>
      <c r="C3" s="534"/>
      <c r="D3" s="534"/>
      <c r="E3" s="534"/>
      <c r="F3" s="534"/>
      <c r="G3" s="534"/>
      <c r="H3" s="534"/>
      <c r="I3" s="534"/>
      <c r="J3" s="492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</row>
    <row r="4" spans="1:37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92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10" s="235" customFormat="1" ht="23.25" customHeight="1">
      <c r="A6" s="233"/>
      <c r="B6" s="238" t="s">
        <v>329</v>
      </c>
      <c r="C6" s="262"/>
      <c r="D6" s="262"/>
      <c r="E6" s="262"/>
      <c r="F6" s="262"/>
      <c r="G6" s="262"/>
      <c r="H6" s="262"/>
      <c r="I6" s="262"/>
      <c r="J6" s="234"/>
    </row>
    <row r="7" spans="1:9" s="254" customFormat="1" ht="30">
      <c r="A7" s="236">
        <v>1</v>
      </c>
      <c r="B7" s="276" t="s">
        <v>783</v>
      </c>
      <c r="C7" s="470">
        <v>2500</v>
      </c>
      <c r="D7" s="470">
        <v>2500</v>
      </c>
      <c r="E7" s="257" t="s">
        <v>44</v>
      </c>
      <c r="F7" s="276" t="s">
        <v>784</v>
      </c>
      <c r="G7" s="276" t="s">
        <v>784</v>
      </c>
      <c r="H7" s="276" t="s">
        <v>350</v>
      </c>
      <c r="I7" s="276" t="s">
        <v>785</v>
      </c>
    </row>
    <row r="8" spans="1:9" ht="15">
      <c r="A8" s="302"/>
      <c r="B8" s="303" t="s">
        <v>330</v>
      </c>
      <c r="C8" s="304"/>
      <c r="D8" s="304"/>
      <c r="E8" s="497"/>
      <c r="F8" s="304"/>
      <c r="G8" s="304"/>
      <c r="H8" s="304"/>
      <c r="I8" s="304"/>
    </row>
    <row r="9" spans="1:9" s="279" customFormat="1" ht="45">
      <c r="A9" s="250">
        <v>1</v>
      </c>
      <c r="B9" s="276" t="s">
        <v>786</v>
      </c>
      <c r="C9" s="252">
        <v>9000</v>
      </c>
      <c r="D9" s="252">
        <v>9000</v>
      </c>
      <c r="E9" s="257" t="s">
        <v>44</v>
      </c>
      <c r="F9" s="276" t="s">
        <v>787</v>
      </c>
      <c r="G9" s="276" t="s">
        <v>787</v>
      </c>
      <c r="H9" s="276" t="s">
        <v>788</v>
      </c>
      <c r="I9" s="276" t="s">
        <v>789</v>
      </c>
    </row>
    <row r="10" spans="1:9" ht="34.5" customHeight="1">
      <c r="A10" s="236">
        <v>2</v>
      </c>
      <c r="B10" s="276" t="s">
        <v>790</v>
      </c>
      <c r="C10" s="470">
        <v>2000</v>
      </c>
      <c r="D10" s="252" t="s">
        <v>793</v>
      </c>
      <c r="E10" s="257" t="s">
        <v>44</v>
      </c>
      <c r="F10" s="276" t="s">
        <v>794</v>
      </c>
      <c r="G10" s="276" t="s">
        <v>794</v>
      </c>
      <c r="H10" s="276" t="s">
        <v>350</v>
      </c>
      <c r="I10" s="276" t="s">
        <v>795</v>
      </c>
    </row>
    <row r="11" spans="1:9" ht="30">
      <c r="A11" s="236">
        <v>3</v>
      </c>
      <c r="B11" s="276" t="s">
        <v>791</v>
      </c>
      <c r="C11" s="470">
        <v>2000</v>
      </c>
      <c r="D11" s="252" t="s">
        <v>793</v>
      </c>
      <c r="E11" s="257" t="s">
        <v>44</v>
      </c>
      <c r="F11" s="276" t="s">
        <v>796</v>
      </c>
      <c r="G11" s="276" t="s">
        <v>796</v>
      </c>
      <c r="H11" s="276" t="s">
        <v>350</v>
      </c>
      <c r="I11" s="276" t="s">
        <v>797</v>
      </c>
    </row>
    <row r="12" spans="1:9" ht="30">
      <c r="A12" s="236">
        <v>4</v>
      </c>
      <c r="B12" s="276" t="s">
        <v>792</v>
      </c>
      <c r="C12" s="470">
        <v>4800</v>
      </c>
      <c r="D12" s="470">
        <v>4800</v>
      </c>
      <c r="E12" s="257" t="s">
        <v>44</v>
      </c>
      <c r="F12" s="276" t="s">
        <v>798</v>
      </c>
      <c r="G12" s="276" t="s">
        <v>798</v>
      </c>
      <c r="H12" s="276" t="s">
        <v>350</v>
      </c>
      <c r="I12" s="276" t="s">
        <v>799</v>
      </c>
    </row>
  </sheetData>
  <sheetProtection/>
  <mergeCells count="4">
    <mergeCell ref="A1:I1"/>
    <mergeCell ref="A2:I2"/>
    <mergeCell ref="A3:I3"/>
    <mergeCell ref="A4:I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6.140625" style="2" customWidth="1"/>
    <col min="2" max="2" width="26.8515625" style="2" customWidth="1"/>
    <col min="3" max="4" width="10.421875" style="1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6384" width="9.00390625" style="2" customWidth="1"/>
  </cols>
  <sheetData>
    <row r="1" spans="1:9" s="3" customFormat="1" ht="16.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</row>
    <row r="2" spans="1:9" s="4" customFormat="1" ht="24">
      <c r="A2" s="528" t="s">
        <v>60</v>
      </c>
      <c r="B2" s="528"/>
      <c r="C2" s="528"/>
      <c r="D2" s="528"/>
      <c r="E2" s="528"/>
      <c r="F2" s="528"/>
      <c r="G2" s="528"/>
      <c r="H2" s="528"/>
      <c r="I2" s="528"/>
    </row>
    <row r="3" spans="1:9" s="4" customFormat="1" ht="24">
      <c r="A3" s="528" t="s">
        <v>59</v>
      </c>
      <c r="B3" s="528"/>
      <c r="C3" s="528"/>
      <c r="D3" s="528"/>
      <c r="E3" s="528"/>
      <c r="F3" s="528"/>
      <c r="G3" s="528"/>
      <c r="H3" s="528"/>
      <c r="I3" s="528"/>
    </row>
    <row r="4" spans="1:9" s="4" customFormat="1" ht="24">
      <c r="A4" s="528" t="s">
        <v>61</v>
      </c>
      <c r="B4" s="528"/>
      <c r="C4" s="528"/>
      <c r="D4" s="528"/>
      <c r="E4" s="528"/>
      <c r="F4" s="528"/>
      <c r="G4" s="528"/>
      <c r="H4" s="528"/>
      <c r="I4" s="528"/>
    </row>
    <row r="5" spans="1:9" s="7" customFormat="1" ht="70.5" customHeight="1">
      <c r="A5" s="29" t="s">
        <v>2</v>
      </c>
      <c r="B5" s="29" t="s">
        <v>47</v>
      </c>
      <c r="C5" s="30" t="s">
        <v>49</v>
      </c>
      <c r="D5" s="30" t="s">
        <v>48</v>
      </c>
      <c r="E5" s="30" t="s">
        <v>50</v>
      </c>
      <c r="F5" s="31" t="s">
        <v>51</v>
      </c>
      <c r="G5" s="31" t="s">
        <v>52</v>
      </c>
      <c r="H5" s="30" t="s">
        <v>53</v>
      </c>
      <c r="I5" s="30" t="s">
        <v>54</v>
      </c>
    </row>
    <row r="6" spans="1:9" s="8" customFormat="1" ht="21.75" customHeight="1">
      <c r="A6" s="153">
        <v>1</v>
      </c>
      <c r="B6" s="153" t="s">
        <v>266</v>
      </c>
      <c r="C6" s="14">
        <v>1600</v>
      </c>
      <c r="D6" s="14">
        <v>1600</v>
      </c>
      <c r="E6" s="153" t="s">
        <v>44</v>
      </c>
      <c r="F6" s="153" t="s">
        <v>267</v>
      </c>
      <c r="G6" s="153" t="s">
        <v>267</v>
      </c>
      <c r="H6" s="221" t="s">
        <v>55</v>
      </c>
      <c r="I6" s="153" t="s">
        <v>276</v>
      </c>
    </row>
    <row r="7" spans="1:9" s="8" customFormat="1" ht="21.75" customHeight="1">
      <c r="A7" s="153">
        <v>2</v>
      </c>
      <c r="B7" s="153" t="s">
        <v>268</v>
      </c>
      <c r="C7" s="14">
        <v>3500</v>
      </c>
      <c r="D7" s="14">
        <v>3500</v>
      </c>
      <c r="E7" s="153" t="s">
        <v>44</v>
      </c>
      <c r="F7" s="153" t="s">
        <v>267</v>
      </c>
      <c r="G7" s="153" t="s">
        <v>267</v>
      </c>
      <c r="H7" s="221" t="s">
        <v>55</v>
      </c>
      <c r="I7" s="153" t="s">
        <v>277</v>
      </c>
    </row>
    <row r="8" spans="1:9" s="8" customFormat="1" ht="21.75" customHeight="1">
      <c r="A8" s="153">
        <v>3</v>
      </c>
      <c r="B8" s="153" t="s">
        <v>269</v>
      </c>
      <c r="C8" s="14">
        <v>400</v>
      </c>
      <c r="D8" s="14">
        <v>400</v>
      </c>
      <c r="E8" s="153" t="s">
        <v>44</v>
      </c>
      <c r="F8" s="153" t="s">
        <v>267</v>
      </c>
      <c r="G8" s="153" t="s">
        <v>267</v>
      </c>
      <c r="H8" s="221" t="s">
        <v>55</v>
      </c>
      <c r="I8" s="153" t="s">
        <v>278</v>
      </c>
    </row>
    <row r="9" spans="1:9" s="8" customFormat="1" ht="21.75" customHeight="1">
      <c r="A9" s="153">
        <v>4</v>
      </c>
      <c r="B9" s="153" t="s">
        <v>270</v>
      </c>
      <c r="C9" s="14">
        <v>79400</v>
      </c>
      <c r="D9" s="14">
        <v>79400</v>
      </c>
      <c r="E9" s="153" t="s">
        <v>44</v>
      </c>
      <c r="F9" s="153" t="s">
        <v>271</v>
      </c>
      <c r="G9" s="153" t="s">
        <v>271</v>
      </c>
      <c r="H9" s="221" t="s">
        <v>55</v>
      </c>
      <c r="I9" s="153" t="s">
        <v>279</v>
      </c>
    </row>
    <row r="10" spans="1:9" s="8" customFormat="1" ht="21.75" customHeight="1">
      <c r="A10" s="153">
        <v>5</v>
      </c>
      <c r="B10" s="153" t="s">
        <v>270</v>
      </c>
      <c r="C10" s="14">
        <v>37160</v>
      </c>
      <c r="D10" s="14">
        <v>37160</v>
      </c>
      <c r="E10" s="153" t="s">
        <v>44</v>
      </c>
      <c r="F10" s="153" t="s">
        <v>271</v>
      </c>
      <c r="G10" s="153" t="s">
        <v>271</v>
      </c>
      <c r="H10" s="221" t="s">
        <v>55</v>
      </c>
      <c r="I10" s="153" t="s">
        <v>280</v>
      </c>
    </row>
    <row r="11" spans="1:9" s="8" customFormat="1" ht="21.75" customHeight="1">
      <c r="A11" s="153">
        <v>6</v>
      </c>
      <c r="B11" s="153" t="s">
        <v>270</v>
      </c>
      <c r="C11" s="14">
        <v>25560</v>
      </c>
      <c r="D11" s="14">
        <v>25560</v>
      </c>
      <c r="E11" s="153" t="s">
        <v>44</v>
      </c>
      <c r="F11" s="153" t="s">
        <v>271</v>
      </c>
      <c r="G11" s="153" t="s">
        <v>271</v>
      </c>
      <c r="H11" s="221" t="s">
        <v>55</v>
      </c>
      <c r="I11" s="153" t="s">
        <v>281</v>
      </c>
    </row>
    <row r="12" spans="1:9" s="8" customFormat="1" ht="21.75" customHeight="1">
      <c r="A12" s="153">
        <v>7</v>
      </c>
      <c r="B12" s="153" t="s">
        <v>270</v>
      </c>
      <c r="C12" s="14">
        <v>20050</v>
      </c>
      <c r="D12" s="14">
        <v>20050</v>
      </c>
      <c r="E12" s="153" t="s">
        <v>44</v>
      </c>
      <c r="F12" s="153" t="s">
        <v>271</v>
      </c>
      <c r="G12" s="153" t="s">
        <v>271</v>
      </c>
      <c r="H12" s="221" t="s">
        <v>55</v>
      </c>
      <c r="I12" s="153" t="s">
        <v>282</v>
      </c>
    </row>
    <row r="13" spans="1:9" s="8" customFormat="1" ht="21.75" customHeight="1">
      <c r="A13" s="153">
        <v>8</v>
      </c>
      <c r="B13" s="153" t="s">
        <v>270</v>
      </c>
      <c r="C13" s="14">
        <v>49000</v>
      </c>
      <c r="D13" s="14">
        <v>49000</v>
      </c>
      <c r="E13" s="153" t="s">
        <v>44</v>
      </c>
      <c r="F13" s="153" t="s">
        <v>271</v>
      </c>
      <c r="G13" s="153" t="s">
        <v>271</v>
      </c>
      <c r="H13" s="221" t="s">
        <v>55</v>
      </c>
      <c r="I13" s="153" t="s">
        <v>283</v>
      </c>
    </row>
    <row r="14" spans="1:9" s="8" customFormat="1" ht="21.75" customHeight="1">
      <c r="A14" s="153">
        <v>9</v>
      </c>
      <c r="B14" s="153" t="s">
        <v>270</v>
      </c>
      <c r="C14" s="14">
        <v>41280</v>
      </c>
      <c r="D14" s="14">
        <v>41280</v>
      </c>
      <c r="E14" s="153" t="s">
        <v>44</v>
      </c>
      <c r="F14" s="153" t="s">
        <v>271</v>
      </c>
      <c r="G14" s="153" t="s">
        <v>271</v>
      </c>
      <c r="H14" s="221" t="s">
        <v>55</v>
      </c>
      <c r="I14" s="153" t="s">
        <v>284</v>
      </c>
    </row>
    <row r="15" spans="1:9" s="8" customFormat="1" ht="21.75" customHeight="1">
      <c r="A15" s="153">
        <v>10</v>
      </c>
      <c r="B15" s="153" t="s">
        <v>272</v>
      </c>
      <c r="C15" s="14">
        <v>33900</v>
      </c>
      <c r="D15" s="14">
        <v>33900</v>
      </c>
      <c r="E15" s="153" t="s">
        <v>44</v>
      </c>
      <c r="F15" s="153" t="s">
        <v>273</v>
      </c>
      <c r="G15" s="153" t="s">
        <v>273</v>
      </c>
      <c r="H15" s="221" t="s">
        <v>55</v>
      </c>
      <c r="I15" s="153" t="s">
        <v>285</v>
      </c>
    </row>
    <row r="16" spans="1:9" s="8" customFormat="1" ht="21.75" customHeight="1">
      <c r="A16" s="153">
        <v>11</v>
      </c>
      <c r="B16" s="153" t="s">
        <v>274</v>
      </c>
      <c r="C16" s="14">
        <v>10262</v>
      </c>
      <c r="D16" s="14">
        <v>10262</v>
      </c>
      <c r="E16" s="153" t="s">
        <v>44</v>
      </c>
      <c r="F16" s="153" t="s">
        <v>275</v>
      </c>
      <c r="G16" s="153" t="s">
        <v>275</v>
      </c>
      <c r="H16" s="221" t="s">
        <v>55</v>
      </c>
      <c r="I16" s="153" t="s">
        <v>286</v>
      </c>
    </row>
    <row r="17" spans="1:9" s="8" customFormat="1" ht="21.75" customHeight="1">
      <c r="A17" s="153"/>
      <c r="B17" s="34"/>
      <c r="C17" s="58"/>
      <c r="D17" s="58"/>
      <c r="E17" s="153"/>
      <c r="F17" s="153"/>
      <c r="G17" s="153"/>
      <c r="H17" s="153"/>
      <c r="I17" s="5"/>
    </row>
    <row r="18" spans="1:9" s="8" customFormat="1" ht="21.75" customHeight="1">
      <c r="A18" s="20">
        <v>1</v>
      </c>
      <c r="B18" s="221" t="s">
        <v>287</v>
      </c>
      <c r="C18" s="14">
        <v>7000</v>
      </c>
      <c r="D18" s="14">
        <v>7000</v>
      </c>
      <c r="E18" s="20" t="s">
        <v>44</v>
      </c>
      <c r="F18" s="221" t="s">
        <v>288</v>
      </c>
      <c r="G18" s="221" t="s">
        <v>288</v>
      </c>
      <c r="H18" s="221" t="s">
        <v>55</v>
      </c>
      <c r="I18" s="153" t="s">
        <v>289</v>
      </c>
    </row>
    <row r="19" spans="1:9" s="8" customFormat="1" ht="21.75" customHeight="1">
      <c r="A19" s="20">
        <v>2</v>
      </c>
      <c r="B19" s="221" t="s">
        <v>290</v>
      </c>
      <c r="C19" s="14">
        <v>10000</v>
      </c>
      <c r="D19" s="14">
        <v>10000</v>
      </c>
      <c r="E19" s="20" t="s">
        <v>44</v>
      </c>
      <c r="F19" s="221" t="s">
        <v>291</v>
      </c>
      <c r="G19" s="221" t="s">
        <v>291</v>
      </c>
      <c r="H19" s="221" t="s">
        <v>55</v>
      </c>
      <c r="I19" s="153" t="s">
        <v>292</v>
      </c>
    </row>
    <row r="20" spans="1:9" s="8" customFormat="1" ht="21.75" customHeight="1">
      <c r="A20" s="20">
        <v>3</v>
      </c>
      <c r="B20" s="221" t="s">
        <v>293</v>
      </c>
      <c r="C20" s="14">
        <v>10500</v>
      </c>
      <c r="D20" s="14">
        <v>10500</v>
      </c>
      <c r="E20" s="20" t="s">
        <v>44</v>
      </c>
      <c r="F20" s="221" t="s">
        <v>294</v>
      </c>
      <c r="G20" s="221" t="s">
        <v>294</v>
      </c>
      <c r="H20" s="221" t="s">
        <v>55</v>
      </c>
      <c r="I20" s="153" t="s">
        <v>295</v>
      </c>
    </row>
    <row r="21" spans="1:9" s="8" customFormat="1" ht="21.75" customHeight="1">
      <c r="A21" s="20">
        <v>4</v>
      </c>
      <c r="B21" s="221" t="s">
        <v>296</v>
      </c>
      <c r="C21" s="14">
        <v>119500</v>
      </c>
      <c r="D21" s="14">
        <v>119500</v>
      </c>
      <c r="E21" s="20" t="s">
        <v>44</v>
      </c>
      <c r="F21" s="221" t="s">
        <v>297</v>
      </c>
      <c r="G21" s="221" t="s">
        <v>297</v>
      </c>
      <c r="H21" s="221" t="s">
        <v>55</v>
      </c>
      <c r="I21" s="153" t="s">
        <v>298</v>
      </c>
    </row>
    <row r="22" spans="1:9" s="8" customFormat="1" ht="21.75" customHeight="1">
      <c r="A22" s="20">
        <v>5</v>
      </c>
      <c r="B22" s="221" t="s">
        <v>296</v>
      </c>
      <c r="C22" s="14">
        <v>57700</v>
      </c>
      <c r="D22" s="14">
        <v>57700</v>
      </c>
      <c r="E22" s="20" t="s">
        <v>44</v>
      </c>
      <c r="F22" s="221" t="s">
        <v>299</v>
      </c>
      <c r="G22" s="221" t="s">
        <v>299</v>
      </c>
      <c r="H22" s="221" t="s">
        <v>55</v>
      </c>
      <c r="I22" s="153" t="s">
        <v>300</v>
      </c>
    </row>
    <row r="23" spans="1:9" s="8" customFormat="1" ht="21.75" customHeight="1">
      <c r="A23" s="20">
        <v>6</v>
      </c>
      <c r="B23" s="221" t="s">
        <v>296</v>
      </c>
      <c r="C23" s="14">
        <v>38700</v>
      </c>
      <c r="D23" s="14">
        <v>38700</v>
      </c>
      <c r="E23" s="20" t="s">
        <v>44</v>
      </c>
      <c r="F23" s="221" t="s">
        <v>301</v>
      </c>
      <c r="G23" s="221" t="s">
        <v>301</v>
      </c>
      <c r="H23" s="221" t="s">
        <v>55</v>
      </c>
      <c r="I23" s="153" t="s">
        <v>302</v>
      </c>
    </row>
    <row r="24" spans="1:9" s="8" customFormat="1" ht="21.75" customHeight="1">
      <c r="A24" s="20">
        <v>7</v>
      </c>
      <c r="B24" s="221" t="s">
        <v>296</v>
      </c>
      <c r="C24" s="14">
        <v>31970</v>
      </c>
      <c r="D24" s="14">
        <v>31970</v>
      </c>
      <c r="E24" s="20" t="s">
        <v>44</v>
      </c>
      <c r="F24" s="221" t="s">
        <v>301</v>
      </c>
      <c r="G24" s="221" t="s">
        <v>301</v>
      </c>
      <c r="H24" s="221" t="s">
        <v>55</v>
      </c>
      <c r="I24" s="153" t="s">
        <v>303</v>
      </c>
    </row>
    <row r="25" spans="1:9" s="8" customFormat="1" ht="21.75" customHeight="1">
      <c r="A25" s="20">
        <v>8</v>
      </c>
      <c r="B25" s="221" t="s">
        <v>296</v>
      </c>
      <c r="C25" s="14">
        <v>73400</v>
      </c>
      <c r="D25" s="14">
        <v>73400</v>
      </c>
      <c r="E25" s="20" t="s">
        <v>44</v>
      </c>
      <c r="F25" s="221" t="s">
        <v>304</v>
      </c>
      <c r="G25" s="221" t="s">
        <v>304</v>
      </c>
      <c r="H25" s="221" t="s">
        <v>55</v>
      </c>
      <c r="I25" s="153" t="s">
        <v>305</v>
      </c>
    </row>
    <row r="26" spans="1:9" s="8" customFormat="1" ht="21.75" customHeight="1">
      <c r="A26" s="20">
        <v>9</v>
      </c>
      <c r="B26" s="221" t="s">
        <v>296</v>
      </c>
      <c r="C26" s="14">
        <v>59700</v>
      </c>
      <c r="D26" s="14">
        <v>59700</v>
      </c>
      <c r="E26" s="20" t="s">
        <v>44</v>
      </c>
      <c r="F26" s="221" t="s">
        <v>306</v>
      </c>
      <c r="G26" s="221" t="s">
        <v>306</v>
      </c>
      <c r="H26" s="221" t="s">
        <v>55</v>
      </c>
      <c r="I26" s="153" t="s">
        <v>307</v>
      </c>
    </row>
    <row r="27" spans="1:9" s="8" customFormat="1" ht="21.75" customHeight="1">
      <c r="A27" s="20">
        <v>10</v>
      </c>
      <c r="B27" s="221" t="s">
        <v>308</v>
      </c>
      <c r="C27" s="14">
        <v>3171.48</v>
      </c>
      <c r="D27" s="14">
        <v>3171.48</v>
      </c>
      <c r="E27" s="20" t="s">
        <v>44</v>
      </c>
      <c r="F27" s="221" t="s">
        <v>309</v>
      </c>
      <c r="G27" s="221" t="s">
        <v>309</v>
      </c>
      <c r="H27" s="221" t="s">
        <v>55</v>
      </c>
      <c r="I27" s="153" t="s">
        <v>307</v>
      </c>
    </row>
    <row r="28" spans="1:9" s="8" customFormat="1" ht="21.75" customHeight="1">
      <c r="A28" s="20">
        <v>11</v>
      </c>
      <c r="B28" s="221" t="s">
        <v>310</v>
      </c>
      <c r="C28" s="14">
        <v>2140</v>
      </c>
      <c r="D28" s="14">
        <v>2140</v>
      </c>
      <c r="E28" s="20" t="s">
        <v>44</v>
      </c>
      <c r="F28" s="221" t="s">
        <v>311</v>
      </c>
      <c r="G28" s="221" t="s">
        <v>311</v>
      </c>
      <c r="H28" s="221" t="s">
        <v>55</v>
      </c>
      <c r="I28" s="153" t="s">
        <v>312</v>
      </c>
    </row>
    <row r="29" spans="1:9" s="8" customFormat="1" ht="21.75" customHeight="1">
      <c r="A29" s="20">
        <v>12</v>
      </c>
      <c r="B29" s="221" t="s">
        <v>313</v>
      </c>
      <c r="C29" s="14">
        <v>9100</v>
      </c>
      <c r="D29" s="14">
        <v>9100</v>
      </c>
      <c r="E29" s="20" t="s">
        <v>44</v>
      </c>
      <c r="F29" s="221" t="s">
        <v>314</v>
      </c>
      <c r="G29" s="221" t="s">
        <v>314</v>
      </c>
      <c r="H29" s="221" t="s">
        <v>55</v>
      </c>
      <c r="I29" s="153" t="s">
        <v>315</v>
      </c>
    </row>
    <row r="30" spans="1:9" s="8" customFormat="1" ht="21.75" customHeight="1">
      <c r="A30" s="20">
        <v>13</v>
      </c>
      <c r="B30" s="221" t="s">
        <v>316</v>
      </c>
      <c r="C30" s="14">
        <v>8000</v>
      </c>
      <c r="D30" s="14">
        <v>8000</v>
      </c>
      <c r="E30" s="20" t="s">
        <v>44</v>
      </c>
      <c r="F30" s="221" t="s">
        <v>317</v>
      </c>
      <c r="G30" s="221" t="s">
        <v>317</v>
      </c>
      <c r="H30" s="221" t="s">
        <v>55</v>
      </c>
      <c r="I30" s="153" t="s">
        <v>318</v>
      </c>
    </row>
    <row r="31" spans="1:9" s="8" customFormat="1" ht="21.75" customHeight="1">
      <c r="A31" s="20">
        <v>14</v>
      </c>
      <c r="B31" s="221" t="s">
        <v>319</v>
      </c>
      <c r="C31" s="14">
        <v>15000</v>
      </c>
      <c r="D31" s="14">
        <v>15000</v>
      </c>
      <c r="E31" s="20" t="s">
        <v>44</v>
      </c>
      <c r="F31" s="221" t="s">
        <v>320</v>
      </c>
      <c r="G31" s="221" t="s">
        <v>320</v>
      </c>
      <c r="H31" s="221" t="s">
        <v>55</v>
      </c>
      <c r="I31" s="153" t="s">
        <v>321</v>
      </c>
    </row>
    <row r="32" spans="1:9" s="8" customFormat="1" ht="21.75" customHeight="1">
      <c r="A32" s="10"/>
      <c r="B32" s="34"/>
      <c r="C32" s="141"/>
      <c r="D32" s="21"/>
      <c r="E32" s="10"/>
      <c r="F32" s="10"/>
      <c r="G32" s="10"/>
      <c r="H32" s="10"/>
      <c r="I32" s="5"/>
    </row>
    <row r="33" spans="1:9" s="8" customFormat="1" ht="21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21.75" customHeight="1">
      <c r="A34" s="10"/>
      <c r="B34" s="65"/>
      <c r="C34" s="21"/>
      <c r="D34" s="21"/>
      <c r="E34" s="10"/>
      <c r="F34" s="10"/>
      <c r="G34" s="10"/>
      <c r="H34" s="10"/>
      <c r="I34" s="5"/>
    </row>
    <row r="35" spans="1:9" s="8" customFormat="1" ht="21.75" customHeight="1">
      <c r="A35" s="10"/>
      <c r="B35" s="65"/>
      <c r="C35" s="21"/>
      <c r="D35" s="21"/>
      <c r="E35" s="10"/>
      <c r="F35" s="10"/>
      <c r="G35" s="10"/>
      <c r="H35" s="10"/>
      <c r="I35" s="5"/>
    </row>
    <row r="36" spans="1:9" s="8" customFormat="1" ht="21.75" customHeight="1">
      <c r="A36" s="10"/>
      <c r="B36" s="65"/>
      <c r="C36" s="21"/>
      <c r="D36" s="21"/>
      <c r="E36" s="10"/>
      <c r="F36" s="10"/>
      <c r="G36" s="10"/>
      <c r="H36" s="10"/>
      <c r="I36" s="5"/>
    </row>
    <row r="37" spans="1:9" s="8" customFormat="1" ht="21.75" customHeight="1">
      <c r="A37" s="10"/>
      <c r="B37" s="65"/>
      <c r="C37" s="21"/>
      <c r="D37" s="21"/>
      <c r="E37" s="10"/>
      <c r="F37" s="10"/>
      <c r="G37" s="10"/>
      <c r="H37" s="10"/>
      <c r="I37" s="5"/>
    </row>
    <row r="38" spans="1:9" s="8" customFormat="1" ht="21.75" customHeight="1">
      <c r="A38" s="10"/>
      <c r="B38" s="65"/>
      <c r="C38" s="21"/>
      <c r="D38" s="21"/>
      <c r="E38" s="10"/>
      <c r="F38" s="10"/>
      <c r="G38" s="10"/>
      <c r="H38" s="10"/>
      <c r="I38" s="5"/>
    </row>
    <row r="39" spans="1:9" s="8" customFormat="1" ht="21.75" customHeight="1">
      <c r="A39" s="10"/>
      <c r="B39" s="65"/>
      <c r="C39" s="21"/>
      <c r="D39" s="21"/>
      <c r="E39" s="10"/>
      <c r="F39" s="10"/>
      <c r="G39" s="10"/>
      <c r="H39" s="10"/>
      <c r="I39" s="5"/>
    </row>
    <row r="40" spans="1:9" s="8" customFormat="1" ht="21.75" customHeight="1">
      <c r="A40" s="10"/>
      <c r="B40" s="65"/>
      <c r="C40" s="21"/>
      <c r="D40" s="21"/>
      <c r="E40" s="10"/>
      <c r="F40" s="10"/>
      <c r="G40" s="10"/>
      <c r="H40" s="10"/>
      <c r="I40" s="5"/>
    </row>
    <row r="41" spans="1:9" s="8" customFormat="1" ht="21.75" customHeight="1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21.75" customHeight="1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21.75" customHeight="1">
      <c r="A43" s="10"/>
      <c r="B43" s="34"/>
      <c r="C43" s="21"/>
      <c r="D43" s="21"/>
      <c r="E43" s="10"/>
      <c r="F43" s="10"/>
      <c r="G43" s="10"/>
      <c r="H43" s="10"/>
      <c r="I43" s="15"/>
    </row>
    <row r="44" spans="1:9" s="8" customFormat="1" ht="21.75" customHeight="1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21.75" customHeight="1">
      <c r="A45" s="10"/>
      <c r="B45" s="34"/>
      <c r="C45" s="59"/>
      <c r="D45" s="59"/>
      <c r="E45" s="10"/>
      <c r="F45" s="10"/>
      <c r="G45" s="10"/>
      <c r="H45" s="10"/>
      <c r="I45" s="5"/>
    </row>
    <row r="46" spans="1:9" s="8" customFormat="1" ht="15.75" customHeight="1">
      <c r="A46" s="10"/>
      <c r="B46" s="34"/>
      <c r="C46" s="60"/>
      <c r="D46" s="60"/>
      <c r="E46" s="10"/>
      <c r="F46" s="10"/>
      <c r="G46" s="10"/>
      <c r="H46" s="10"/>
      <c r="I46" s="5"/>
    </row>
    <row r="47" spans="1:9" s="8" customFormat="1" ht="15.75" customHeight="1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5.75" customHeight="1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5.75" customHeight="1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5.75" customHeight="1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5.75" customHeight="1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5.75" customHeight="1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5.75" customHeight="1">
      <c r="A53" s="10"/>
      <c r="B53" s="65"/>
      <c r="C53" s="21"/>
      <c r="D53" s="21"/>
      <c r="E53" s="10"/>
      <c r="F53" s="10"/>
      <c r="G53" s="10"/>
      <c r="H53" s="10"/>
      <c r="I53" s="17"/>
    </row>
    <row r="54" spans="1:9" s="8" customFormat="1" ht="15.75" customHeight="1">
      <c r="A54" s="10"/>
      <c r="B54" s="65"/>
      <c r="C54" s="21"/>
      <c r="D54" s="21"/>
      <c r="E54" s="10"/>
      <c r="F54" s="10"/>
      <c r="G54" s="10"/>
      <c r="H54" s="10"/>
      <c r="I54" s="5"/>
    </row>
    <row r="55" spans="1:9" s="8" customFormat="1" ht="15.75" customHeight="1">
      <c r="A55" s="10"/>
      <c r="B55" s="65"/>
      <c r="C55" s="21"/>
      <c r="D55" s="21"/>
      <c r="E55" s="10"/>
      <c r="F55" s="10"/>
      <c r="G55" s="10"/>
      <c r="H55" s="10"/>
      <c r="I55" s="15"/>
    </row>
    <row r="56" spans="1:9" s="8" customFormat="1" ht="15.75" customHeight="1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5.75" customHeight="1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5.75" customHeight="1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5.75" customHeight="1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5.75" customHeight="1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5.75" customHeight="1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5.75" customHeight="1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5.75" customHeight="1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5.75" customHeight="1">
      <c r="A64" s="10"/>
      <c r="B64" s="34"/>
      <c r="C64" s="21"/>
      <c r="D64" s="21"/>
      <c r="E64" s="10"/>
      <c r="F64" s="10"/>
      <c r="G64" s="10"/>
      <c r="H64" s="10"/>
      <c r="I64" s="17"/>
    </row>
    <row r="65" spans="1:9" s="8" customFormat="1" ht="15.75" customHeight="1">
      <c r="A65" s="10"/>
      <c r="B65" s="34"/>
      <c r="C65" s="21"/>
      <c r="D65" s="21"/>
      <c r="E65" s="10"/>
      <c r="F65" s="10"/>
      <c r="G65" s="10"/>
      <c r="H65" s="10"/>
      <c r="I65" s="5"/>
    </row>
    <row r="66" spans="1:9" s="8" customFormat="1" ht="15.75" customHeight="1">
      <c r="A66" s="10"/>
      <c r="B66" s="34"/>
      <c r="C66" s="21"/>
      <c r="D66" s="21"/>
      <c r="E66" s="10"/>
      <c r="F66" s="10"/>
      <c r="G66" s="10"/>
      <c r="H66" s="10"/>
      <c r="I66" s="5"/>
    </row>
    <row r="67" spans="1:9" s="8" customFormat="1" ht="15.75" customHeight="1">
      <c r="A67" s="10"/>
      <c r="B67" s="34"/>
      <c r="C67" s="21"/>
      <c r="D67" s="21"/>
      <c r="E67" s="10"/>
      <c r="F67" s="10"/>
      <c r="G67" s="10"/>
      <c r="H67" s="10"/>
      <c r="I67" s="5"/>
    </row>
    <row r="68" spans="1:9" s="8" customFormat="1" ht="15.75" customHeight="1">
      <c r="A68" s="10"/>
      <c r="B68" s="34"/>
      <c r="C68" s="21"/>
      <c r="D68" s="21"/>
      <c r="E68" s="10"/>
      <c r="F68" s="10"/>
      <c r="G68" s="10"/>
      <c r="H68" s="10"/>
      <c r="I68" s="5"/>
    </row>
    <row r="69" spans="1:9" s="8" customFormat="1" ht="15.75" customHeight="1">
      <c r="A69" s="10"/>
      <c r="B69" s="34"/>
      <c r="C69" s="21"/>
      <c r="D69" s="21"/>
      <c r="E69" s="10"/>
      <c r="F69" s="10"/>
      <c r="G69" s="10"/>
      <c r="H69" s="10"/>
      <c r="I69" s="5"/>
    </row>
    <row r="70" spans="1:9" s="8" customFormat="1" ht="15.75" customHeight="1">
      <c r="A70" s="10"/>
      <c r="B70" s="34"/>
      <c r="C70" s="21"/>
      <c r="D70" s="21"/>
      <c r="E70" s="10"/>
      <c r="F70" s="10"/>
      <c r="G70" s="10"/>
      <c r="H70" s="10"/>
      <c r="I70" s="5"/>
    </row>
    <row r="71" spans="1:9" s="8" customFormat="1" ht="15.75" customHeight="1">
      <c r="A71" s="10"/>
      <c r="B71" s="34"/>
      <c r="C71" s="21"/>
      <c r="D71" s="21"/>
      <c r="E71" s="10"/>
      <c r="F71" s="10"/>
      <c r="G71" s="10"/>
      <c r="H71" s="10"/>
      <c r="I71" s="5"/>
    </row>
    <row r="72" spans="1:9" s="8" customFormat="1" ht="15.75" customHeight="1">
      <c r="A72" s="10"/>
      <c r="B72" s="34"/>
      <c r="C72" s="21"/>
      <c r="D72" s="21"/>
      <c r="E72" s="10"/>
      <c r="F72" s="10"/>
      <c r="G72" s="10"/>
      <c r="H72" s="10"/>
      <c r="I72" s="5"/>
    </row>
    <row r="73" spans="1:9" s="8" customFormat="1" ht="15.75" customHeight="1">
      <c r="A73" s="10"/>
      <c r="B73" s="34"/>
      <c r="C73" s="21"/>
      <c r="D73" s="21"/>
      <c r="E73" s="10"/>
      <c r="F73" s="10"/>
      <c r="G73" s="10"/>
      <c r="H73" s="10"/>
      <c r="I73" s="5"/>
    </row>
    <row r="74" spans="1:9" s="8" customFormat="1" ht="15.75" customHeight="1">
      <c r="A74" s="10"/>
      <c r="B74" s="34"/>
      <c r="C74" s="21"/>
      <c r="D74" s="21"/>
      <c r="E74" s="10"/>
      <c r="F74" s="10"/>
      <c r="G74" s="10"/>
      <c r="H74" s="10"/>
      <c r="I74" s="5"/>
    </row>
    <row r="75" spans="1:9" s="8" customFormat="1" ht="15.75" customHeight="1">
      <c r="A75" s="10"/>
      <c r="B75" s="34"/>
      <c r="C75" s="21"/>
      <c r="D75" s="21"/>
      <c r="E75" s="10"/>
      <c r="F75" s="10"/>
      <c r="G75" s="10"/>
      <c r="H75" s="10"/>
      <c r="I75" s="5"/>
    </row>
    <row r="76" spans="1:9" s="8" customFormat="1" ht="15.75" customHeight="1">
      <c r="A76" s="10"/>
      <c r="B76" s="34"/>
      <c r="C76" s="21"/>
      <c r="D76" s="21"/>
      <c r="E76" s="10"/>
      <c r="F76" s="10"/>
      <c r="G76" s="10"/>
      <c r="H76" s="10"/>
      <c r="I76" s="5"/>
    </row>
    <row r="77" spans="1:9" s="8" customFormat="1" ht="15.75" customHeight="1">
      <c r="A77" s="10"/>
      <c r="B77" s="34"/>
      <c r="C77" s="21"/>
      <c r="D77" s="21"/>
      <c r="E77" s="10"/>
      <c r="F77" s="10"/>
      <c r="G77" s="10"/>
      <c r="H77" s="10"/>
      <c r="I77" s="5"/>
    </row>
    <row r="78" spans="1:9" s="8" customFormat="1" ht="15.75" customHeight="1">
      <c r="A78" s="10"/>
      <c r="B78" s="34"/>
      <c r="C78" s="21"/>
      <c r="D78" s="21"/>
      <c r="E78" s="10"/>
      <c r="F78" s="10"/>
      <c r="G78" s="10"/>
      <c r="H78" s="10"/>
      <c r="I78" s="5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5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5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5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5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5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11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5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5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5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5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5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5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5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5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5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10"/>
      <c r="B96" s="34"/>
      <c r="C96" s="21"/>
      <c r="D96" s="21"/>
      <c r="E96" s="10"/>
      <c r="F96" s="10"/>
      <c r="G96" s="10"/>
      <c r="H96" s="10"/>
      <c r="I96" s="5"/>
    </row>
    <row r="97" spans="1:9" s="8" customFormat="1" ht="17.25">
      <c r="A97" s="10"/>
      <c r="B97" s="34"/>
      <c r="C97" s="21"/>
      <c r="D97" s="21"/>
      <c r="E97" s="10"/>
      <c r="F97" s="10"/>
      <c r="G97" s="10"/>
      <c r="H97" s="10"/>
      <c r="I97" s="5"/>
    </row>
    <row r="98" spans="1:9" s="8" customFormat="1" ht="17.25">
      <c r="A98" s="10"/>
      <c r="B98" s="34"/>
      <c r="C98" s="21"/>
      <c r="D98" s="21"/>
      <c r="E98" s="10"/>
      <c r="F98" s="10"/>
      <c r="G98" s="10"/>
      <c r="H98" s="10"/>
      <c r="I98" s="5"/>
    </row>
    <row r="99" spans="1:9" s="8" customFormat="1" ht="17.25">
      <c r="A99" s="10"/>
      <c r="B99" s="34"/>
      <c r="C99" s="21"/>
      <c r="D99" s="21"/>
      <c r="E99" s="10"/>
      <c r="F99" s="10"/>
      <c r="G99" s="10"/>
      <c r="H99" s="10"/>
      <c r="I99" s="5"/>
    </row>
    <row r="100" spans="1:9" s="8" customFormat="1" ht="17.25">
      <c r="A100" s="10"/>
      <c r="B100" s="34"/>
      <c r="C100" s="21"/>
      <c r="D100" s="21"/>
      <c r="E100" s="10"/>
      <c r="F100" s="10"/>
      <c r="G100" s="10"/>
      <c r="H100" s="10"/>
      <c r="I100" s="5"/>
    </row>
    <row r="101" spans="1:9" s="8" customFormat="1" ht="17.25">
      <c r="A101" s="10"/>
      <c r="B101" s="34"/>
      <c r="C101" s="21"/>
      <c r="D101" s="21"/>
      <c r="E101" s="10"/>
      <c r="F101" s="10"/>
      <c r="G101" s="10"/>
      <c r="H101" s="10"/>
      <c r="I101" s="5"/>
    </row>
    <row r="102" spans="1:9" s="8" customFormat="1" ht="17.25">
      <c r="A102" s="10"/>
      <c r="B102" s="34"/>
      <c r="C102" s="21"/>
      <c r="D102" s="21"/>
      <c r="E102" s="10"/>
      <c r="F102" s="10"/>
      <c r="G102" s="10"/>
      <c r="H102" s="10"/>
      <c r="I102" s="5"/>
    </row>
    <row r="103" spans="1:9" s="8" customFormat="1" ht="17.25">
      <c r="A103" s="10"/>
      <c r="B103" s="34"/>
      <c r="C103" s="21"/>
      <c r="D103" s="21"/>
      <c r="E103" s="10"/>
      <c r="F103" s="10"/>
      <c r="G103" s="10"/>
      <c r="H103" s="10"/>
      <c r="I103" s="5"/>
    </row>
    <row r="104" spans="1:9" s="8" customFormat="1" ht="17.25">
      <c r="A104" s="10"/>
      <c r="B104" s="34"/>
      <c r="C104" s="21"/>
      <c r="D104" s="21"/>
      <c r="E104" s="10"/>
      <c r="F104" s="10"/>
      <c r="G104" s="10"/>
      <c r="H104" s="10"/>
      <c r="I104" s="5"/>
    </row>
    <row r="105" spans="1:9" s="8" customFormat="1" ht="17.25">
      <c r="A105" s="10"/>
      <c r="B105" s="34"/>
      <c r="C105" s="21"/>
      <c r="D105" s="21"/>
      <c r="E105" s="10"/>
      <c r="F105" s="10"/>
      <c r="G105" s="10"/>
      <c r="H105" s="10"/>
      <c r="I105" s="15"/>
    </row>
    <row r="106" spans="1:9" s="8" customFormat="1" ht="17.25">
      <c r="A106" s="10"/>
      <c r="B106" s="34"/>
      <c r="C106" s="21"/>
      <c r="D106" s="21"/>
      <c r="E106" s="10"/>
      <c r="F106" s="10"/>
      <c r="G106" s="10"/>
      <c r="H106" s="10"/>
      <c r="I106" s="6"/>
    </row>
    <row r="107" spans="1:9" s="8" customFormat="1" ht="17.25">
      <c r="A107" s="10"/>
      <c r="B107" s="34"/>
      <c r="C107" s="21"/>
      <c r="D107" s="21"/>
      <c r="E107" s="10"/>
      <c r="F107" s="10"/>
      <c r="G107" s="10"/>
      <c r="H107" s="10"/>
      <c r="I107" s="6"/>
    </row>
    <row r="108" spans="1:9" s="8" customFormat="1" ht="17.25">
      <c r="A108" s="10"/>
      <c r="B108" s="34"/>
      <c r="C108" s="21"/>
      <c r="D108" s="21"/>
      <c r="E108" s="10"/>
      <c r="F108" s="10"/>
      <c r="G108" s="10"/>
      <c r="H108" s="10"/>
      <c r="I108" s="6"/>
    </row>
    <row r="109" spans="1:9" s="8" customFormat="1" ht="18.75" customHeight="1">
      <c r="A109" s="10"/>
      <c r="B109" s="34"/>
      <c r="C109" s="21"/>
      <c r="D109" s="21"/>
      <c r="E109" s="10"/>
      <c r="F109" s="10"/>
      <c r="G109" s="10"/>
      <c r="H109" s="10"/>
      <c r="I109" s="6"/>
    </row>
    <row r="110" spans="1:9" s="8" customFormat="1" ht="17.25">
      <c r="A110" s="10"/>
      <c r="B110" s="34"/>
      <c r="C110" s="21"/>
      <c r="D110" s="21"/>
      <c r="E110" s="10"/>
      <c r="F110" s="10"/>
      <c r="G110" s="10"/>
      <c r="H110" s="10"/>
      <c r="I110" s="6"/>
    </row>
    <row r="111" spans="1:9" s="8" customFormat="1" ht="17.25">
      <c r="A111" s="10"/>
      <c r="B111" s="34"/>
      <c r="C111" s="21"/>
      <c r="D111" s="21"/>
      <c r="E111" s="10"/>
      <c r="F111" s="10"/>
      <c r="G111" s="10"/>
      <c r="H111" s="10"/>
      <c r="I111" s="6"/>
    </row>
    <row r="112" spans="1:9" s="8" customFormat="1" ht="17.25">
      <c r="A112" s="10"/>
      <c r="B112" s="34"/>
      <c r="C112" s="21"/>
      <c r="D112" s="21"/>
      <c r="E112" s="10"/>
      <c r="F112" s="10"/>
      <c r="G112" s="10"/>
      <c r="H112" s="10"/>
      <c r="I112" s="6"/>
    </row>
    <row r="113" spans="1:9" s="8" customFormat="1" ht="17.25">
      <c r="A113" s="10"/>
      <c r="B113" s="34"/>
      <c r="C113" s="21"/>
      <c r="D113" s="21"/>
      <c r="E113" s="10"/>
      <c r="F113" s="10"/>
      <c r="G113" s="10"/>
      <c r="H113" s="10"/>
      <c r="I113" s="6"/>
    </row>
    <row r="114" spans="1:9" s="8" customFormat="1" ht="17.25">
      <c r="A114" s="10"/>
      <c r="B114" s="34"/>
      <c r="C114" s="21"/>
      <c r="D114" s="21"/>
      <c r="E114" s="10"/>
      <c r="F114" s="10"/>
      <c r="G114" s="10"/>
      <c r="H114" s="10"/>
      <c r="I114" s="6"/>
    </row>
    <row r="115" spans="1:9" s="8" customFormat="1" ht="17.25">
      <c r="A115" s="10"/>
      <c r="B115" s="34"/>
      <c r="C115" s="21"/>
      <c r="D115" s="21"/>
      <c r="E115" s="10"/>
      <c r="F115" s="10"/>
      <c r="G115" s="10"/>
      <c r="H115" s="10"/>
      <c r="I115" s="6"/>
    </row>
    <row r="116" spans="1:9" s="8" customFormat="1" ht="17.25">
      <c r="A116" s="10"/>
      <c r="B116" s="34"/>
      <c r="C116" s="21"/>
      <c r="D116" s="21"/>
      <c r="E116" s="10"/>
      <c r="F116" s="10"/>
      <c r="G116" s="10"/>
      <c r="H116" s="10"/>
      <c r="I116" s="6"/>
    </row>
    <row r="117" spans="1:9" s="8" customFormat="1" ht="17.25">
      <c r="A117" s="10"/>
      <c r="B117" s="34"/>
      <c r="C117" s="21"/>
      <c r="D117" s="21"/>
      <c r="E117" s="10"/>
      <c r="F117" s="10"/>
      <c r="G117" s="10"/>
      <c r="H117" s="10"/>
      <c r="I117" s="6"/>
    </row>
    <row r="118" spans="1:9" s="8" customFormat="1" ht="17.25">
      <c r="A118" s="10"/>
      <c r="B118" s="34"/>
      <c r="C118" s="21"/>
      <c r="D118" s="21"/>
      <c r="E118" s="10"/>
      <c r="F118" s="10"/>
      <c r="G118" s="10"/>
      <c r="H118" s="10"/>
      <c r="I118" s="6"/>
    </row>
    <row r="119" spans="1:9" s="8" customFormat="1" ht="17.25">
      <c r="A119" s="10"/>
      <c r="B119" s="34"/>
      <c r="C119" s="21"/>
      <c r="D119" s="21"/>
      <c r="E119" s="10"/>
      <c r="F119" s="10"/>
      <c r="G119" s="10"/>
      <c r="H119" s="10"/>
      <c r="I119" s="6"/>
    </row>
    <row r="120" spans="1:9" s="8" customFormat="1" ht="17.25">
      <c r="A120" s="10"/>
      <c r="B120" s="34"/>
      <c r="C120" s="21"/>
      <c r="D120" s="21"/>
      <c r="E120" s="10"/>
      <c r="F120" s="10"/>
      <c r="G120" s="10"/>
      <c r="H120" s="10"/>
      <c r="I120" s="6"/>
    </row>
    <row r="121" spans="1:9" s="8" customFormat="1" ht="17.25">
      <c r="A121" s="10"/>
      <c r="B121" s="34"/>
      <c r="C121" s="21"/>
      <c r="D121" s="21"/>
      <c r="E121" s="10"/>
      <c r="F121" s="10"/>
      <c r="G121" s="10"/>
      <c r="H121" s="10"/>
      <c r="I121" s="6"/>
    </row>
    <row r="122" spans="1:9" s="8" customFormat="1" ht="17.25">
      <c r="A122" s="10"/>
      <c r="B122" s="34"/>
      <c r="C122" s="21"/>
      <c r="D122" s="21"/>
      <c r="E122" s="10"/>
      <c r="F122" s="10"/>
      <c r="G122" s="10"/>
      <c r="H122" s="10"/>
      <c r="I122" s="6"/>
    </row>
    <row r="123" spans="1:9" s="8" customFormat="1" ht="17.25">
      <c r="A123" s="10"/>
      <c r="B123" s="34"/>
      <c r="C123" s="21"/>
      <c r="D123" s="21"/>
      <c r="E123" s="10"/>
      <c r="F123" s="10"/>
      <c r="G123" s="10"/>
      <c r="H123" s="10"/>
      <c r="I123" s="6"/>
    </row>
    <row r="124" spans="1:9" s="8" customFormat="1" ht="17.25">
      <c r="A124" s="10"/>
      <c r="B124" s="34"/>
      <c r="C124" s="21"/>
      <c r="D124" s="21"/>
      <c r="E124" s="10"/>
      <c r="F124" s="10"/>
      <c r="G124" s="10"/>
      <c r="H124" s="10"/>
      <c r="I124" s="6"/>
    </row>
    <row r="125" spans="1:9" s="8" customFormat="1" ht="17.25">
      <c r="A125" s="10"/>
      <c r="B125" s="34"/>
      <c r="C125" s="21"/>
      <c r="D125" s="21"/>
      <c r="E125" s="10"/>
      <c r="F125" s="10"/>
      <c r="G125" s="10"/>
      <c r="H125" s="10"/>
      <c r="I125" s="6"/>
    </row>
    <row r="126" spans="1:9" s="8" customFormat="1" ht="17.25">
      <c r="A126" s="10"/>
      <c r="B126" s="34"/>
      <c r="C126" s="21"/>
      <c r="D126" s="21"/>
      <c r="E126" s="10"/>
      <c r="F126" s="10"/>
      <c r="G126" s="10"/>
      <c r="H126" s="10"/>
      <c r="I126" s="6"/>
    </row>
    <row r="127" spans="1:9" s="8" customFormat="1" ht="17.25">
      <c r="A127" s="10"/>
      <c r="B127" s="34"/>
      <c r="C127" s="21"/>
      <c r="D127" s="21"/>
      <c r="E127" s="10"/>
      <c r="F127" s="10"/>
      <c r="G127" s="10"/>
      <c r="H127" s="10"/>
      <c r="I127" s="6"/>
    </row>
    <row r="128" spans="1:9" s="8" customFormat="1" ht="17.25">
      <c r="A128" s="10"/>
      <c r="B128" s="34"/>
      <c r="C128" s="21"/>
      <c r="D128" s="21"/>
      <c r="E128" s="10"/>
      <c r="F128" s="10"/>
      <c r="G128" s="10"/>
      <c r="H128" s="10"/>
      <c r="I128" s="6"/>
    </row>
    <row r="129" spans="1:9" s="8" customFormat="1" ht="17.25">
      <c r="A129" s="10"/>
      <c r="B129" s="34"/>
      <c r="C129" s="21"/>
      <c r="D129" s="21"/>
      <c r="E129" s="10"/>
      <c r="F129" s="10"/>
      <c r="G129" s="10"/>
      <c r="H129" s="10"/>
      <c r="I129" s="6"/>
    </row>
    <row r="130" spans="1:9" s="8" customFormat="1" ht="17.25">
      <c r="A130" s="10"/>
      <c r="B130" s="34"/>
      <c r="C130" s="21"/>
      <c r="D130" s="21"/>
      <c r="E130" s="10"/>
      <c r="F130" s="10"/>
      <c r="G130" s="10"/>
      <c r="H130" s="10"/>
      <c r="I130" s="6"/>
    </row>
    <row r="131" spans="1:9" s="8" customFormat="1" ht="17.25">
      <c r="A131" s="10"/>
      <c r="B131" s="34"/>
      <c r="C131" s="21"/>
      <c r="D131" s="21"/>
      <c r="E131" s="10"/>
      <c r="F131" s="10"/>
      <c r="G131" s="10"/>
      <c r="H131" s="10"/>
      <c r="I131" s="6"/>
    </row>
    <row r="132" spans="1:9" s="8" customFormat="1" ht="17.25">
      <c r="A132" s="10"/>
      <c r="B132" s="34"/>
      <c r="C132" s="21"/>
      <c r="D132" s="21"/>
      <c r="E132" s="10"/>
      <c r="F132" s="10"/>
      <c r="G132" s="10"/>
      <c r="H132" s="10"/>
      <c r="I132" s="6"/>
    </row>
    <row r="133" spans="1:9" s="8" customFormat="1" ht="17.25">
      <c r="A133" s="10"/>
      <c r="B133" s="34"/>
      <c r="C133" s="21"/>
      <c r="D133" s="21"/>
      <c r="E133" s="10"/>
      <c r="F133" s="10"/>
      <c r="G133" s="10"/>
      <c r="H133" s="10"/>
      <c r="I133" s="6"/>
    </row>
    <row r="134" spans="1:9" s="8" customFormat="1" ht="17.25">
      <c r="A134" s="10"/>
      <c r="B134" s="34"/>
      <c r="C134" s="21"/>
      <c r="D134" s="21"/>
      <c r="E134" s="10"/>
      <c r="F134" s="10"/>
      <c r="G134" s="10"/>
      <c r="H134" s="10"/>
      <c r="I134" s="6"/>
    </row>
    <row r="135" spans="1:9" s="8" customFormat="1" ht="17.25">
      <c r="A135" s="10"/>
      <c r="B135" s="34"/>
      <c r="C135" s="21"/>
      <c r="D135" s="21"/>
      <c r="E135" s="10"/>
      <c r="F135" s="10"/>
      <c r="G135" s="10"/>
      <c r="H135" s="10"/>
      <c r="I135" s="6"/>
    </row>
    <row r="136" spans="1:9" s="8" customFormat="1" ht="17.25">
      <c r="A136" s="10"/>
      <c r="B136" s="34"/>
      <c r="C136" s="21"/>
      <c r="D136" s="21"/>
      <c r="E136" s="10"/>
      <c r="F136" s="10"/>
      <c r="G136" s="10"/>
      <c r="H136" s="10"/>
      <c r="I136" s="5"/>
    </row>
    <row r="137" spans="1:9" s="8" customFormat="1" ht="17.25">
      <c r="A137" s="5"/>
      <c r="B137" s="5"/>
      <c r="C137" s="42"/>
      <c r="D137" s="42"/>
      <c r="E137" s="19"/>
      <c r="F137" s="5"/>
      <c r="G137" s="5"/>
      <c r="H137" s="5"/>
      <c r="I137" s="5"/>
    </row>
    <row r="138" spans="1:9" s="8" customFormat="1" ht="17.25">
      <c r="A138" s="61"/>
      <c r="B138" s="44"/>
      <c r="C138" s="66"/>
      <c r="D138" s="66"/>
      <c r="E138" s="67"/>
      <c r="F138" s="44"/>
      <c r="G138" s="44"/>
      <c r="H138" s="23"/>
      <c r="I138" s="1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61"/>
      <c r="B140" s="44"/>
      <c r="C140" s="62"/>
      <c r="D140" s="62"/>
      <c r="E140" s="67"/>
      <c r="F140" s="44"/>
      <c r="G140" s="44"/>
      <c r="H140" s="23"/>
      <c r="I140" s="5"/>
    </row>
    <row r="141" spans="1:9" s="8" customFormat="1" ht="17.25">
      <c r="A141" s="61"/>
      <c r="B141" s="44"/>
      <c r="C141" s="62"/>
      <c r="D141" s="62"/>
      <c r="E141" s="67"/>
      <c r="F141" s="44"/>
      <c r="G141" s="44"/>
      <c r="H141" s="23"/>
      <c r="I141" s="5"/>
    </row>
    <row r="142" spans="1:9" s="8" customFormat="1" ht="17.25">
      <c r="A142" s="61"/>
      <c r="B142" s="44"/>
      <c r="C142" s="62"/>
      <c r="D142" s="62"/>
      <c r="E142" s="67"/>
      <c r="F142" s="44"/>
      <c r="G142" s="44"/>
      <c r="H142" s="23"/>
      <c r="I142" s="5"/>
    </row>
    <row r="143" spans="1:9" s="8" customFormat="1" ht="17.25">
      <c r="A143" s="61"/>
      <c r="B143" s="44"/>
      <c r="C143" s="62"/>
      <c r="D143" s="62"/>
      <c r="E143" s="67"/>
      <c r="F143" s="44"/>
      <c r="G143" s="44"/>
      <c r="H143" s="23"/>
      <c r="I143" s="5"/>
    </row>
    <row r="144" spans="1:9" s="8" customFormat="1" ht="17.25">
      <c r="A144" s="61"/>
      <c r="B144" s="44"/>
      <c r="C144" s="62"/>
      <c r="D144" s="62"/>
      <c r="E144" s="67"/>
      <c r="F144" s="44"/>
      <c r="G144" s="44"/>
      <c r="H144" s="23"/>
      <c r="I144" s="5"/>
    </row>
    <row r="145" spans="1:9" s="8" customFormat="1" ht="17.25">
      <c r="A145" s="61"/>
      <c r="B145" s="44"/>
      <c r="C145" s="62"/>
      <c r="D145" s="62"/>
      <c r="E145" s="67"/>
      <c r="F145" s="44"/>
      <c r="G145" s="44"/>
      <c r="H145" s="23"/>
      <c r="I145" s="5"/>
    </row>
    <row r="146" spans="1:9" s="8" customFormat="1" ht="17.25">
      <c r="A146" s="61"/>
      <c r="B146" s="44"/>
      <c r="C146" s="62"/>
      <c r="D146" s="62"/>
      <c r="E146" s="67"/>
      <c r="F146" s="44"/>
      <c r="G146" s="44"/>
      <c r="H146" s="23"/>
      <c r="I146" s="5"/>
    </row>
    <row r="147" spans="1:9" s="8" customFormat="1" ht="17.25">
      <c r="A147" s="61"/>
      <c r="B147" s="44"/>
      <c r="C147" s="62"/>
      <c r="D147" s="62"/>
      <c r="E147" s="67"/>
      <c r="F147" s="44"/>
      <c r="G147" s="44"/>
      <c r="H147" s="23"/>
      <c r="I147" s="5"/>
    </row>
    <row r="148" spans="1:9" s="8" customFormat="1" ht="17.25">
      <c r="A148" s="61"/>
      <c r="B148" s="44"/>
      <c r="C148" s="62"/>
      <c r="D148" s="62"/>
      <c r="E148" s="67"/>
      <c r="F148" s="44"/>
      <c r="G148" s="44"/>
      <c r="H148" s="23"/>
      <c r="I148" s="5"/>
    </row>
    <row r="149" spans="1:9" s="8" customFormat="1" ht="17.25">
      <c r="A149" s="61"/>
      <c r="B149" s="44"/>
      <c r="C149" s="62"/>
      <c r="D149" s="62"/>
      <c r="E149" s="67"/>
      <c r="F149" s="44"/>
      <c r="G149" s="44"/>
      <c r="H149" s="23"/>
      <c r="I149" s="5"/>
    </row>
    <row r="150" spans="1:9" s="8" customFormat="1" ht="17.25">
      <c r="A150" s="61"/>
      <c r="B150" s="44"/>
      <c r="C150" s="62"/>
      <c r="D150" s="62"/>
      <c r="E150" s="67"/>
      <c r="F150" s="44"/>
      <c r="G150" s="44"/>
      <c r="H150" s="23"/>
      <c r="I150" s="5"/>
    </row>
    <row r="151" spans="1:9" s="8" customFormat="1" ht="17.25">
      <c r="A151" s="61"/>
      <c r="B151" s="44"/>
      <c r="C151" s="62"/>
      <c r="D151" s="62"/>
      <c r="E151" s="67"/>
      <c r="F151" s="44"/>
      <c r="G151" s="44"/>
      <c r="H151" s="23"/>
      <c r="I151" s="5"/>
    </row>
    <row r="152" spans="1:9" s="8" customFormat="1" ht="17.25">
      <c r="A152" s="61"/>
      <c r="B152" s="44"/>
      <c r="C152" s="62"/>
      <c r="D152" s="62"/>
      <c r="E152" s="67"/>
      <c r="F152" s="44"/>
      <c r="G152" s="44"/>
      <c r="H152" s="23"/>
      <c r="I152" s="5"/>
    </row>
    <row r="153" spans="1:9" s="8" customFormat="1" ht="17.25">
      <c r="A153" s="61"/>
      <c r="B153" s="44"/>
      <c r="C153" s="62"/>
      <c r="D153" s="62"/>
      <c r="E153" s="67"/>
      <c r="F153" s="44"/>
      <c r="G153" s="44"/>
      <c r="H153" s="23"/>
      <c r="I153" s="5"/>
    </row>
    <row r="154" spans="1:9" s="8" customFormat="1" ht="17.25">
      <c r="A154" s="61"/>
      <c r="B154" s="44"/>
      <c r="C154" s="62"/>
      <c r="D154" s="62"/>
      <c r="E154" s="67"/>
      <c r="F154" s="44"/>
      <c r="G154" s="44"/>
      <c r="H154" s="23"/>
      <c r="I154" s="5"/>
    </row>
    <row r="155" spans="1:9" s="8" customFormat="1" ht="17.25">
      <c r="A155" s="61"/>
      <c r="B155" s="44"/>
      <c r="C155" s="62"/>
      <c r="D155" s="62"/>
      <c r="E155" s="67"/>
      <c r="F155" s="44"/>
      <c r="G155" s="44"/>
      <c r="H155" s="23"/>
      <c r="I155" s="5"/>
    </row>
    <row r="156" spans="1:9" s="8" customFormat="1" ht="17.25">
      <c r="A156" s="61"/>
      <c r="B156" s="44"/>
      <c r="C156" s="62"/>
      <c r="D156" s="62"/>
      <c r="E156" s="67"/>
      <c r="F156" s="44"/>
      <c r="G156" s="44"/>
      <c r="H156" s="23"/>
      <c r="I156" s="5"/>
    </row>
    <row r="157" spans="1:9" s="8" customFormat="1" ht="17.25">
      <c r="A157" s="61"/>
      <c r="B157" s="44"/>
      <c r="C157" s="62"/>
      <c r="D157" s="62"/>
      <c r="E157" s="67"/>
      <c r="F157" s="44"/>
      <c r="G157" s="44"/>
      <c r="H157" s="23"/>
      <c r="I157" s="5"/>
    </row>
    <row r="158" spans="1:9" s="8" customFormat="1" ht="17.25">
      <c r="A158" s="61"/>
      <c r="B158" s="44"/>
      <c r="C158" s="62"/>
      <c r="D158" s="62"/>
      <c r="E158" s="67"/>
      <c r="F158" s="44"/>
      <c r="G158" s="44"/>
      <c r="H158" s="23"/>
      <c r="I158" s="5"/>
    </row>
    <row r="159" spans="1:9" s="8" customFormat="1" ht="17.25">
      <c r="A159" s="61"/>
      <c r="B159" s="44"/>
      <c r="C159" s="62"/>
      <c r="D159" s="62"/>
      <c r="E159" s="67"/>
      <c r="F159" s="44"/>
      <c r="G159" s="44"/>
      <c r="H159" s="23"/>
      <c r="I159" s="5"/>
    </row>
    <row r="160" spans="1:9" s="8" customFormat="1" ht="17.25">
      <c r="A160" s="61"/>
      <c r="B160" s="44"/>
      <c r="C160" s="62"/>
      <c r="D160" s="62"/>
      <c r="E160" s="67"/>
      <c r="F160" s="44"/>
      <c r="G160" s="44"/>
      <c r="H160" s="23"/>
      <c r="I160" s="5"/>
    </row>
    <row r="161" spans="1:9" s="8" customFormat="1" ht="17.25">
      <c r="A161" s="61"/>
      <c r="B161" s="44"/>
      <c r="C161" s="66"/>
      <c r="D161" s="66"/>
      <c r="E161" s="67"/>
      <c r="F161" s="44"/>
      <c r="G161" s="44"/>
      <c r="H161" s="23"/>
      <c r="I161" s="5"/>
    </row>
    <row r="162" spans="1:9" s="8" customFormat="1" ht="17.25">
      <c r="A162" s="61"/>
      <c r="B162" s="44"/>
      <c r="C162" s="66"/>
      <c r="D162" s="66"/>
      <c r="E162" s="67"/>
      <c r="F162" s="44"/>
      <c r="G162" s="44"/>
      <c r="H162" s="23"/>
      <c r="I162" s="5"/>
    </row>
    <row r="163" spans="1:9" s="8" customFormat="1" ht="17.25">
      <c r="A163" s="61"/>
      <c r="B163" s="44"/>
      <c r="C163" s="66"/>
      <c r="D163" s="66"/>
      <c r="E163" s="67"/>
      <c r="F163" s="44"/>
      <c r="G163" s="44"/>
      <c r="H163" s="23"/>
      <c r="I163" s="5"/>
    </row>
    <row r="164" spans="1:9" s="8" customFormat="1" ht="17.25">
      <c r="A164" s="61"/>
      <c r="B164" s="44"/>
      <c r="C164" s="66"/>
      <c r="D164" s="66"/>
      <c r="E164" s="67"/>
      <c r="F164" s="44"/>
      <c r="G164" s="44"/>
      <c r="H164" s="23"/>
      <c r="I164" s="5"/>
    </row>
    <row r="165" spans="1:9" s="8" customFormat="1" ht="17.25">
      <c r="A165" s="61"/>
      <c r="B165" s="44"/>
      <c r="C165" s="62"/>
      <c r="D165" s="62"/>
      <c r="E165" s="67"/>
      <c r="F165" s="44"/>
      <c r="G165" s="44"/>
      <c r="H165" s="23"/>
      <c r="I165" s="5"/>
    </row>
    <row r="166" spans="1:9" s="8" customFormat="1" ht="17.25">
      <c r="A166" s="61"/>
      <c r="B166" s="44"/>
      <c r="C166" s="66"/>
      <c r="D166" s="66"/>
      <c r="E166" s="67"/>
      <c r="F166" s="44"/>
      <c r="G166" s="44"/>
      <c r="H166" s="23"/>
      <c r="I166" s="5"/>
    </row>
    <row r="167" spans="1:9" s="8" customFormat="1" ht="17.25">
      <c r="A167" s="61"/>
      <c r="B167" s="44"/>
      <c r="C167" s="66"/>
      <c r="D167" s="66"/>
      <c r="E167" s="67"/>
      <c r="F167" s="44"/>
      <c r="G167" s="44"/>
      <c r="H167" s="23"/>
      <c r="I167" s="5"/>
    </row>
    <row r="168" spans="1:9" s="8" customFormat="1" ht="17.25">
      <c r="A168" s="61"/>
      <c r="B168" s="44"/>
      <c r="C168" s="66"/>
      <c r="D168" s="66"/>
      <c r="E168" s="67"/>
      <c r="F168" s="44"/>
      <c r="G168" s="44"/>
      <c r="H168" s="23"/>
      <c r="I168" s="5"/>
    </row>
    <row r="169" spans="1:9" s="8" customFormat="1" ht="17.25">
      <c r="A169" s="61"/>
      <c r="B169" s="44"/>
      <c r="C169" s="66"/>
      <c r="D169" s="66"/>
      <c r="E169" s="67"/>
      <c r="F169" s="44"/>
      <c r="G169" s="44"/>
      <c r="H169" s="23"/>
      <c r="I169" s="5"/>
    </row>
    <row r="170" spans="1:9" s="8" customFormat="1" ht="17.25">
      <c r="A170" s="61"/>
      <c r="B170" s="44"/>
      <c r="C170" s="66"/>
      <c r="D170" s="66"/>
      <c r="E170" s="67"/>
      <c r="F170" s="44"/>
      <c r="G170" s="44"/>
      <c r="H170" s="23"/>
      <c r="I170" s="5"/>
    </row>
    <row r="171" spans="1:9" s="8" customFormat="1" ht="17.25">
      <c r="A171" s="61"/>
      <c r="B171" s="44"/>
      <c r="C171" s="62"/>
      <c r="D171" s="62"/>
      <c r="E171" s="67"/>
      <c r="F171" s="44"/>
      <c r="G171" s="44"/>
      <c r="H171" s="23"/>
      <c r="I171" s="5"/>
    </row>
    <row r="172" spans="1:9" s="8" customFormat="1" ht="17.25">
      <c r="A172" s="61"/>
      <c r="B172" s="44"/>
      <c r="C172" s="62"/>
      <c r="D172" s="62"/>
      <c r="E172" s="67"/>
      <c r="F172" s="44"/>
      <c r="G172" s="44"/>
      <c r="H172" s="23"/>
      <c r="I172" s="5"/>
    </row>
    <row r="173" spans="1:9" s="8" customFormat="1" ht="17.25">
      <c r="A173" s="61"/>
      <c r="B173" s="44"/>
      <c r="C173" s="62"/>
      <c r="D173" s="62"/>
      <c r="E173" s="67"/>
      <c r="F173" s="44"/>
      <c r="G173" s="44"/>
      <c r="H173" s="23"/>
      <c r="I173" s="5"/>
    </row>
    <row r="174" spans="1:9" s="8" customFormat="1" ht="17.25">
      <c r="A174" s="61"/>
      <c r="B174" s="44"/>
      <c r="C174" s="62"/>
      <c r="D174" s="62"/>
      <c r="E174" s="67"/>
      <c r="F174" s="44"/>
      <c r="G174" s="44"/>
      <c r="H174" s="23"/>
      <c r="I174" s="5"/>
    </row>
    <row r="175" spans="1:9" s="8" customFormat="1" ht="17.25">
      <c r="A175" s="61"/>
      <c r="B175" s="44"/>
      <c r="C175" s="62"/>
      <c r="D175" s="62"/>
      <c r="E175" s="67"/>
      <c r="F175" s="44"/>
      <c r="G175" s="44"/>
      <c r="H175" s="23"/>
      <c r="I175" s="5"/>
    </row>
    <row r="176" spans="1:9" s="8" customFormat="1" ht="17.25">
      <c r="A176" s="61"/>
      <c r="B176" s="44"/>
      <c r="C176" s="62"/>
      <c r="D176" s="62"/>
      <c r="E176" s="67"/>
      <c r="F176" s="44"/>
      <c r="G176" s="44"/>
      <c r="H176" s="23"/>
      <c r="I176" s="5"/>
    </row>
    <row r="177" spans="1:9" s="8" customFormat="1" ht="17.25">
      <c r="A177" s="61"/>
      <c r="B177" s="44"/>
      <c r="C177" s="62"/>
      <c r="D177" s="62"/>
      <c r="E177" s="67"/>
      <c r="F177" s="44"/>
      <c r="G177" s="44"/>
      <c r="H177" s="23"/>
      <c r="I177" s="5"/>
    </row>
    <row r="178" spans="1:9" s="8" customFormat="1" ht="17.25">
      <c r="A178" s="61"/>
      <c r="B178" s="44"/>
      <c r="C178" s="62"/>
      <c r="D178" s="62"/>
      <c r="E178" s="67"/>
      <c r="F178" s="44"/>
      <c r="G178" s="44"/>
      <c r="H178" s="23"/>
      <c r="I178" s="5"/>
    </row>
    <row r="179" spans="1:9" s="8" customFormat="1" ht="17.25">
      <c r="A179" s="61"/>
      <c r="B179" s="44"/>
      <c r="C179" s="62"/>
      <c r="D179" s="62"/>
      <c r="E179" s="67"/>
      <c r="F179" s="44"/>
      <c r="G179" s="44"/>
      <c r="H179" s="23"/>
      <c r="I179" s="5"/>
    </row>
    <row r="180" spans="1:9" s="8" customFormat="1" ht="17.25">
      <c r="A180" s="61"/>
      <c r="B180" s="44"/>
      <c r="C180" s="62"/>
      <c r="D180" s="62"/>
      <c r="E180" s="67"/>
      <c r="F180" s="44"/>
      <c r="G180" s="44"/>
      <c r="H180" s="23"/>
      <c r="I180" s="5"/>
    </row>
    <row r="181" spans="1:9" s="8" customFormat="1" ht="17.25">
      <c r="A181" s="5"/>
      <c r="B181" s="5"/>
      <c r="C181" s="118"/>
      <c r="D181" s="118"/>
      <c r="E181" s="19"/>
      <c r="F181" s="5"/>
      <c r="G181" s="5"/>
      <c r="H181" s="5"/>
      <c r="I181" s="5"/>
    </row>
    <row r="182" spans="1:9" s="8" customFormat="1" ht="17.25">
      <c r="A182" s="22"/>
      <c r="B182" s="22"/>
      <c r="C182" s="24"/>
      <c r="D182" s="24"/>
      <c r="E182" s="68"/>
      <c r="F182" s="22"/>
      <c r="G182" s="22"/>
      <c r="H182" s="23"/>
      <c r="I182" s="5"/>
    </row>
    <row r="183" spans="1:9" s="8" customFormat="1" ht="17.25">
      <c r="A183" s="22"/>
      <c r="B183" s="23"/>
      <c r="C183" s="24"/>
      <c r="D183" s="24"/>
      <c r="E183" s="68"/>
      <c r="F183" s="23"/>
      <c r="G183" s="23"/>
      <c r="H183" s="23"/>
      <c r="I183" s="5"/>
    </row>
    <row r="184" spans="1:9" s="8" customFormat="1" ht="17.25">
      <c r="A184" s="22"/>
      <c r="B184" s="23"/>
      <c r="C184" s="24"/>
      <c r="D184" s="24"/>
      <c r="E184" s="68"/>
      <c r="F184" s="23"/>
      <c r="G184" s="23"/>
      <c r="H184" s="23"/>
      <c r="I184" s="5"/>
    </row>
    <row r="185" spans="1:9" s="8" customFormat="1" ht="17.25">
      <c r="A185" s="22"/>
      <c r="B185" s="23"/>
      <c r="C185" s="24"/>
      <c r="D185" s="24"/>
      <c r="E185" s="68"/>
      <c r="F185" s="23"/>
      <c r="G185" s="23"/>
      <c r="H185" s="23"/>
      <c r="I185" s="5"/>
    </row>
    <row r="186" spans="1:9" s="8" customFormat="1" ht="17.25">
      <c r="A186" s="22"/>
      <c r="B186" s="23"/>
      <c r="C186" s="24"/>
      <c r="D186" s="24"/>
      <c r="E186" s="68"/>
      <c r="F186" s="23"/>
      <c r="G186" s="23"/>
      <c r="H186" s="23"/>
      <c r="I186" s="5"/>
    </row>
    <row r="187" spans="1:9" s="8" customFormat="1" ht="17.25">
      <c r="A187" s="22"/>
      <c r="B187" s="23"/>
      <c r="C187" s="24"/>
      <c r="D187" s="24"/>
      <c r="E187" s="68"/>
      <c r="F187" s="23"/>
      <c r="G187" s="23"/>
      <c r="H187" s="23"/>
      <c r="I187" s="5"/>
    </row>
    <row r="188" spans="1:9" s="8" customFormat="1" ht="17.25">
      <c r="A188" s="22"/>
      <c r="B188" s="23"/>
      <c r="C188" s="24"/>
      <c r="D188" s="24"/>
      <c r="E188" s="22"/>
      <c r="F188" s="23"/>
      <c r="G188" s="23"/>
      <c r="H188" s="23"/>
      <c r="I188" s="5"/>
    </row>
    <row r="189" spans="1:9" s="8" customFormat="1" ht="17.25">
      <c r="A189" s="22"/>
      <c r="B189" s="23"/>
      <c r="C189" s="24"/>
      <c r="D189" s="24"/>
      <c r="E189" s="22"/>
      <c r="F189" s="23"/>
      <c r="G189" s="23"/>
      <c r="H189" s="23"/>
      <c r="I189" s="5"/>
    </row>
    <row r="190" spans="1:9" s="8" customFormat="1" ht="17.25">
      <c r="A190" s="22"/>
      <c r="B190" s="23"/>
      <c r="C190" s="24"/>
      <c r="D190" s="24"/>
      <c r="E190" s="22"/>
      <c r="F190" s="23"/>
      <c r="G190" s="23"/>
      <c r="H190" s="23"/>
      <c r="I190" s="5"/>
    </row>
    <row r="191" spans="1:9" s="8" customFormat="1" ht="17.25">
      <c r="A191" s="22"/>
      <c r="B191" s="23"/>
      <c r="C191" s="24"/>
      <c r="D191" s="24"/>
      <c r="E191" s="68"/>
      <c r="F191" s="23"/>
      <c r="G191" s="23"/>
      <c r="H191" s="23"/>
      <c r="I191" s="5"/>
    </row>
    <row r="192" spans="1:9" s="8" customFormat="1" ht="17.25">
      <c r="A192" s="22"/>
      <c r="B192" s="23"/>
      <c r="C192" s="24"/>
      <c r="D192" s="24"/>
      <c r="E192" s="68"/>
      <c r="F192" s="23"/>
      <c r="G192" s="23"/>
      <c r="H192" s="23"/>
      <c r="I192" s="5"/>
    </row>
    <row r="193" spans="1:9" s="8" customFormat="1" ht="17.25">
      <c r="A193" s="22"/>
      <c r="B193" s="23"/>
      <c r="C193" s="24"/>
      <c r="D193" s="24"/>
      <c r="E193" s="68"/>
      <c r="F193" s="23"/>
      <c r="G193" s="23"/>
      <c r="H193" s="23"/>
      <c r="I193" s="5"/>
    </row>
    <row r="194" spans="1:9" s="8" customFormat="1" ht="17.25">
      <c r="A194" s="22"/>
      <c r="B194" s="23"/>
      <c r="C194" s="24"/>
      <c r="D194" s="24"/>
      <c r="E194" s="68"/>
      <c r="F194" s="23"/>
      <c r="G194" s="23"/>
      <c r="H194" s="23"/>
      <c r="I194" s="5"/>
    </row>
    <row r="195" spans="1:9" s="8" customFormat="1" ht="17.25">
      <c r="A195" s="22"/>
      <c r="B195" s="23"/>
      <c r="C195" s="24"/>
      <c r="D195" s="24"/>
      <c r="E195" s="68"/>
      <c r="F195" s="23"/>
      <c r="G195" s="23"/>
      <c r="H195" s="23"/>
      <c r="I195" s="5"/>
    </row>
    <row r="196" spans="1:9" s="8" customFormat="1" ht="17.25">
      <c r="A196" s="22"/>
      <c r="B196" s="23"/>
      <c r="C196" s="24"/>
      <c r="D196" s="24"/>
      <c r="E196" s="68"/>
      <c r="F196" s="23"/>
      <c r="G196" s="23"/>
      <c r="H196" s="23"/>
      <c r="I196" s="5"/>
    </row>
    <row r="197" spans="1:9" s="8" customFormat="1" ht="17.25">
      <c r="A197" s="22"/>
      <c r="B197" s="23"/>
      <c r="C197" s="24"/>
      <c r="D197" s="24"/>
      <c r="E197" s="68"/>
      <c r="F197" s="23"/>
      <c r="G197" s="23"/>
      <c r="H197" s="23"/>
      <c r="I197" s="5"/>
    </row>
    <row r="198" spans="1:9" s="8" customFormat="1" ht="17.25">
      <c r="A198" s="22"/>
      <c r="B198" s="23"/>
      <c r="C198" s="24"/>
      <c r="D198" s="24"/>
      <c r="E198" s="68"/>
      <c r="F198" s="23"/>
      <c r="G198" s="23"/>
      <c r="H198" s="23"/>
      <c r="I198" s="5"/>
    </row>
    <row r="199" spans="1:9" s="8" customFormat="1" ht="17.25">
      <c r="A199" s="22"/>
      <c r="B199" s="23"/>
      <c r="C199" s="24"/>
      <c r="D199" s="24"/>
      <c r="E199" s="68"/>
      <c r="F199" s="23"/>
      <c r="G199" s="23"/>
      <c r="H199" s="23"/>
      <c r="I199" s="5"/>
    </row>
    <row r="200" spans="1:9" s="8" customFormat="1" ht="17.25">
      <c r="A200" s="22"/>
      <c r="B200" s="23"/>
      <c r="C200" s="24"/>
      <c r="D200" s="24"/>
      <c r="E200" s="68"/>
      <c r="F200" s="23"/>
      <c r="G200" s="23"/>
      <c r="H200" s="23"/>
      <c r="I200" s="5"/>
    </row>
    <row r="201" spans="1:9" s="8" customFormat="1" ht="17.25">
      <c r="A201" s="22"/>
      <c r="B201" s="23"/>
      <c r="C201" s="24"/>
      <c r="D201" s="24"/>
      <c r="E201" s="68"/>
      <c r="F201" s="23"/>
      <c r="G201" s="23"/>
      <c r="H201" s="23"/>
      <c r="I201" s="5"/>
    </row>
    <row r="202" spans="1:9" s="8" customFormat="1" ht="17.25">
      <c r="A202" s="22"/>
      <c r="B202" s="23"/>
      <c r="C202" s="24"/>
      <c r="D202" s="24"/>
      <c r="E202" s="68"/>
      <c r="F202" s="23"/>
      <c r="G202" s="23"/>
      <c r="H202" s="23"/>
      <c r="I202" s="5"/>
    </row>
    <row r="203" spans="1:9" s="8" customFormat="1" ht="17.25">
      <c r="A203" s="22"/>
      <c r="B203" s="23"/>
      <c r="C203" s="24"/>
      <c r="D203" s="24"/>
      <c r="E203" s="68"/>
      <c r="F203" s="23"/>
      <c r="G203" s="23"/>
      <c r="H203" s="23"/>
      <c r="I203" s="5"/>
    </row>
    <row r="204" spans="1:9" s="8" customFormat="1" ht="17.25">
      <c r="A204" s="22"/>
      <c r="B204" s="23"/>
      <c r="C204" s="24"/>
      <c r="D204" s="24"/>
      <c r="E204" s="68"/>
      <c r="F204" s="23"/>
      <c r="G204" s="23"/>
      <c r="H204" s="23"/>
      <c r="I204" s="5"/>
    </row>
    <row r="205" spans="1:9" s="8" customFormat="1" ht="17.25">
      <c r="A205" s="22"/>
      <c r="B205" s="23"/>
      <c r="C205" s="24"/>
      <c r="D205" s="24"/>
      <c r="E205" s="68"/>
      <c r="F205" s="23"/>
      <c r="G205" s="23"/>
      <c r="H205" s="23"/>
      <c r="I205" s="5"/>
    </row>
    <row r="206" spans="1:9" s="8" customFormat="1" ht="17.25">
      <c r="A206" s="22"/>
      <c r="B206" s="23"/>
      <c r="C206" s="24"/>
      <c r="D206" s="24"/>
      <c r="E206" s="68"/>
      <c r="F206" s="23"/>
      <c r="G206" s="23"/>
      <c r="H206" s="23"/>
      <c r="I206" s="5"/>
    </row>
    <row r="207" spans="1:9" s="8" customFormat="1" ht="17.25">
      <c r="A207" s="22"/>
      <c r="B207" s="23"/>
      <c r="C207" s="24"/>
      <c r="D207" s="24"/>
      <c r="E207" s="68"/>
      <c r="F207" s="23"/>
      <c r="G207" s="23"/>
      <c r="H207" s="23"/>
      <c r="I207" s="5"/>
    </row>
    <row r="208" spans="1:9" s="8" customFormat="1" ht="17.25">
      <c r="A208" s="22"/>
      <c r="B208" s="23"/>
      <c r="C208" s="24"/>
      <c r="D208" s="24"/>
      <c r="E208" s="68"/>
      <c r="F208" s="23"/>
      <c r="G208" s="23"/>
      <c r="H208" s="23"/>
      <c r="I208" s="5"/>
    </row>
    <row r="209" spans="1:9" s="8" customFormat="1" ht="17.25">
      <c r="A209" s="22"/>
      <c r="B209" s="23"/>
      <c r="C209" s="24"/>
      <c r="D209" s="24"/>
      <c r="E209" s="68"/>
      <c r="F209" s="23"/>
      <c r="G209" s="23"/>
      <c r="H209" s="23"/>
      <c r="I209" s="5"/>
    </row>
    <row r="210" spans="1:9" s="8" customFormat="1" ht="17.25">
      <c r="A210" s="22"/>
      <c r="B210" s="23"/>
      <c r="C210" s="24"/>
      <c r="D210" s="24"/>
      <c r="E210" s="68"/>
      <c r="F210" s="23"/>
      <c r="G210" s="23"/>
      <c r="H210" s="23"/>
      <c r="I210" s="5"/>
    </row>
    <row r="211" spans="1:9" s="8" customFormat="1" ht="17.25">
      <c r="A211" s="22"/>
      <c r="B211" s="23"/>
      <c r="C211" s="24"/>
      <c r="D211" s="24"/>
      <c r="E211" s="68"/>
      <c r="F211" s="23"/>
      <c r="G211" s="23"/>
      <c r="H211" s="23"/>
      <c r="I211" s="5"/>
    </row>
    <row r="212" spans="1:9" s="8" customFormat="1" ht="17.25">
      <c r="A212" s="22"/>
      <c r="B212" s="23"/>
      <c r="C212" s="24"/>
      <c r="D212" s="24"/>
      <c r="E212" s="68"/>
      <c r="F212" s="23"/>
      <c r="G212" s="23"/>
      <c r="H212" s="23"/>
      <c r="I212" s="5"/>
    </row>
    <row r="213" spans="1:9" s="8" customFormat="1" ht="17.25">
      <c r="A213" s="22"/>
      <c r="B213" s="23"/>
      <c r="C213" s="24"/>
      <c r="D213" s="24"/>
      <c r="E213" s="68"/>
      <c r="F213" s="23"/>
      <c r="G213" s="23"/>
      <c r="H213" s="23"/>
      <c r="I213" s="5"/>
    </row>
    <row r="214" spans="1:9" s="8" customFormat="1" ht="17.25">
      <c r="A214" s="22"/>
      <c r="B214" s="23"/>
      <c r="C214" s="24"/>
      <c r="D214" s="24"/>
      <c r="E214" s="68"/>
      <c r="F214" s="23"/>
      <c r="G214" s="23"/>
      <c r="H214" s="23"/>
      <c r="I214" s="5"/>
    </row>
    <row r="215" spans="1:9" s="8" customFormat="1" ht="17.25">
      <c r="A215" s="22"/>
      <c r="B215" s="23"/>
      <c r="C215" s="24"/>
      <c r="D215" s="24"/>
      <c r="E215" s="68"/>
      <c r="F215" s="23"/>
      <c r="G215" s="23"/>
      <c r="H215" s="23"/>
      <c r="I215" s="5"/>
    </row>
    <row r="216" spans="1:9" s="8" customFormat="1" ht="17.25">
      <c r="A216" s="22"/>
      <c r="B216" s="23"/>
      <c r="C216" s="24"/>
      <c r="D216" s="24"/>
      <c r="E216" s="68"/>
      <c r="F216" s="23"/>
      <c r="G216" s="23"/>
      <c r="H216" s="23"/>
      <c r="I216" s="5"/>
    </row>
    <row r="217" spans="1:9" s="8" customFormat="1" ht="17.25">
      <c r="A217" s="22"/>
      <c r="B217" s="23"/>
      <c r="C217" s="24"/>
      <c r="D217" s="24"/>
      <c r="E217" s="68"/>
      <c r="F217" s="23"/>
      <c r="G217" s="23"/>
      <c r="H217" s="23"/>
      <c r="I217" s="5"/>
    </row>
    <row r="218" spans="1:9" s="8" customFormat="1" ht="17.25">
      <c r="A218" s="22"/>
      <c r="B218" s="23"/>
      <c r="C218" s="24"/>
      <c r="D218" s="24"/>
      <c r="E218" s="68"/>
      <c r="F218" s="23"/>
      <c r="G218" s="23"/>
      <c r="H218" s="23"/>
      <c r="I218" s="5"/>
    </row>
    <row r="219" spans="1:9" s="8" customFormat="1" ht="17.25">
      <c r="A219" s="22"/>
      <c r="B219" s="23"/>
      <c r="C219" s="24"/>
      <c r="D219" s="24"/>
      <c r="E219" s="68"/>
      <c r="F219" s="23"/>
      <c r="G219" s="23"/>
      <c r="H219" s="23"/>
      <c r="I219" s="5"/>
    </row>
    <row r="220" spans="1:9" s="8" customFormat="1" ht="17.25">
      <c r="A220" s="22"/>
      <c r="B220" s="23"/>
      <c r="C220" s="24"/>
      <c r="D220" s="24"/>
      <c r="E220" s="68"/>
      <c r="F220" s="23"/>
      <c r="G220" s="23"/>
      <c r="H220" s="23"/>
      <c r="I220" s="5"/>
    </row>
    <row r="221" spans="1:9" s="8" customFormat="1" ht="17.25">
      <c r="A221" s="22"/>
      <c r="B221" s="23"/>
      <c r="C221" s="24"/>
      <c r="D221" s="24"/>
      <c r="E221" s="68"/>
      <c r="F221" s="23"/>
      <c r="G221" s="23"/>
      <c r="H221" s="23"/>
      <c r="I221" s="5"/>
    </row>
    <row r="222" spans="1:9" s="8" customFormat="1" ht="17.25">
      <c r="A222" s="22"/>
      <c r="B222" s="23"/>
      <c r="C222" s="24"/>
      <c r="D222" s="24"/>
      <c r="E222" s="68"/>
      <c r="F222" s="23"/>
      <c r="G222" s="23"/>
      <c r="H222" s="23"/>
      <c r="I222" s="5"/>
    </row>
    <row r="223" spans="1:9" s="8" customFormat="1" ht="17.25">
      <c r="A223" s="5"/>
      <c r="B223" s="5"/>
      <c r="C223" s="118"/>
      <c r="D223" s="118"/>
      <c r="E223" s="19"/>
      <c r="F223" s="5"/>
      <c r="G223" s="5"/>
      <c r="H223" s="5"/>
      <c r="I223" s="5"/>
    </row>
    <row r="224" spans="1:9" s="8" customFormat="1" ht="17.25">
      <c r="A224" s="50"/>
      <c r="B224" s="6"/>
      <c r="C224" s="52"/>
      <c r="D224" s="52"/>
      <c r="E224" s="22"/>
      <c r="F224" s="51"/>
      <c r="G224" s="51"/>
      <c r="H224" s="10"/>
      <c r="I224" s="15"/>
    </row>
    <row r="225" spans="1:9" s="8" customFormat="1" ht="17.25">
      <c r="A225" s="6"/>
      <c r="B225" s="6"/>
      <c r="C225" s="13"/>
      <c r="D225" s="13"/>
      <c r="E225" s="22"/>
      <c r="F225" s="26"/>
      <c r="G225" s="26"/>
      <c r="H225" s="10"/>
      <c r="I225" s="5"/>
    </row>
    <row r="226" spans="1:9" s="8" customFormat="1" ht="17.25">
      <c r="A226" s="6"/>
      <c r="B226" s="6"/>
      <c r="C226" s="52"/>
      <c r="D226" s="52"/>
      <c r="E226" s="22"/>
      <c r="F226" s="26"/>
      <c r="G226" s="26"/>
      <c r="H226" s="10"/>
      <c r="I226" s="5"/>
    </row>
    <row r="227" spans="1:9" s="8" customFormat="1" ht="17.25">
      <c r="A227" s="6"/>
      <c r="B227" s="6"/>
      <c r="C227" s="52"/>
      <c r="D227" s="52"/>
      <c r="E227" s="22"/>
      <c r="F227" s="26"/>
      <c r="G227" s="26"/>
      <c r="H227" s="10"/>
      <c r="I227" s="5"/>
    </row>
    <row r="228" spans="1:9" s="8" customFormat="1" ht="17.25">
      <c r="A228" s="6"/>
      <c r="B228" s="6"/>
      <c r="C228" s="52"/>
      <c r="D228" s="52"/>
      <c r="E228" s="22"/>
      <c r="F228" s="26"/>
      <c r="G228" s="26"/>
      <c r="H228" s="10"/>
      <c r="I228" s="5"/>
    </row>
    <row r="229" spans="1:9" s="8" customFormat="1" ht="17.25">
      <c r="A229" s="6"/>
      <c r="B229" s="6"/>
      <c r="C229" s="32"/>
      <c r="D229" s="32"/>
      <c r="E229" s="22"/>
      <c r="F229" s="26"/>
      <c r="G229" s="26"/>
      <c r="H229" s="10"/>
      <c r="I229" s="5"/>
    </row>
    <row r="230" spans="1:9" s="8" customFormat="1" ht="17.25">
      <c r="A230" s="6"/>
      <c r="B230" s="6"/>
      <c r="C230" s="13"/>
      <c r="D230" s="13"/>
      <c r="E230" s="22"/>
      <c r="F230" s="26"/>
      <c r="G230" s="26"/>
      <c r="H230" s="10"/>
      <c r="I230" s="5"/>
    </row>
    <row r="231" spans="1:9" s="8" customFormat="1" ht="17.25">
      <c r="A231" s="5"/>
      <c r="B231" s="5"/>
      <c r="C231" s="43"/>
      <c r="D231" s="43"/>
      <c r="E231" s="19"/>
      <c r="F231" s="5"/>
      <c r="G231" s="5"/>
      <c r="H231" s="5"/>
      <c r="I231" s="5"/>
    </row>
    <row r="232" spans="1:9" s="8" customFormat="1" ht="17.25">
      <c r="A232" s="6"/>
      <c r="B232" s="6"/>
      <c r="C232" s="13"/>
      <c r="D232" s="13"/>
      <c r="E232" s="70"/>
      <c r="F232" s="26"/>
      <c r="G232" s="26"/>
      <c r="H232" s="10"/>
      <c r="I232" s="5"/>
    </row>
    <row r="233" spans="1:9" s="8" customFormat="1" ht="17.25">
      <c r="A233" s="6"/>
      <c r="B233" s="6"/>
      <c r="C233" s="13"/>
      <c r="D233" s="13"/>
      <c r="E233" s="70"/>
      <c r="F233" s="26"/>
      <c r="G233" s="26"/>
      <c r="H233" s="10"/>
      <c r="I233" s="5"/>
    </row>
    <row r="234" spans="1:9" s="8" customFormat="1" ht="17.25">
      <c r="A234" s="6"/>
      <c r="B234" s="6"/>
      <c r="C234" s="13"/>
      <c r="D234" s="13"/>
      <c r="E234" s="70"/>
      <c r="F234" s="26"/>
      <c r="G234" s="26"/>
      <c r="H234" s="10"/>
      <c r="I234" s="5"/>
    </row>
    <row r="235" spans="1:9" s="8" customFormat="1" ht="17.25">
      <c r="A235" s="6"/>
      <c r="B235" s="6"/>
      <c r="C235" s="13"/>
      <c r="D235" s="13"/>
      <c r="E235" s="70"/>
      <c r="F235" s="26"/>
      <c r="G235" s="26"/>
      <c r="H235" s="10"/>
      <c r="I235" s="5"/>
    </row>
    <row r="236" spans="1:9" s="8" customFormat="1" ht="17.25">
      <c r="A236" s="6"/>
      <c r="B236" s="6"/>
      <c r="C236" s="13"/>
      <c r="D236" s="13"/>
      <c r="E236" s="70"/>
      <c r="F236" s="26"/>
      <c r="G236" s="26"/>
      <c r="H236" s="10"/>
      <c r="I236" s="5"/>
    </row>
    <row r="237" spans="1:9" s="8" customFormat="1" ht="17.25">
      <c r="A237" s="6"/>
      <c r="B237" s="6"/>
      <c r="C237" s="13"/>
      <c r="D237" s="13"/>
      <c r="E237" s="70"/>
      <c r="F237" s="26"/>
      <c r="G237" s="26"/>
      <c r="H237" s="10"/>
      <c r="I237" s="5"/>
    </row>
    <row r="238" spans="1:9" s="8" customFormat="1" ht="17.25">
      <c r="A238" s="6"/>
      <c r="B238" s="6"/>
      <c r="C238" s="13"/>
      <c r="D238" s="13"/>
      <c r="E238" s="70"/>
      <c r="F238" s="26"/>
      <c r="G238" s="26"/>
      <c r="H238" s="10"/>
      <c r="I238" s="5"/>
    </row>
    <row r="239" spans="1:9" s="8" customFormat="1" ht="17.25">
      <c r="A239" s="6"/>
      <c r="B239" s="6"/>
      <c r="C239" s="13"/>
      <c r="D239" s="13"/>
      <c r="E239" s="70"/>
      <c r="F239" s="26"/>
      <c r="G239" s="26"/>
      <c r="H239" s="10"/>
      <c r="I239" s="5"/>
    </row>
    <row r="240" spans="1:9" s="8" customFormat="1" ht="17.25">
      <c r="A240" s="6"/>
      <c r="B240" s="6"/>
      <c r="C240" s="13"/>
      <c r="D240" s="13"/>
      <c r="E240" s="70"/>
      <c r="F240" s="26"/>
      <c r="G240" s="26"/>
      <c r="H240" s="10"/>
      <c r="I240" s="5"/>
    </row>
    <row r="241" spans="1:9" s="8" customFormat="1" ht="17.25">
      <c r="A241" s="6"/>
      <c r="B241" s="6"/>
      <c r="C241" s="13"/>
      <c r="D241" s="13"/>
      <c r="E241" s="70"/>
      <c r="F241" s="26"/>
      <c r="G241" s="26"/>
      <c r="H241" s="10"/>
      <c r="I241" s="5"/>
    </row>
    <row r="242" spans="1:9" s="8" customFormat="1" ht="17.25">
      <c r="A242" s="6"/>
      <c r="B242" s="6"/>
      <c r="C242" s="13"/>
      <c r="D242" s="13"/>
      <c r="E242" s="70"/>
      <c r="F242" s="26"/>
      <c r="G242" s="26"/>
      <c r="H242" s="10"/>
      <c r="I242" s="5"/>
    </row>
    <row r="243" spans="1:9" s="8" customFormat="1" ht="17.25">
      <c r="A243" s="6"/>
      <c r="B243" s="12"/>
      <c r="C243" s="13"/>
      <c r="D243" s="13"/>
      <c r="E243" s="70"/>
      <c r="F243" s="26"/>
      <c r="G243" s="26"/>
      <c r="H243" s="10"/>
      <c r="I243" s="5"/>
    </row>
    <row r="244" spans="1:9" s="8" customFormat="1" ht="17.25">
      <c r="A244" s="6"/>
      <c r="B244" s="6"/>
      <c r="C244" s="13"/>
      <c r="D244" s="13"/>
      <c r="E244" s="70"/>
      <c r="F244" s="26"/>
      <c r="G244" s="26"/>
      <c r="H244" s="10"/>
      <c r="I244" s="5"/>
    </row>
    <row r="245" spans="1:9" s="8" customFormat="1" ht="17.25">
      <c r="A245" s="6"/>
      <c r="B245" s="6"/>
      <c r="C245" s="13"/>
      <c r="D245" s="13"/>
      <c r="E245" s="70"/>
      <c r="F245" s="26"/>
      <c r="G245" s="26"/>
      <c r="H245" s="10"/>
      <c r="I245" s="5"/>
    </row>
    <row r="246" spans="1:9" s="8" customFormat="1" ht="17.25">
      <c r="A246" s="6"/>
      <c r="B246" s="6"/>
      <c r="C246" s="13"/>
      <c r="D246" s="13"/>
      <c r="E246" s="70"/>
      <c r="F246" s="26"/>
      <c r="G246" s="26"/>
      <c r="H246" s="10"/>
      <c r="I246" s="5"/>
    </row>
    <row r="247" spans="1:9" s="8" customFormat="1" ht="17.25">
      <c r="A247" s="5"/>
      <c r="B247" s="5"/>
      <c r="C247" s="119"/>
      <c r="D247" s="119"/>
      <c r="E247" s="19"/>
      <c r="F247" s="5"/>
      <c r="G247" s="5"/>
      <c r="H247" s="5"/>
      <c r="I247" s="5"/>
    </row>
    <row r="248" spans="1:9" s="8" customFormat="1" ht="17.25">
      <c r="A248" s="6"/>
      <c r="B248" s="45"/>
      <c r="C248" s="48"/>
      <c r="D248" s="48"/>
      <c r="E248" s="53"/>
      <c r="F248" s="47"/>
      <c r="G248" s="47"/>
      <c r="H248" s="10"/>
      <c r="I248" s="17"/>
    </row>
    <row r="249" spans="1:9" s="8" customFormat="1" ht="17.25">
      <c r="A249" s="6"/>
      <c r="B249" s="45"/>
      <c r="C249" s="48"/>
      <c r="D249" s="48"/>
      <c r="E249" s="53"/>
      <c r="F249" s="47"/>
      <c r="G249" s="47"/>
      <c r="H249" s="10"/>
      <c r="I249" s="5"/>
    </row>
    <row r="250" spans="1:9" s="8" customFormat="1" ht="17.25">
      <c r="A250" s="5"/>
      <c r="B250" s="5"/>
      <c r="C250" s="119"/>
      <c r="D250" s="119"/>
      <c r="E250" s="19"/>
      <c r="F250" s="5"/>
      <c r="G250" s="5"/>
      <c r="H250" s="5"/>
      <c r="I250" s="5"/>
    </row>
    <row r="251" spans="1:9" s="8" customFormat="1" ht="17.25">
      <c r="A251" s="6"/>
      <c r="B251" s="12"/>
      <c r="C251" s="13"/>
      <c r="D251" s="13"/>
      <c r="E251" s="6"/>
      <c r="F251" s="12"/>
      <c r="G251" s="12"/>
      <c r="H251" s="10"/>
      <c r="I251" s="5"/>
    </row>
    <row r="252" spans="1:9" s="8" customFormat="1" ht="17.25">
      <c r="A252" s="5"/>
      <c r="B252" s="5"/>
      <c r="C252" s="35"/>
      <c r="D252" s="35"/>
      <c r="E252" s="19"/>
      <c r="F252" s="5"/>
      <c r="G252" s="5"/>
      <c r="H252" s="5"/>
      <c r="I252" s="5"/>
    </row>
    <row r="253" spans="1:9" s="8" customFormat="1" ht="17.25">
      <c r="A253" s="10"/>
      <c r="B253" s="10"/>
      <c r="C253" s="14"/>
      <c r="D253" s="14"/>
      <c r="E253" s="49"/>
      <c r="F253" s="10"/>
      <c r="G253" s="10"/>
      <c r="H253" s="10"/>
      <c r="I253" s="15"/>
    </row>
    <row r="254" spans="1:9" s="8" customFormat="1" ht="17.25">
      <c r="A254" s="10"/>
      <c r="B254" s="10"/>
      <c r="C254" s="14"/>
      <c r="D254" s="14"/>
      <c r="E254" s="49"/>
      <c r="F254" s="10"/>
      <c r="G254" s="10"/>
      <c r="H254" s="10"/>
      <c r="I254" s="5"/>
    </row>
    <row r="255" spans="1:9" s="8" customFormat="1" ht="17.25">
      <c r="A255" s="10"/>
      <c r="B255" s="10"/>
      <c r="C255" s="14"/>
      <c r="D255" s="14"/>
      <c r="E255" s="49"/>
      <c r="F255" s="10"/>
      <c r="G255" s="10"/>
      <c r="H255" s="10"/>
      <c r="I255" s="5"/>
    </row>
    <row r="256" spans="1:9" s="8" customFormat="1" ht="17.25">
      <c r="A256" s="10"/>
      <c r="B256" s="10"/>
      <c r="C256" s="25"/>
      <c r="D256" s="25"/>
      <c r="E256" s="49"/>
      <c r="F256" s="10"/>
      <c r="G256" s="10"/>
      <c r="H256" s="10"/>
      <c r="I256" s="5"/>
    </row>
    <row r="257" spans="1:9" s="8" customFormat="1" ht="17.25">
      <c r="A257" s="5"/>
      <c r="B257" s="5"/>
      <c r="C257" s="119"/>
      <c r="D257" s="119"/>
      <c r="E257" s="19"/>
      <c r="F257" s="5"/>
      <c r="G257" s="5"/>
      <c r="H257" s="5"/>
      <c r="I257" s="5"/>
    </row>
    <row r="258" spans="1:9" s="8" customFormat="1" ht="109.5" customHeight="1">
      <c r="A258" s="11"/>
      <c r="B258" s="11"/>
      <c r="C258" s="41"/>
      <c r="D258" s="41"/>
      <c r="E258" s="49"/>
      <c r="F258" s="11"/>
      <c r="G258" s="11"/>
      <c r="H258" s="10"/>
      <c r="I258" s="5"/>
    </row>
    <row r="259" spans="1:9" s="8" customFormat="1" ht="17.25">
      <c r="A259" s="11"/>
      <c r="B259" s="11"/>
      <c r="C259" s="41"/>
      <c r="D259" s="41"/>
      <c r="E259" s="46"/>
      <c r="F259" s="11"/>
      <c r="G259" s="11"/>
      <c r="H259" s="10"/>
      <c r="I259" s="5"/>
    </row>
    <row r="260" spans="1:9" s="8" customFormat="1" ht="17.25">
      <c r="A260" s="11"/>
      <c r="B260" s="11"/>
      <c r="C260" s="41"/>
      <c r="D260" s="41"/>
      <c r="E260" s="46"/>
      <c r="F260" s="11"/>
      <c r="G260" s="11"/>
      <c r="H260" s="10"/>
      <c r="I260" s="5"/>
    </row>
    <row r="261" spans="1:9" s="8" customFormat="1" ht="17.25">
      <c r="A261" s="11"/>
      <c r="B261" s="11"/>
      <c r="C261" s="41"/>
      <c r="D261" s="41"/>
      <c r="E261" s="46"/>
      <c r="F261" s="11"/>
      <c r="G261" s="11"/>
      <c r="H261" s="10"/>
      <c r="I261" s="5"/>
    </row>
    <row r="262" spans="1:9" s="8" customFormat="1" ht="17.25">
      <c r="A262" s="11"/>
      <c r="B262" s="11"/>
      <c r="C262" s="41"/>
      <c r="D262" s="41"/>
      <c r="E262" s="46"/>
      <c r="F262" s="11"/>
      <c r="G262" s="11"/>
      <c r="H262" s="10"/>
      <c r="I262" s="5"/>
    </row>
    <row r="263" spans="1:9" s="8" customFormat="1" ht="17.25">
      <c r="A263" s="11"/>
      <c r="B263" s="11"/>
      <c r="C263" s="63"/>
      <c r="D263" s="63"/>
      <c r="E263" s="11"/>
      <c r="F263" s="11"/>
      <c r="G263" s="5"/>
      <c r="H263" s="5"/>
      <c r="I263" s="5"/>
    </row>
    <row r="264" spans="1:9" s="8" customFormat="1" ht="17.25">
      <c r="A264" s="56"/>
      <c r="B264" s="6"/>
      <c r="C264" s="55"/>
      <c r="D264" s="55"/>
      <c r="E264" s="6"/>
      <c r="F264" s="53"/>
      <c r="G264" s="53"/>
      <c r="H264" s="10"/>
      <c r="I264" s="15"/>
    </row>
    <row r="265" spans="1:9" s="8" customFormat="1" ht="17.25">
      <c r="A265" s="18"/>
      <c r="B265" s="27"/>
      <c r="C265" s="55"/>
      <c r="D265" s="55"/>
      <c r="E265" s="6"/>
      <c r="F265" s="6"/>
      <c r="G265" s="6"/>
      <c r="H265" s="10"/>
      <c r="I265" s="5"/>
    </row>
    <row r="266" spans="1:9" s="8" customFormat="1" ht="17.25">
      <c r="A266" s="18"/>
      <c r="B266" s="6"/>
      <c r="C266" s="55"/>
      <c r="D266" s="55"/>
      <c r="E266" s="6"/>
      <c r="F266" s="6"/>
      <c r="G266" s="6"/>
      <c r="H266" s="10"/>
      <c r="I266" s="5"/>
    </row>
    <row r="267" spans="1:9" s="8" customFormat="1" ht="17.25">
      <c r="A267" s="18"/>
      <c r="B267" s="27"/>
      <c r="C267" s="72"/>
      <c r="D267" s="72"/>
      <c r="E267" s="6"/>
      <c r="F267" s="6"/>
      <c r="G267" s="6"/>
      <c r="H267" s="10"/>
      <c r="I267" s="5"/>
    </row>
    <row r="268" spans="1:9" s="8" customFormat="1" ht="17.25">
      <c r="A268" s="56"/>
      <c r="B268" s="6"/>
      <c r="C268" s="55"/>
      <c r="D268" s="55"/>
      <c r="E268" s="27"/>
      <c r="F268" s="6"/>
      <c r="G268" s="6"/>
      <c r="H268" s="10"/>
      <c r="I268" s="5"/>
    </row>
    <row r="269" spans="1:9" s="8" customFormat="1" ht="17.25">
      <c r="A269" s="56"/>
      <c r="B269" s="27"/>
      <c r="C269" s="55"/>
      <c r="D269" s="55"/>
      <c r="E269" s="6"/>
      <c r="F269" s="6"/>
      <c r="G269" s="6"/>
      <c r="H269" s="10"/>
      <c r="I269" s="5"/>
    </row>
    <row r="270" spans="1:9" s="8" customFormat="1" ht="17.25">
      <c r="A270" s="56"/>
      <c r="B270" s="6"/>
      <c r="C270" s="55"/>
      <c r="D270" s="55"/>
      <c r="E270" s="27"/>
      <c r="F270" s="6"/>
      <c r="G270" s="6"/>
      <c r="H270" s="10"/>
      <c r="I270" s="5"/>
    </row>
    <row r="271" spans="1:9" s="8" customFormat="1" ht="17.25">
      <c r="A271" s="56"/>
      <c r="B271" s="6"/>
      <c r="C271" s="55"/>
      <c r="D271" s="55"/>
      <c r="E271" s="27"/>
      <c r="F271" s="6"/>
      <c r="G271" s="6"/>
      <c r="H271" s="10"/>
      <c r="I271" s="5"/>
    </row>
    <row r="272" spans="1:9" s="8" customFormat="1" ht="17.25">
      <c r="A272" s="18"/>
      <c r="B272" s="6"/>
      <c r="C272" s="55"/>
      <c r="D272" s="55"/>
      <c r="E272" s="27"/>
      <c r="F272" s="27"/>
      <c r="G272" s="27"/>
      <c r="H272" s="10"/>
      <c r="I272" s="5"/>
    </row>
    <row r="273" spans="1:9" s="8" customFormat="1" ht="17.25">
      <c r="A273" s="10"/>
      <c r="B273" s="10"/>
      <c r="C273" s="58"/>
      <c r="D273" s="58"/>
      <c r="E273" s="34"/>
      <c r="F273" s="49"/>
      <c r="G273" s="49"/>
      <c r="H273" s="10"/>
      <c r="I273" s="5"/>
    </row>
    <row r="274" spans="1:9" s="8" customFormat="1" ht="17.25">
      <c r="A274" s="10"/>
      <c r="B274" s="10"/>
      <c r="C274" s="58"/>
      <c r="D274" s="58"/>
      <c r="E274" s="34"/>
      <c r="F274" s="10"/>
      <c r="G274" s="10"/>
      <c r="H274" s="10"/>
      <c r="I274" s="5"/>
    </row>
    <row r="275" spans="1:9" s="8" customFormat="1" ht="17.25">
      <c r="A275" s="5"/>
      <c r="B275" s="5"/>
      <c r="C275" s="42"/>
      <c r="D275" s="42"/>
      <c r="E275" s="19"/>
      <c r="F275" s="5"/>
      <c r="G275" s="5"/>
      <c r="H275" s="5"/>
      <c r="I275" s="5"/>
    </row>
    <row r="276" spans="1:9" s="8" customFormat="1" ht="72.75" customHeight="1">
      <c r="A276" s="37"/>
      <c r="B276" s="127"/>
      <c r="C276" s="40"/>
      <c r="D276" s="40"/>
      <c r="E276" s="73"/>
      <c r="F276" s="127"/>
      <c r="G276" s="127"/>
      <c r="H276" s="49"/>
      <c r="I276" s="11"/>
    </row>
    <row r="277" spans="1:9" s="8" customFormat="1" ht="17.25">
      <c r="A277" s="37"/>
      <c r="B277" s="127"/>
      <c r="C277" s="39"/>
      <c r="D277" s="39"/>
      <c r="E277" s="38"/>
      <c r="F277" s="38"/>
      <c r="G277" s="38"/>
      <c r="H277" s="49"/>
      <c r="I277" s="5"/>
    </row>
    <row r="278" spans="1:9" s="8" customFormat="1" ht="17.25">
      <c r="A278" s="37"/>
      <c r="B278" s="127"/>
      <c r="C278" s="39"/>
      <c r="D278" s="39"/>
      <c r="E278" s="38"/>
      <c r="F278" s="127"/>
      <c r="G278" s="127"/>
      <c r="H278" s="49"/>
      <c r="I278" s="5"/>
    </row>
    <row r="279" spans="1:9" s="8" customFormat="1" ht="17.25">
      <c r="A279" s="37"/>
      <c r="B279" s="127"/>
      <c r="C279" s="39"/>
      <c r="D279" s="39"/>
      <c r="E279" s="38"/>
      <c r="F279" s="38"/>
      <c r="G279" s="38"/>
      <c r="H279" s="49"/>
      <c r="I279" s="5"/>
    </row>
    <row r="280" spans="1:9" s="8" customFormat="1" ht="17.25">
      <c r="A280" s="37"/>
      <c r="B280" s="127"/>
      <c r="C280" s="40"/>
      <c r="D280" s="40"/>
      <c r="E280" s="38"/>
      <c r="F280" s="127"/>
      <c r="G280" s="127"/>
      <c r="H280" s="49"/>
      <c r="I280" s="5"/>
    </row>
    <row r="281" spans="1:9" s="8" customFormat="1" ht="17.25">
      <c r="A281" s="37"/>
      <c r="B281" s="127"/>
      <c r="C281" s="39"/>
      <c r="D281" s="39"/>
      <c r="E281" s="38"/>
      <c r="F281" s="127"/>
      <c r="G281" s="127"/>
      <c r="H281" s="49"/>
      <c r="I281" s="5"/>
    </row>
    <row r="282" spans="1:9" s="8" customFormat="1" ht="17.25">
      <c r="A282" s="37"/>
      <c r="B282" s="127"/>
      <c r="C282" s="39"/>
      <c r="D282" s="39"/>
      <c r="E282" s="38"/>
      <c r="F282" s="127"/>
      <c r="G282" s="127"/>
      <c r="H282" s="49"/>
      <c r="I282" s="5"/>
    </row>
    <row r="283" spans="1:9" s="8" customFormat="1" ht="17.25">
      <c r="A283" s="37"/>
      <c r="B283" s="127"/>
      <c r="C283" s="39"/>
      <c r="D283" s="39"/>
      <c r="E283" s="38"/>
      <c r="F283" s="127"/>
      <c r="G283" s="127"/>
      <c r="H283" s="49"/>
      <c r="I283" s="5"/>
    </row>
    <row r="284" spans="1:9" s="8" customFormat="1" ht="17.25">
      <c r="A284" s="37"/>
      <c r="B284" s="127"/>
      <c r="C284" s="39"/>
      <c r="D284" s="39"/>
      <c r="E284" s="38"/>
      <c r="F284" s="11"/>
      <c r="G284" s="11"/>
      <c r="H284" s="49"/>
      <c r="I284" s="5"/>
    </row>
    <row r="285" spans="1:9" s="8" customFormat="1" ht="17.25">
      <c r="A285" s="37"/>
      <c r="B285" s="127"/>
      <c r="C285" s="39"/>
      <c r="D285" s="39"/>
      <c r="E285" s="38"/>
      <c r="F285" s="38"/>
      <c r="G285" s="38"/>
      <c r="H285" s="49"/>
      <c r="I285" s="5"/>
    </row>
    <row r="286" spans="1:9" s="8" customFormat="1" ht="17.25">
      <c r="A286" s="37"/>
      <c r="B286" s="127"/>
      <c r="C286" s="39"/>
      <c r="D286" s="39"/>
      <c r="E286" s="38"/>
      <c r="F286" s="127"/>
      <c r="G286" s="127"/>
      <c r="H286" s="49"/>
      <c r="I286" s="5"/>
    </row>
    <row r="287" spans="1:9" s="8" customFormat="1" ht="17.25">
      <c r="A287" s="37"/>
      <c r="B287" s="127"/>
      <c r="C287" s="39"/>
      <c r="D287" s="39"/>
      <c r="E287" s="38"/>
      <c r="F287" s="38"/>
      <c r="G287" s="38"/>
      <c r="H287" s="49"/>
      <c r="I287" s="5"/>
    </row>
    <row r="288" spans="1:9" s="8" customFormat="1" ht="17.25">
      <c r="A288" s="37"/>
      <c r="B288" s="127"/>
      <c r="C288" s="39"/>
      <c r="D288" s="39"/>
      <c r="E288" s="38"/>
      <c r="F288" s="127"/>
      <c r="G288" s="127"/>
      <c r="H288" s="49"/>
      <c r="I288" s="5"/>
    </row>
    <row r="289" spans="1:9" s="8" customFormat="1" ht="17.25">
      <c r="A289" s="5"/>
      <c r="B289" s="5"/>
      <c r="C289" s="43"/>
      <c r="D289" s="43"/>
      <c r="E289" s="19"/>
      <c r="F289" s="5"/>
      <c r="G289" s="5"/>
      <c r="H289" s="5"/>
      <c r="I289" s="5"/>
    </row>
    <row r="290" spans="1:9" s="8" customFormat="1" ht="17.25">
      <c r="A290" s="37"/>
      <c r="B290" s="127"/>
      <c r="C290" s="39"/>
      <c r="D290" s="39"/>
      <c r="E290" s="38"/>
      <c r="F290" s="127"/>
      <c r="G290" s="127"/>
      <c r="H290" s="49"/>
      <c r="I290" s="5"/>
    </row>
    <row r="291" spans="1:9" s="8" customFormat="1" ht="17.25">
      <c r="A291" s="37"/>
      <c r="B291" s="127"/>
      <c r="C291" s="39"/>
      <c r="D291" s="39"/>
      <c r="E291" s="38"/>
      <c r="F291" s="127"/>
      <c r="G291" s="127"/>
      <c r="H291" s="49"/>
      <c r="I291" s="5"/>
    </row>
    <row r="292" spans="1:9" s="8" customFormat="1" ht="17.25">
      <c r="A292" s="37"/>
      <c r="B292" s="127"/>
      <c r="C292" s="39"/>
      <c r="D292" s="39"/>
      <c r="E292" s="38"/>
      <c r="F292" s="127"/>
      <c r="G292" s="127"/>
      <c r="H292" s="49"/>
      <c r="I292" s="5"/>
    </row>
    <row r="293" spans="1:9" s="8" customFormat="1" ht="17.25">
      <c r="A293" s="37"/>
      <c r="B293" s="127"/>
      <c r="C293" s="39"/>
      <c r="D293" s="39"/>
      <c r="E293" s="38"/>
      <c r="F293" s="127"/>
      <c r="G293" s="127"/>
      <c r="H293" s="49"/>
      <c r="I293" s="5"/>
    </row>
    <row r="294" spans="1:9" s="8" customFormat="1" ht="17.25">
      <c r="A294" s="37"/>
      <c r="B294" s="127"/>
      <c r="C294" s="39"/>
      <c r="D294" s="39"/>
      <c r="E294" s="38"/>
      <c r="F294" s="127"/>
      <c r="G294" s="127"/>
      <c r="H294" s="49"/>
      <c r="I294" s="5"/>
    </row>
    <row r="295" spans="1:9" s="8" customFormat="1" ht="17.25">
      <c r="A295" s="37"/>
      <c r="B295" s="127"/>
      <c r="C295" s="39"/>
      <c r="D295" s="39"/>
      <c r="E295" s="38"/>
      <c r="F295" s="127"/>
      <c r="G295" s="127"/>
      <c r="H295" s="49"/>
      <c r="I295" s="5"/>
    </row>
    <row r="296" spans="1:9" s="8" customFormat="1" ht="17.25">
      <c r="A296" s="37"/>
      <c r="B296" s="127"/>
      <c r="C296" s="39"/>
      <c r="D296" s="39"/>
      <c r="E296" s="38"/>
      <c r="F296" s="38"/>
      <c r="G296" s="38"/>
      <c r="H296" s="49"/>
      <c r="I296" s="5"/>
    </row>
    <row r="297" spans="1:9" s="8" customFormat="1" ht="17.25">
      <c r="A297" s="37"/>
      <c r="B297" s="127"/>
      <c r="C297" s="39"/>
      <c r="D297" s="39"/>
      <c r="E297" s="38"/>
      <c r="F297" s="127"/>
      <c r="G297" s="127"/>
      <c r="H297" s="49"/>
      <c r="I297" s="5"/>
    </row>
    <row r="298" spans="1:9" s="8" customFormat="1" ht="17.25">
      <c r="A298" s="37"/>
      <c r="B298" s="127"/>
      <c r="C298" s="39"/>
      <c r="D298" s="39"/>
      <c r="E298" s="38"/>
      <c r="F298" s="127"/>
      <c r="G298" s="127"/>
      <c r="H298" s="49"/>
      <c r="I298" s="5"/>
    </row>
    <row r="299" spans="1:9" s="8" customFormat="1" ht="17.25">
      <c r="A299" s="37"/>
      <c r="B299" s="127"/>
      <c r="C299" s="40"/>
      <c r="D299" s="40"/>
      <c r="E299" s="38"/>
      <c r="F299" s="127"/>
      <c r="G299" s="127"/>
      <c r="H299" s="49"/>
      <c r="I299" s="5"/>
    </row>
    <row r="300" spans="1:9" s="8" customFormat="1" ht="17.25">
      <c r="A300" s="37"/>
      <c r="B300" s="127"/>
      <c r="C300" s="39"/>
      <c r="D300" s="39"/>
      <c r="E300" s="38"/>
      <c r="F300" s="38"/>
      <c r="G300" s="38"/>
      <c r="H300" s="49"/>
      <c r="I300" s="5"/>
    </row>
    <row r="301" spans="1:9" s="8" customFormat="1" ht="17.25">
      <c r="A301" s="37"/>
      <c r="B301" s="127"/>
      <c r="C301" s="39"/>
      <c r="D301" s="39"/>
      <c r="E301" s="38"/>
      <c r="F301" s="127"/>
      <c r="G301" s="127"/>
      <c r="H301" s="49"/>
      <c r="I301" s="5"/>
    </row>
    <row r="302" spans="1:9" s="8" customFormat="1" ht="17.25">
      <c r="A302" s="37"/>
      <c r="B302" s="127"/>
      <c r="C302" s="39"/>
      <c r="D302" s="39"/>
      <c r="E302" s="38"/>
      <c r="F302" s="127"/>
      <c r="G302" s="127"/>
      <c r="H302" s="49"/>
      <c r="I302" s="5"/>
    </row>
    <row r="303" spans="1:9" s="8" customFormat="1" ht="17.25">
      <c r="A303" s="37"/>
      <c r="B303" s="37"/>
      <c r="C303" s="39"/>
      <c r="D303" s="39"/>
      <c r="E303" s="38"/>
      <c r="F303" s="127"/>
      <c r="G303" s="127"/>
      <c r="H303" s="49"/>
      <c r="I303" s="5"/>
    </row>
    <row r="304" spans="1:9" s="8" customFormat="1" ht="17.25">
      <c r="A304" s="5"/>
      <c r="B304" s="5"/>
      <c r="C304" s="43"/>
      <c r="D304" s="43"/>
      <c r="E304" s="19"/>
      <c r="F304" s="5"/>
      <c r="G304" s="5"/>
      <c r="H304" s="5"/>
      <c r="I304" s="5"/>
    </row>
    <row r="305" spans="1:9" s="8" customFormat="1" ht="17.25">
      <c r="A305" s="10"/>
      <c r="B305" s="96"/>
      <c r="C305" s="97"/>
      <c r="D305" s="121"/>
      <c r="E305" s="98"/>
      <c r="F305" s="96"/>
      <c r="G305" s="96"/>
      <c r="H305" s="10"/>
      <c r="I305" s="15"/>
    </row>
    <row r="306" spans="1:9" s="8" customFormat="1" ht="17.25">
      <c r="A306" s="10"/>
      <c r="B306" s="10"/>
      <c r="C306" s="58"/>
      <c r="D306" s="58"/>
      <c r="E306" s="76"/>
      <c r="F306" s="10"/>
      <c r="G306" s="10"/>
      <c r="H306" s="10"/>
      <c r="I306" s="10"/>
    </row>
    <row r="307" spans="1:9" s="8" customFormat="1" ht="18.75">
      <c r="A307" s="71"/>
      <c r="B307" s="78"/>
      <c r="C307" s="79"/>
      <c r="D307" s="122"/>
      <c r="E307" s="80"/>
      <c r="F307" s="81"/>
      <c r="G307" s="81"/>
      <c r="H307" s="10"/>
      <c r="I307" s="10"/>
    </row>
    <row r="308" spans="1:9" s="8" customFormat="1" ht="18.75">
      <c r="A308" s="10"/>
      <c r="B308" s="82"/>
      <c r="C308" s="58"/>
      <c r="D308" s="58"/>
      <c r="E308" s="77"/>
      <c r="F308" s="10"/>
      <c r="G308" s="10"/>
      <c r="H308" s="10"/>
      <c r="I308" s="10"/>
    </row>
    <row r="309" spans="1:9" s="8" customFormat="1" ht="17.25">
      <c r="A309" s="10"/>
      <c r="B309" s="57"/>
      <c r="C309" s="83"/>
      <c r="D309" s="83"/>
      <c r="E309" s="76"/>
      <c r="F309" s="57"/>
      <c r="G309" s="57"/>
      <c r="H309" s="10"/>
      <c r="I309" s="10"/>
    </row>
    <row r="310" spans="1:9" s="8" customFormat="1" ht="17.25">
      <c r="A310" s="10"/>
      <c r="B310" s="57"/>
      <c r="C310" s="83"/>
      <c r="D310" s="83"/>
      <c r="E310" s="76"/>
      <c r="F310" s="57"/>
      <c r="G310" s="57"/>
      <c r="H310" s="10"/>
      <c r="I310" s="10"/>
    </row>
    <row r="311" spans="1:9" s="8" customFormat="1" ht="17.25">
      <c r="A311" s="10"/>
      <c r="B311" s="57"/>
      <c r="C311" s="83"/>
      <c r="D311" s="83"/>
      <c r="E311" s="76"/>
      <c r="F311" s="57"/>
      <c r="G311" s="57"/>
      <c r="H311" s="10"/>
      <c r="I311" s="10"/>
    </row>
    <row r="312" spans="1:9" s="8" customFormat="1" ht="18.75">
      <c r="A312" s="10"/>
      <c r="B312" s="84"/>
      <c r="C312" s="85"/>
      <c r="D312" s="85"/>
      <c r="E312" s="86"/>
      <c r="F312" s="64"/>
      <c r="G312" s="64"/>
      <c r="H312" s="10"/>
      <c r="I312" s="10"/>
    </row>
    <row r="313" spans="1:9" s="8" customFormat="1" ht="18.75">
      <c r="A313" s="10"/>
      <c r="B313" s="84"/>
      <c r="C313" s="87"/>
      <c r="D313" s="87"/>
      <c r="E313" s="86"/>
      <c r="F313" s="64"/>
      <c r="G313" s="64"/>
      <c r="H313" s="10"/>
      <c r="I313" s="10"/>
    </row>
    <row r="314" spans="1:9" s="8" customFormat="1" ht="18.75">
      <c r="A314" s="10"/>
      <c r="B314" s="82"/>
      <c r="C314" s="87"/>
      <c r="D314" s="87"/>
      <c r="E314" s="88"/>
      <c r="F314" s="64"/>
      <c r="G314" s="64"/>
      <c r="H314" s="10"/>
      <c r="I314" s="10"/>
    </row>
    <row r="315" spans="1:9" s="8" customFormat="1" ht="18.75">
      <c r="A315" s="10"/>
      <c r="B315" s="82"/>
      <c r="C315" s="87"/>
      <c r="D315" s="87"/>
      <c r="E315" s="88"/>
      <c r="F315" s="64"/>
      <c r="G315" s="64"/>
      <c r="H315" s="10"/>
      <c r="I315" s="10"/>
    </row>
    <row r="316" spans="1:9" s="8" customFormat="1" ht="18.75">
      <c r="A316" s="10"/>
      <c r="B316" s="82"/>
      <c r="C316" s="87"/>
      <c r="D316" s="87"/>
      <c r="E316" s="88"/>
      <c r="F316" s="89"/>
      <c r="G316" s="89"/>
      <c r="H316" s="10"/>
      <c r="I316" s="10"/>
    </row>
    <row r="317" spans="1:9" s="8" customFormat="1" ht="18.75">
      <c r="A317" s="10"/>
      <c r="B317" s="82"/>
      <c r="C317" s="87"/>
      <c r="D317" s="87"/>
      <c r="E317" s="88"/>
      <c r="F317" s="64"/>
      <c r="G317" s="64"/>
      <c r="H317" s="10"/>
      <c r="I317" s="10"/>
    </row>
    <row r="318" spans="1:9" s="8" customFormat="1" ht="18.75">
      <c r="A318" s="10"/>
      <c r="B318" s="82"/>
      <c r="C318" s="87"/>
      <c r="D318" s="87"/>
      <c r="E318" s="88"/>
      <c r="F318" s="89"/>
      <c r="G318" s="89"/>
      <c r="H318" s="10"/>
      <c r="I318" s="10"/>
    </row>
    <row r="319" spans="1:9" s="8" customFormat="1" ht="18.75">
      <c r="A319" s="10"/>
      <c r="B319" s="82"/>
      <c r="C319" s="87"/>
      <c r="D319" s="87"/>
      <c r="E319" s="77"/>
      <c r="F319" s="64"/>
      <c r="G319" s="64"/>
      <c r="H319" s="10"/>
      <c r="I319" s="10"/>
    </row>
    <row r="320" spans="1:9" s="8" customFormat="1" ht="18.75">
      <c r="A320" s="10"/>
      <c r="B320" s="82"/>
      <c r="C320" s="58"/>
      <c r="D320" s="58"/>
      <c r="E320" s="77"/>
      <c r="F320" s="64"/>
      <c r="G320" s="64"/>
      <c r="H320" s="10"/>
      <c r="I320" s="10"/>
    </row>
    <row r="321" spans="1:9" s="8" customFormat="1" ht="18.75">
      <c r="A321" s="10"/>
      <c r="B321" s="82"/>
      <c r="C321" s="58"/>
      <c r="D321" s="58"/>
      <c r="E321" s="77"/>
      <c r="F321" s="89"/>
      <c r="G321" s="89"/>
      <c r="H321" s="10"/>
      <c r="I321" s="10"/>
    </row>
    <row r="322" spans="1:9" s="8" customFormat="1" ht="18.75">
      <c r="A322" s="10"/>
      <c r="B322" s="82"/>
      <c r="C322" s="58"/>
      <c r="D322" s="58"/>
      <c r="E322" s="77"/>
      <c r="F322" s="89"/>
      <c r="G322" s="89"/>
      <c r="H322" s="10"/>
      <c r="I322" s="10"/>
    </row>
    <row r="323" spans="1:9" s="8" customFormat="1" ht="18.75">
      <c r="A323" s="10"/>
      <c r="B323" s="82"/>
      <c r="C323" s="58"/>
      <c r="D323" s="58"/>
      <c r="E323" s="77"/>
      <c r="F323" s="10"/>
      <c r="G323" s="10"/>
      <c r="H323" s="10"/>
      <c r="I323" s="10"/>
    </row>
    <row r="324" spans="1:9" s="8" customFormat="1" ht="18.75">
      <c r="A324" s="10"/>
      <c r="B324" s="82"/>
      <c r="C324" s="58"/>
      <c r="D324" s="58"/>
      <c r="E324" s="77"/>
      <c r="F324" s="64"/>
      <c r="G324" s="64"/>
      <c r="H324" s="10"/>
      <c r="I324" s="10"/>
    </row>
    <row r="325" spans="1:9" s="8" customFormat="1" ht="18.75">
      <c r="A325" s="10"/>
      <c r="B325" s="82"/>
      <c r="C325" s="58"/>
      <c r="D325" s="58"/>
      <c r="E325" s="77"/>
      <c r="F325" s="89"/>
      <c r="G325" s="89"/>
      <c r="H325" s="10"/>
      <c r="I325" s="5"/>
    </row>
    <row r="326" spans="1:9" s="8" customFormat="1" ht="18.75">
      <c r="A326" s="10"/>
      <c r="B326" s="91"/>
      <c r="C326" s="92"/>
      <c r="D326" s="92"/>
      <c r="E326" s="93"/>
      <c r="F326" s="94"/>
      <c r="G326" s="94"/>
      <c r="H326" s="10"/>
      <c r="I326" s="5"/>
    </row>
    <row r="327" spans="1:9" s="8" customFormat="1" ht="18.75">
      <c r="A327" s="10"/>
      <c r="B327" s="82"/>
      <c r="C327" s="58"/>
      <c r="D327" s="58"/>
      <c r="E327" s="95"/>
      <c r="F327" s="10"/>
      <c r="G327" s="10"/>
      <c r="H327" s="10"/>
      <c r="I327" s="5"/>
    </row>
    <row r="328" spans="1:9" s="8" customFormat="1" ht="17.25">
      <c r="A328" s="5"/>
      <c r="B328" s="5"/>
      <c r="C328" s="117"/>
      <c r="D328" s="117"/>
      <c r="E328" s="19"/>
      <c r="F328" s="5"/>
      <c r="G328" s="5"/>
      <c r="H328" s="5"/>
      <c r="I328" s="5"/>
    </row>
    <row r="329" spans="1:9" s="8" customFormat="1" ht="17.25">
      <c r="A329" s="6"/>
      <c r="B329" s="6"/>
      <c r="C329" s="55"/>
      <c r="D329" s="55"/>
      <c r="E329" s="54"/>
      <c r="F329" s="6"/>
      <c r="G329" s="6"/>
      <c r="H329" s="10"/>
      <c r="I329" s="5"/>
    </row>
    <row r="330" spans="1:9" s="8" customFormat="1" ht="17.25">
      <c r="A330" s="6"/>
      <c r="B330" s="6"/>
      <c r="C330" s="55"/>
      <c r="D330" s="55"/>
      <c r="E330" s="54"/>
      <c r="F330" s="6"/>
      <c r="G330" s="6"/>
      <c r="H330" s="10"/>
      <c r="I330" s="5"/>
    </row>
    <row r="331" spans="1:9" s="8" customFormat="1" ht="17.25">
      <c r="A331" s="6"/>
      <c r="B331" s="6"/>
      <c r="C331" s="55"/>
      <c r="D331" s="55"/>
      <c r="E331" s="54"/>
      <c r="F331" s="6"/>
      <c r="G331" s="6"/>
      <c r="H331" s="10"/>
      <c r="I331" s="5"/>
    </row>
    <row r="332" spans="1:9" s="8" customFormat="1" ht="17.25">
      <c r="A332" s="10"/>
      <c r="B332" s="99"/>
      <c r="C332" s="102"/>
      <c r="D332" s="102"/>
      <c r="E332" s="74"/>
      <c r="F332" s="100"/>
      <c r="G332" s="100"/>
      <c r="H332" s="10"/>
      <c r="I332" s="5"/>
    </row>
    <row r="333" spans="1:9" s="8" customFormat="1" ht="17.25">
      <c r="A333" s="71"/>
      <c r="B333" s="71"/>
      <c r="C333" s="103"/>
      <c r="D333" s="123"/>
      <c r="E333" s="104"/>
      <c r="F333" s="71"/>
      <c r="G333" s="71"/>
      <c r="H333" s="10"/>
      <c r="I333" s="10"/>
    </row>
    <row r="334" spans="1:9" s="8" customFormat="1" ht="18.75">
      <c r="A334" s="10"/>
      <c r="B334" s="105"/>
      <c r="C334" s="106"/>
      <c r="D334" s="106"/>
      <c r="E334" s="88"/>
      <c r="F334" s="107"/>
      <c r="G334" s="107"/>
      <c r="H334" s="10"/>
      <c r="I334" s="10"/>
    </row>
    <row r="335" spans="1:9" s="8" customFormat="1" ht="18">
      <c r="A335" s="10"/>
      <c r="B335" s="105"/>
      <c r="C335" s="106"/>
      <c r="D335" s="106"/>
      <c r="E335" s="90"/>
      <c r="F335" s="101"/>
      <c r="G335" s="101"/>
      <c r="H335" s="10"/>
      <c r="I335" s="10"/>
    </row>
    <row r="336" spans="1:9" s="8" customFormat="1" ht="18">
      <c r="A336" s="10"/>
      <c r="B336" s="105"/>
      <c r="C336" s="106"/>
      <c r="D336" s="106"/>
      <c r="E336" s="90"/>
      <c r="F336" s="101"/>
      <c r="G336" s="101"/>
      <c r="H336" s="10"/>
      <c r="I336" s="10"/>
    </row>
    <row r="337" spans="1:9" s="8" customFormat="1" ht="18">
      <c r="A337" s="10"/>
      <c r="B337" s="105"/>
      <c r="C337" s="106"/>
      <c r="D337" s="106"/>
      <c r="E337" s="90"/>
      <c r="F337" s="108"/>
      <c r="G337" s="108"/>
      <c r="H337" s="10"/>
      <c r="I337" s="10"/>
    </row>
    <row r="338" spans="1:9" s="8" customFormat="1" ht="18">
      <c r="A338" s="10"/>
      <c r="B338" s="105"/>
      <c r="C338" s="106"/>
      <c r="D338" s="106"/>
      <c r="E338" s="90"/>
      <c r="F338" s="107"/>
      <c r="G338" s="107"/>
      <c r="H338" s="10"/>
      <c r="I338" s="10"/>
    </row>
    <row r="339" spans="1:9" s="8" customFormat="1" ht="18">
      <c r="A339" s="10"/>
      <c r="B339" s="105"/>
      <c r="C339" s="106"/>
      <c r="D339" s="106"/>
      <c r="E339" s="90"/>
      <c r="F339" s="109"/>
      <c r="G339" s="109"/>
      <c r="H339" s="10"/>
      <c r="I339" s="10"/>
    </row>
    <row r="340" spans="1:9" s="8" customFormat="1" ht="18">
      <c r="A340" s="10"/>
      <c r="B340" s="105"/>
      <c r="C340" s="106"/>
      <c r="D340" s="106"/>
      <c r="E340" s="90"/>
      <c r="F340" s="107"/>
      <c r="G340" s="107"/>
      <c r="H340" s="10"/>
      <c r="I340" s="10"/>
    </row>
    <row r="341" spans="1:9" s="8" customFormat="1" ht="18">
      <c r="A341" s="10"/>
      <c r="B341" s="105"/>
      <c r="C341" s="106"/>
      <c r="D341" s="106"/>
      <c r="E341" s="90"/>
      <c r="F341" s="107"/>
      <c r="G341" s="107"/>
      <c r="H341" s="10"/>
      <c r="I341" s="10"/>
    </row>
    <row r="342" spans="1:9" s="8" customFormat="1" ht="17.25">
      <c r="A342" s="10"/>
      <c r="B342" s="57"/>
      <c r="C342" s="83"/>
      <c r="D342" s="83"/>
      <c r="E342" s="76"/>
      <c r="F342" s="57"/>
      <c r="G342" s="57"/>
      <c r="H342" s="10"/>
      <c r="I342" s="10"/>
    </row>
    <row r="343" spans="1:9" s="8" customFormat="1" ht="17.25">
      <c r="A343" s="10"/>
      <c r="B343" s="57"/>
      <c r="C343" s="75"/>
      <c r="D343" s="75"/>
      <c r="E343" s="76"/>
      <c r="F343" s="57"/>
      <c r="G343" s="57"/>
      <c r="H343" s="10"/>
      <c r="I343" s="10"/>
    </row>
    <row r="344" spans="1:9" s="8" customFormat="1" ht="17.25">
      <c r="A344" s="10"/>
      <c r="B344" s="57"/>
      <c r="C344" s="75"/>
      <c r="D344" s="75"/>
      <c r="E344" s="76"/>
      <c r="F344" s="57"/>
      <c r="G344" s="57"/>
      <c r="H344" s="10"/>
      <c r="I344" s="10"/>
    </row>
    <row r="345" spans="1:9" s="8" customFormat="1" ht="17.25">
      <c r="A345" s="10"/>
      <c r="B345" s="105"/>
      <c r="C345" s="25"/>
      <c r="D345" s="25"/>
      <c r="E345" s="76"/>
      <c r="F345" s="10"/>
      <c r="G345" s="10"/>
      <c r="H345" s="10"/>
      <c r="I345" s="10"/>
    </row>
    <row r="346" spans="1:9" s="8" customFormat="1" ht="17.25">
      <c r="A346" s="71"/>
      <c r="B346" s="111"/>
      <c r="C346" s="112"/>
      <c r="D346" s="112"/>
      <c r="E346" s="104"/>
      <c r="F346" s="113"/>
      <c r="G346" s="113"/>
      <c r="H346" s="10"/>
      <c r="I346" s="10"/>
    </row>
    <row r="347" spans="1:9" s="8" customFormat="1" ht="17.25">
      <c r="A347" s="10"/>
      <c r="B347" s="114"/>
      <c r="C347" s="115"/>
      <c r="D347" s="115"/>
      <c r="E347" s="110"/>
      <c r="F347" s="69"/>
      <c r="G347" s="69"/>
      <c r="H347" s="10"/>
      <c r="I347" s="10"/>
    </row>
    <row r="348" spans="1:9" s="8" customFormat="1" ht="17.25">
      <c r="A348" s="10"/>
      <c r="B348" s="10"/>
      <c r="C348" s="58"/>
      <c r="D348" s="58"/>
      <c r="E348" s="106"/>
      <c r="F348" s="10"/>
      <c r="G348" s="10"/>
      <c r="H348" s="10"/>
      <c r="I348" s="10"/>
    </row>
    <row r="349" spans="1:9" s="8" customFormat="1" ht="17.25">
      <c r="A349" s="10"/>
      <c r="B349" s="114"/>
      <c r="C349" s="115"/>
      <c r="D349" s="115"/>
      <c r="E349" s="110"/>
      <c r="F349" s="69"/>
      <c r="G349" s="69"/>
      <c r="H349" s="10"/>
      <c r="I349" s="10"/>
    </row>
    <row r="350" spans="1:9" s="8" customFormat="1" ht="17.25">
      <c r="A350" s="10"/>
      <c r="B350" s="114"/>
      <c r="C350" s="115"/>
      <c r="D350" s="115"/>
      <c r="E350" s="110"/>
      <c r="F350" s="69"/>
      <c r="G350" s="69"/>
      <c r="H350" s="10"/>
      <c r="I350" s="10"/>
    </row>
    <row r="351" spans="1:9" s="8" customFormat="1" ht="17.25">
      <c r="A351" s="10"/>
      <c r="B351" s="114"/>
      <c r="C351" s="116"/>
      <c r="D351" s="116"/>
      <c r="E351" s="110"/>
      <c r="F351" s="69"/>
      <c r="G351" s="69"/>
      <c r="H351" s="10"/>
      <c r="I351" s="10"/>
    </row>
    <row r="352" spans="1:9" s="8" customFormat="1" ht="17.25">
      <c r="A352" s="10"/>
      <c r="B352" s="114"/>
      <c r="C352" s="115"/>
      <c r="D352" s="115"/>
      <c r="E352" s="110"/>
      <c r="F352" s="69"/>
      <c r="G352" s="69"/>
      <c r="H352" s="10"/>
      <c r="I352" s="10"/>
    </row>
    <row r="353" spans="1:9" s="8" customFormat="1" ht="17.25">
      <c r="A353" s="10"/>
      <c r="B353" s="10"/>
      <c r="C353" s="120"/>
      <c r="D353" s="120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10"/>
      <c r="B374" s="10"/>
      <c r="C374" s="25"/>
      <c r="D374" s="25"/>
      <c r="E374" s="20"/>
      <c r="F374" s="10"/>
      <c r="G374" s="10"/>
      <c r="H374" s="10"/>
      <c r="I374" s="10"/>
    </row>
    <row r="375" spans="1:9" s="8" customFormat="1" ht="17.25">
      <c r="A375" s="10"/>
      <c r="B375" s="10"/>
      <c r="C375" s="25"/>
      <c r="D375" s="25"/>
      <c r="E375" s="20"/>
      <c r="F375" s="10"/>
      <c r="G375" s="10"/>
      <c r="H375" s="10"/>
      <c r="I375" s="10"/>
    </row>
    <row r="376" spans="1:9" s="8" customFormat="1" ht="17.25">
      <c r="A376" s="10"/>
      <c r="B376" s="10"/>
      <c r="C376" s="25"/>
      <c r="D376" s="25"/>
      <c r="E376" s="20"/>
      <c r="F376" s="10"/>
      <c r="G376" s="10"/>
      <c r="H376" s="10"/>
      <c r="I376" s="10"/>
    </row>
    <row r="377" spans="1:9" s="8" customFormat="1" ht="17.25">
      <c r="A377" s="10"/>
      <c r="B377" s="10"/>
      <c r="C377" s="25"/>
      <c r="D377" s="25"/>
      <c r="E377" s="20"/>
      <c r="F377" s="10"/>
      <c r="G377" s="10"/>
      <c r="H377" s="10"/>
      <c r="I377" s="10"/>
    </row>
    <row r="378" spans="1:9" s="8" customFormat="1" ht="17.25">
      <c r="A378" s="10"/>
      <c r="B378" s="10"/>
      <c r="C378" s="25"/>
      <c r="D378" s="25"/>
      <c r="E378" s="20"/>
      <c r="F378" s="10"/>
      <c r="G378" s="10"/>
      <c r="H378" s="10"/>
      <c r="I378" s="10"/>
    </row>
    <row r="379" spans="1:9" s="8" customFormat="1" ht="17.25">
      <c r="A379" s="10"/>
      <c r="B379" s="10"/>
      <c r="C379" s="25"/>
      <c r="D379" s="25"/>
      <c r="E379" s="20"/>
      <c r="F379" s="10"/>
      <c r="G379" s="10"/>
      <c r="H379" s="10"/>
      <c r="I379" s="10"/>
    </row>
    <row r="380" spans="1:9" s="8" customFormat="1" ht="17.25">
      <c r="A380" s="10"/>
      <c r="B380" s="10"/>
      <c r="C380" s="25"/>
      <c r="D380" s="25"/>
      <c r="E380" s="20"/>
      <c r="F380" s="10"/>
      <c r="G380" s="10"/>
      <c r="H380" s="10"/>
      <c r="I380" s="10"/>
    </row>
    <row r="381" spans="1:9" s="8" customFormat="1" ht="17.25">
      <c r="A381" s="10"/>
      <c r="B381" s="10"/>
      <c r="C381" s="25"/>
      <c r="D381" s="25"/>
      <c r="E381" s="20"/>
      <c r="F381" s="10"/>
      <c r="G381" s="10"/>
      <c r="H381" s="10"/>
      <c r="I381" s="10"/>
    </row>
    <row r="382" spans="1:9" s="8" customFormat="1" ht="17.25">
      <c r="A382" s="10"/>
      <c r="B382" s="10"/>
      <c r="C382" s="25"/>
      <c r="D382" s="25"/>
      <c r="E382" s="20"/>
      <c r="F382" s="10"/>
      <c r="G382" s="10"/>
      <c r="H382" s="10"/>
      <c r="I382" s="10"/>
    </row>
    <row r="383" spans="1:9" s="8" customFormat="1" ht="17.25">
      <c r="A383" s="10"/>
      <c r="B383" s="10"/>
      <c r="C383" s="25"/>
      <c r="D383" s="25"/>
      <c r="E383" s="20"/>
      <c r="F383" s="10"/>
      <c r="G383" s="10"/>
      <c r="H383" s="10"/>
      <c r="I383" s="10"/>
    </row>
    <row r="384" spans="1:9" s="8" customFormat="1" ht="17.25">
      <c r="A384" s="10"/>
      <c r="B384" s="10"/>
      <c r="C384" s="25"/>
      <c r="D384" s="25"/>
      <c r="E384" s="20"/>
      <c r="F384" s="10"/>
      <c r="G384" s="10"/>
      <c r="H384" s="10"/>
      <c r="I384" s="10"/>
    </row>
    <row r="385" spans="1:9" s="8" customFormat="1" ht="17.25">
      <c r="A385" s="10"/>
      <c r="B385" s="10"/>
      <c r="C385" s="25"/>
      <c r="D385" s="25"/>
      <c r="E385" s="20"/>
      <c r="F385" s="10"/>
      <c r="G385" s="10"/>
      <c r="H385" s="10"/>
      <c r="I385" s="10"/>
    </row>
    <row r="386" spans="1:9" s="8" customFormat="1" ht="17.25">
      <c r="A386" s="10"/>
      <c r="B386" s="10"/>
      <c r="C386" s="25"/>
      <c r="D386" s="25"/>
      <c r="E386" s="20"/>
      <c r="F386" s="10"/>
      <c r="G386" s="10"/>
      <c r="H386" s="10"/>
      <c r="I386" s="10"/>
    </row>
    <row r="387" spans="1:9" s="8" customFormat="1" ht="17.25">
      <c r="A387" s="10"/>
      <c r="B387" s="10"/>
      <c r="C387" s="25"/>
      <c r="D387" s="25"/>
      <c r="E387" s="20"/>
      <c r="F387" s="10"/>
      <c r="G387" s="10"/>
      <c r="H387" s="10"/>
      <c r="I387" s="10"/>
    </row>
    <row r="388" spans="1:9" s="8" customFormat="1" ht="17.25">
      <c r="A388" s="10"/>
      <c r="B388" s="10"/>
      <c r="C388" s="25"/>
      <c r="D388" s="25"/>
      <c r="E388" s="20"/>
      <c r="F388" s="10"/>
      <c r="G388" s="10"/>
      <c r="H388" s="10"/>
      <c r="I388" s="10"/>
    </row>
    <row r="389" spans="1:9" s="8" customFormat="1" ht="17.25">
      <c r="A389" s="10"/>
      <c r="B389" s="10"/>
      <c r="C389" s="25"/>
      <c r="D389" s="25"/>
      <c r="E389" s="20"/>
      <c r="F389" s="10"/>
      <c r="G389" s="10"/>
      <c r="H389" s="10"/>
      <c r="I389" s="10"/>
    </row>
    <row r="390" spans="1:9" s="8" customFormat="1" ht="17.25">
      <c r="A390" s="10"/>
      <c r="B390" s="10"/>
      <c r="C390" s="25"/>
      <c r="D390" s="25"/>
      <c r="E390" s="20"/>
      <c r="F390" s="10"/>
      <c r="G390" s="10"/>
      <c r="H390" s="10"/>
      <c r="I390" s="10"/>
    </row>
    <row r="391" spans="1:9" s="8" customFormat="1" ht="17.25">
      <c r="A391" s="10"/>
      <c r="B391" s="10"/>
      <c r="C391" s="25"/>
      <c r="D391" s="25"/>
      <c r="E391" s="20"/>
      <c r="F391" s="10"/>
      <c r="G391" s="10"/>
      <c r="H391" s="10"/>
      <c r="I391" s="10"/>
    </row>
    <row r="392" spans="1:9" s="8" customFormat="1" ht="17.25">
      <c r="A392" s="10"/>
      <c r="B392" s="10"/>
      <c r="C392" s="25"/>
      <c r="D392" s="25"/>
      <c r="E392" s="20"/>
      <c r="F392" s="10"/>
      <c r="G392" s="10"/>
      <c r="H392" s="10"/>
      <c r="I392" s="10"/>
    </row>
    <row r="393" spans="1:9" s="8" customFormat="1" ht="17.25">
      <c r="A393" s="10"/>
      <c r="B393" s="10"/>
      <c r="C393" s="25"/>
      <c r="D393" s="25"/>
      <c r="E393" s="20"/>
      <c r="F393" s="10"/>
      <c r="G393" s="10"/>
      <c r="H393" s="10"/>
      <c r="I393" s="10"/>
    </row>
    <row r="394" spans="1:9" s="8" customFormat="1" ht="17.25">
      <c r="A394" s="10"/>
      <c r="B394" s="10"/>
      <c r="C394" s="25"/>
      <c r="D394" s="25"/>
      <c r="E394" s="20"/>
      <c r="F394" s="10"/>
      <c r="G394" s="10"/>
      <c r="H394" s="10"/>
      <c r="I394" s="10"/>
    </row>
    <row r="395" spans="1:9" s="8" customFormat="1" ht="17.25">
      <c r="A395" s="10"/>
      <c r="B395" s="10"/>
      <c r="C395" s="25"/>
      <c r="D395" s="25"/>
      <c r="E395" s="20"/>
      <c r="F395" s="10"/>
      <c r="G395" s="10"/>
      <c r="H395" s="10"/>
      <c r="I395" s="10"/>
    </row>
    <row r="396" spans="1:9" s="8" customFormat="1" ht="17.25">
      <c r="A396" s="10"/>
      <c r="B396" s="10"/>
      <c r="C396" s="25"/>
      <c r="D396" s="25"/>
      <c r="E396" s="20"/>
      <c r="F396" s="10"/>
      <c r="G396" s="10"/>
      <c r="H396" s="10"/>
      <c r="I396" s="10"/>
    </row>
    <row r="397" spans="1:9" s="8" customFormat="1" ht="17.25">
      <c r="A397" s="10"/>
      <c r="B397" s="10"/>
      <c r="C397" s="25"/>
      <c r="D397" s="25"/>
      <c r="E397" s="20"/>
      <c r="F397" s="10"/>
      <c r="G397" s="10"/>
      <c r="H397" s="10"/>
      <c r="I397" s="10"/>
    </row>
    <row r="398" spans="1:9" s="8" customFormat="1" ht="17.25">
      <c r="A398" s="10"/>
      <c r="B398" s="10"/>
      <c r="C398" s="25"/>
      <c r="D398" s="25"/>
      <c r="E398" s="20"/>
      <c r="F398" s="10"/>
      <c r="G398" s="10"/>
      <c r="H398" s="10"/>
      <c r="I398" s="10"/>
    </row>
    <row r="399" spans="1:9" s="8" customFormat="1" ht="17.25">
      <c r="A399" s="10"/>
      <c r="B399" s="10"/>
      <c r="C399" s="25"/>
      <c r="D399" s="25"/>
      <c r="E399" s="20"/>
      <c r="F399" s="10"/>
      <c r="G399" s="10"/>
      <c r="H399" s="10"/>
      <c r="I399" s="10"/>
    </row>
    <row r="400" spans="1:9" s="8" customFormat="1" ht="17.25">
      <c r="A400" s="10"/>
      <c r="B400" s="10"/>
      <c r="C400" s="25"/>
      <c r="D400" s="25"/>
      <c r="E400" s="20"/>
      <c r="F400" s="10"/>
      <c r="G400" s="10"/>
      <c r="H400" s="10"/>
      <c r="I400" s="10"/>
    </row>
    <row r="401" spans="1:9" s="8" customFormat="1" ht="17.25">
      <c r="A401" s="10"/>
      <c r="B401" s="10"/>
      <c r="C401" s="25"/>
      <c r="D401" s="25"/>
      <c r="E401" s="20"/>
      <c r="F401" s="10"/>
      <c r="G401" s="10"/>
      <c r="H401" s="10"/>
      <c r="I401" s="10"/>
    </row>
    <row r="402" spans="1:9" s="8" customFormat="1" ht="17.25">
      <c r="A402" s="10"/>
      <c r="B402" s="10"/>
      <c r="C402" s="25"/>
      <c r="D402" s="25"/>
      <c r="E402" s="20"/>
      <c r="F402" s="10"/>
      <c r="G402" s="10"/>
      <c r="H402" s="10"/>
      <c r="I402" s="10"/>
    </row>
    <row r="403" spans="1:9" s="8" customFormat="1" ht="17.25">
      <c r="A403" s="10"/>
      <c r="B403" s="10"/>
      <c r="C403" s="25"/>
      <c r="D403" s="25"/>
      <c r="E403" s="20"/>
      <c r="F403" s="10"/>
      <c r="G403" s="10"/>
      <c r="H403" s="10"/>
      <c r="I403" s="10"/>
    </row>
    <row r="404" spans="1:9" s="8" customFormat="1" ht="17.25">
      <c r="A404" s="10"/>
      <c r="B404" s="10"/>
      <c r="C404" s="25"/>
      <c r="D404" s="25"/>
      <c r="E404" s="20"/>
      <c r="F404" s="10"/>
      <c r="G404" s="10"/>
      <c r="H404" s="10"/>
      <c r="I404" s="10"/>
    </row>
    <row r="405" spans="1:9" s="8" customFormat="1" ht="17.25">
      <c r="A405" s="10"/>
      <c r="B405" s="10"/>
      <c r="C405" s="25"/>
      <c r="D405" s="25"/>
      <c r="E405" s="20"/>
      <c r="F405" s="10"/>
      <c r="G405" s="10"/>
      <c r="H405" s="10"/>
      <c r="I405" s="10"/>
    </row>
    <row r="406" spans="1:9" s="8" customFormat="1" ht="17.25">
      <c r="A406" s="10"/>
      <c r="B406" s="10"/>
      <c r="C406" s="25"/>
      <c r="D406" s="25"/>
      <c r="E406" s="20"/>
      <c r="F406" s="10"/>
      <c r="G406" s="10"/>
      <c r="H406" s="10"/>
      <c r="I406" s="10"/>
    </row>
    <row r="407" spans="1:9" s="8" customFormat="1" ht="17.25">
      <c r="A407" s="10"/>
      <c r="B407" s="10"/>
      <c r="C407" s="25"/>
      <c r="D407" s="25"/>
      <c r="E407" s="20"/>
      <c r="F407" s="10"/>
      <c r="G407" s="10"/>
      <c r="H407" s="10"/>
      <c r="I407" s="10"/>
    </row>
    <row r="408" spans="1:9" s="8" customFormat="1" ht="17.25">
      <c r="A408" s="10"/>
      <c r="B408" s="10"/>
      <c r="C408" s="25"/>
      <c r="D408" s="25"/>
      <c r="E408" s="20"/>
      <c r="F408" s="10"/>
      <c r="G408" s="10"/>
      <c r="H408" s="10"/>
      <c r="I408" s="10"/>
    </row>
    <row r="409" spans="1:9" s="8" customFormat="1" ht="17.25">
      <c r="A409" s="10"/>
      <c r="B409" s="10"/>
      <c r="C409" s="25"/>
      <c r="D409" s="25"/>
      <c r="E409" s="20"/>
      <c r="F409" s="10"/>
      <c r="G409" s="10"/>
      <c r="H409" s="10"/>
      <c r="I409" s="10"/>
    </row>
    <row r="410" spans="1:9" s="8" customFormat="1" ht="17.25">
      <c r="A410" s="10"/>
      <c r="B410" s="10"/>
      <c r="C410" s="25"/>
      <c r="D410" s="25"/>
      <c r="E410" s="20"/>
      <c r="F410" s="10"/>
      <c r="G410" s="10"/>
      <c r="H410" s="10"/>
      <c r="I410" s="10"/>
    </row>
    <row r="411" spans="1:9" s="8" customFormat="1" ht="17.25">
      <c r="A411" s="10"/>
      <c r="B411" s="10"/>
      <c r="C411" s="25"/>
      <c r="D411" s="25"/>
      <c r="E411" s="20"/>
      <c r="F411" s="10"/>
      <c r="G411" s="10"/>
      <c r="H411" s="10"/>
      <c r="I411" s="10"/>
    </row>
    <row r="412" spans="1:9" s="8" customFormat="1" ht="17.25">
      <c r="A412" s="10"/>
      <c r="B412" s="10"/>
      <c r="C412" s="25"/>
      <c r="D412" s="25"/>
      <c r="E412" s="20"/>
      <c r="F412" s="10"/>
      <c r="G412" s="10"/>
      <c r="H412" s="10"/>
      <c r="I412" s="10"/>
    </row>
    <row r="413" spans="1:9" s="8" customFormat="1" ht="17.25">
      <c r="A413" s="10"/>
      <c r="B413" s="10"/>
      <c r="C413" s="25"/>
      <c r="D413" s="25"/>
      <c r="E413" s="20"/>
      <c r="F413" s="10"/>
      <c r="G413" s="10"/>
      <c r="H413" s="10"/>
      <c r="I413" s="10"/>
    </row>
    <row r="414" spans="1:9" s="8" customFormat="1" ht="17.25">
      <c r="A414" s="10"/>
      <c r="B414" s="10"/>
      <c r="C414" s="25"/>
      <c r="D414" s="25"/>
      <c r="E414" s="20"/>
      <c r="F414" s="10"/>
      <c r="G414" s="10"/>
      <c r="H414" s="10"/>
      <c r="I414" s="10"/>
    </row>
    <row r="415" spans="1:9" s="8" customFormat="1" ht="17.25">
      <c r="A415" s="5"/>
      <c r="B415" s="5"/>
      <c r="C415" s="35"/>
      <c r="D415" s="35"/>
      <c r="E415" s="19"/>
      <c r="F415" s="5"/>
      <c r="G415" s="5"/>
      <c r="H415" s="5"/>
      <c r="I415" s="5"/>
    </row>
    <row r="416" spans="1:9" s="8" customFormat="1" ht="17.25">
      <c r="A416" s="5"/>
      <c r="B416" s="5"/>
      <c r="C416" s="35"/>
      <c r="D416" s="35"/>
      <c r="E416" s="19"/>
      <c r="F416" s="5"/>
      <c r="G416" s="5"/>
      <c r="H416" s="5"/>
      <c r="I416" s="5"/>
    </row>
    <row r="417" spans="1:9" s="8" customFormat="1" ht="17.25">
      <c r="A417" s="5"/>
      <c r="B417" s="5"/>
      <c r="C417" s="35"/>
      <c r="D417" s="35"/>
      <c r="E417" s="19"/>
      <c r="F417" s="5"/>
      <c r="G417" s="5"/>
      <c r="H417" s="5"/>
      <c r="I417" s="5"/>
    </row>
    <row r="418" spans="1:9" s="8" customFormat="1" ht="17.25">
      <c r="A418" s="5"/>
      <c r="B418" s="5"/>
      <c r="C418" s="35"/>
      <c r="D418" s="35"/>
      <c r="E418" s="19"/>
      <c r="F418" s="5"/>
      <c r="G418" s="5"/>
      <c r="H418" s="5"/>
      <c r="I418" s="5"/>
    </row>
    <row r="419" spans="1:9" s="8" customFormat="1" ht="17.25">
      <c r="A419" s="5"/>
      <c r="B419" s="5"/>
      <c r="C419" s="35"/>
      <c r="D419" s="35"/>
      <c r="E419" s="19"/>
      <c r="F419" s="5"/>
      <c r="G419" s="5"/>
      <c r="H419" s="5"/>
      <c r="I419" s="5"/>
    </row>
    <row r="420" spans="1:9" s="8" customFormat="1" ht="17.25">
      <c r="A420" s="5"/>
      <c r="B420" s="5"/>
      <c r="C420" s="35"/>
      <c r="D420" s="35"/>
      <c r="E420" s="19"/>
      <c r="F420" s="5"/>
      <c r="G420" s="5"/>
      <c r="H420" s="5"/>
      <c r="I420" s="5"/>
    </row>
    <row r="421" spans="1:9" s="8" customFormat="1" ht="17.25">
      <c r="A421" s="5"/>
      <c r="B421" s="5"/>
      <c r="C421" s="35"/>
      <c r="D421" s="35"/>
      <c r="E421" s="19"/>
      <c r="F421" s="5"/>
      <c r="G421" s="5"/>
      <c r="H421" s="5"/>
      <c r="I421" s="5"/>
    </row>
    <row r="422" spans="1:9" s="8" customFormat="1" ht="17.25">
      <c r="A422" s="5"/>
      <c r="B422" s="5"/>
      <c r="C422" s="35"/>
      <c r="D422" s="35"/>
      <c r="E422" s="19"/>
      <c r="F422" s="5"/>
      <c r="G422" s="5"/>
      <c r="H422" s="5"/>
      <c r="I422" s="5"/>
    </row>
    <row r="423" spans="1:9" s="8" customFormat="1" ht="17.25">
      <c r="A423" s="5"/>
      <c r="B423" s="5"/>
      <c r="C423" s="35"/>
      <c r="D423" s="35"/>
      <c r="E423" s="19"/>
      <c r="F423" s="5"/>
      <c r="G423" s="5"/>
      <c r="H423" s="5"/>
      <c r="I423" s="5"/>
    </row>
    <row r="424" spans="1:9" s="8" customFormat="1" ht="17.25">
      <c r="A424" s="5"/>
      <c r="B424" s="5"/>
      <c r="C424" s="35"/>
      <c r="D424" s="35"/>
      <c r="E424" s="19"/>
      <c r="F424" s="5"/>
      <c r="G424" s="5"/>
      <c r="H424" s="5"/>
      <c r="I424" s="5"/>
    </row>
    <row r="425" spans="1:9" s="8" customFormat="1" ht="17.25">
      <c r="A425" s="5"/>
      <c r="B425" s="5"/>
      <c r="C425" s="35"/>
      <c r="D425" s="35"/>
      <c r="E425" s="19"/>
      <c r="F425" s="5"/>
      <c r="G425" s="5"/>
      <c r="H425" s="5"/>
      <c r="I425" s="5"/>
    </row>
    <row r="426" spans="1:9" s="8" customFormat="1" ht="17.25">
      <c r="A426" s="5"/>
      <c r="B426" s="5"/>
      <c r="C426" s="35"/>
      <c r="D426" s="35"/>
      <c r="E426" s="19"/>
      <c r="F426" s="5"/>
      <c r="G426" s="5"/>
      <c r="H426" s="5"/>
      <c r="I426" s="5"/>
    </row>
    <row r="427" spans="1:9" s="8" customFormat="1" ht="17.25">
      <c r="A427" s="5"/>
      <c r="B427" s="5"/>
      <c r="C427" s="35"/>
      <c r="D427" s="35"/>
      <c r="E427" s="19"/>
      <c r="F427" s="5"/>
      <c r="G427" s="5"/>
      <c r="H427" s="5"/>
      <c r="I427" s="5"/>
    </row>
    <row r="428" spans="1:9" s="8" customFormat="1" ht="17.25">
      <c r="A428" s="5"/>
      <c r="B428" s="5"/>
      <c r="C428" s="35"/>
      <c r="D428" s="35"/>
      <c r="E428" s="19"/>
      <c r="F428" s="5"/>
      <c r="G428" s="5"/>
      <c r="H428" s="5"/>
      <c r="I428" s="5"/>
    </row>
    <row r="429" spans="1:9" s="8" customFormat="1" ht="17.25">
      <c r="A429" s="5"/>
      <c r="B429" s="5"/>
      <c r="C429" s="35"/>
      <c r="D429" s="35"/>
      <c r="E429" s="19"/>
      <c r="F429" s="5"/>
      <c r="G429" s="5"/>
      <c r="H429" s="5"/>
      <c r="I429" s="5"/>
    </row>
    <row r="430" spans="1:9" s="8" customFormat="1" ht="17.25">
      <c r="A430" s="5"/>
      <c r="B430" s="5"/>
      <c r="C430" s="35"/>
      <c r="D430" s="35"/>
      <c r="E430" s="19"/>
      <c r="F430" s="5"/>
      <c r="G430" s="5"/>
      <c r="H430" s="5"/>
      <c r="I430" s="5"/>
    </row>
    <row r="431" spans="1:9" s="8" customFormat="1" ht="17.25">
      <c r="A431" s="5"/>
      <c r="B431" s="5"/>
      <c r="C431" s="35"/>
      <c r="D431" s="35"/>
      <c r="E431" s="19"/>
      <c r="F431" s="5"/>
      <c r="G431" s="5"/>
      <c r="H431" s="5"/>
      <c r="I431" s="5"/>
    </row>
    <row r="432" spans="1:9" s="8" customFormat="1" ht="17.25">
      <c r="A432" s="5"/>
      <c r="B432" s="5"/>
      <c r="C432" s="35"/>
      <c r="D432" s="35"/>
      <c r="E432" s="19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6.140625" style="2" customWidth="1"/>
    <col min="2" max="2" width="26.8515625" style="2" customWidth="1"/>
    <col min="3" max="4" width="10.421875" style="1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8"/>
    </row>
    <row r="2" spans="1:10" s="4" customFormat="1" ht="24">
      <c r="A2" s="528" t="s">
        <v>60</v>
      </c>
      <c r="B2" s="528"/>
      <c r="C2" s="528"/>
      <c r="D2" s="528"/>
      <c r="E2" s="528"/>
      <c r="F2" s="528"/>
      <c r="G2" s="528"/>
      <c r="H2" s="528"/>
      <c r="I2" s="528"/>
      <c r="J2" s="8"/>
    </row>
    <row r="3" spans="1:10" s="4" customFormat="1" ht="24">
      <c r="A3" s="528" t="s">
        <v>58</v>
      </c>
      <c r="B3" s="528"/>
      <c r="C3" s="528"/>
      <c r="D3" s="528"/>
      <c r="E3" s="528"/>
      <c r="F3" s="528"/>
      <c r="G3" s="528"/>
      <c r="H3" s="528"/>
      <c r="I3" s="528"/>
      <c r="J3" s="8"/>
    </row>
    <row r="4" spans="1:10" s="4" customFormat="1" ht="24">
      <c r="A4" s="528" t="s">
        <v>61</v>
      </c>
      <c r="B4" s="528"/>
      <c r="C4" s="528"/>
      <c r="D4" s="528"/>
      <c r="E4" s="528"/>
      <c r="F4" s="528"/>
      <c r="G4" s="528"/>
      <c r="H4" s="528"/>
      <c r="I4" s="528"/>
      <c r="J4" s="8"/>
    </row>
    <row r="5" spans="1:10" s="7" customFormat="1" ht="70.5" customHeight="1">
      <c r="A5" s="29" t="s">
        <v>2</v>
      </c>
      <c r="B5" s="29" t="s">
        <v>47</v>
      </c>
      <c r="C5" s="30" t="s">
        <v>49</v>
      </c>
      <c r="D5" s="30" t="s">
        <v>48</v>
      </c>
      <c r="E5" s="30" t="s">
        <v>50</v>
      </c>
      <c r="F5" s="31" t="s">
        <v>51</v>
      </c>
      <c r="G5" s="31" t="s">
        <v>52</v>
      </c>
      <c r="H5" s="30" t="s">
        <v>53</v>
      </c>
      <c r="I5" s="30" t="s">
        <v>54</v>
      </c>
      <c r="J5" s="9"/>
    </row>
    <row r="6" spans="1:9" s="8" customFormat="1" ht="15.75" customHeight="1">
      <c r="A6" s="10"/>
      <c r="B6" s="34"/>
      <c r="C6" s="21"/>
      <c r="D6" s="21"/>
      <c r="E6" s="10"/>
      <c r="F6" s="10"/>
      <c r="G6" s="10"/>
      <c r="H6" s="10"/>
      <c r="I6" s="5"/>
    </row>
    <row r="7" spans="1:9" s="8" customFormat="1" ht="15.75" customHeight="1">
      <c r="A7" s="10"/>
      <c r="B7" s="34"/>
      <c r="C7" s="21"/>
      <c r="D7" s="21"/>
      <c r="E7" s="10"/>
      <c r="F7" s="10"/>
      <c r="G7" s="10"/>
      <c r="H7" s="10"/>
      <c r="I7" s="5"/>
    </row>
    <row r="8" spans="1:9" s="8" customFormat="1" ht="15.75" customHeight="1">
      <c r="A8" s="10"/>
      <c r="B8" s="34"/>
      <c r="C8" s="21"/>
      <c r="D8" s="21"/>
      <c r="E8" s="10"/>
      <c r="F8" s="10"/>
      <c r="G8" s="10"/>
      <c r="H8" s="10"/>
      <c r="I8" s="5"/>
    </row>
    <row r="9" spans="1:9" s="8" customFormat="1" ht="15.75" customHeight="1">
      <c r="A9" s="10"/>
      <c r="B9" s="34"/>
      <c r="C9" s="21"/>
      <c r="D9" s="21"/>
      <c r="E9" s="10"/>
      <c r="F9" s="10"/>
      <c r="G9" s="10"/>
      <c r="H9" s="10"/>
      <c r="I9" s="5"/>
    </row>
    <row r="10" spans="1:9" s="8" customFormat="1" ht="15.75" customHeight="1">
      <c r="A10" s="10"/>
      <c r="B10" s="34"/>
      <c r="C10" s="21"/>
      <c r="D10" s="21"/>
      <c r="E10" s="10"/>
      <c r="F10" s="10"/>
      <c r="G10" s="10"/>
      <c r="H10" s="10"/>
      <c r="I10" s="5"/>
    </row>
    <row r="11" spans="1:9" s="8" customFormat="1" ht="15.75" customHeight="1">
      <c r="A11" s="10"/>
      <c r="B11" s="34"/>
      <c r="C11" s="21"/>
      <c r="D11" s="21"/>
      <c r="E11" s="10"/>
      <c r="F11" s="10"/>
      <c r="G11" s="10"/>
      <c r="H11" s="10"/>
      <c r="I11" s="5"/>
    </row>
    <row r="12" spans="1:9" s="8" customFormat="1" ht="15.75" customHeight="1">
      <c r="A12" s="10"/>
      <c r="B12" s="65"/>
      <c r="C12" s="21"/>
      <c r="D12" s="21"/>
      <c r="E12" s="10"/>
      <c r="F12" s="10"/>
      <c r="G12" s="10"/>
      <c r="H12" s="10"/>
      <c r="I12" s="17"/>
    </row>
    <row r="13" spans="1:9" s="8" customFormat="1" ht="15.75" customHeight="1">
      <c r="A13" s="10"/>
      <c r="B13" s="65"/>
      <c r="C13" s="21"/>
      <c r="D13" s="21"/>
      <c r="E13" s="10"/>
      <c r="F13" s="10"/>
      <c r="G13" s="10"/>
      <c r="H13" s="10"/>
      <c r="I13" s="5"/>
    </row>
    <row r="14" spans="1:9" s="8" customFormat="1" ht="15.75" customHeight="1">
      <c r="A14" s="10"/>
      <c r="B14" s="65"/>
      <c r="C14" s="21"/>
      <c r="D14" s="21"/>
      <c r="E14" s="10"/>
      <c r="F14" s="10"/>
      <c r="G14" s="10"/>
      <c r="H14" s="10"/>
      <c r="I14" s="15"/>
    </row>
    <row r="15" spans="1:9" s="8" customFormat="1" ht="15.75" customHeight="1">
      <c r="A15" s="10"/>
      <c r="B15" s="34"/>
      <c r="C15" s="21"/>
      <c r="D15" s="21"/>
      <c r="E15" s="10"/>
      <c r="F15" s="10"/>
      <c r="G15" s="10"/>
      <c r="H15" s="10"/>
      <c r="I15" s="5"/>
    </row>
    <row r="16" spans="1:9" s="8" customFormat="1" ht="15.75" customHeight="1">
      <c r="A16" s="10"/>
      <c r="B16" s="34"/>
      <c r="C16" s="21"/>
      <c r="D16" s="21"/>
      <c r="E16" s="10"/>
      <c r="F16" s="10"/>
      <c r="G16" s="10"/>
      <c r="H16" s="10"/>
      <c r="I16" s="5"/>
    </row>
    <row r="17" spans="1:9" s="8" customFormat="1" ht="15.75" customHeight="1">
      <c r="A17" s="10"/>
      <c r="B17" s="34"/>
      <c r="C17" s="21"/>
      <c r="D17" s="21"/>
      <c r="E17" s="10"/>
      <c r="F17" s="10"/>
      <c r="G17" s="10"/>
      <c r="H17" s="10"/>
      <c r="I17" s="5"/>
    </row>
    <row r="18" spans="1:9" s="8" customFormat="1" ht="15.75" customHeight="1">
      <c r="A18" s="10"/>
      <c r="B18" s="34"/>
      <c r="C18" s="21"/>
      <c r="D18" s="21"/>
      <c r="E18" s="10"/>
      <c r="F18" s="10"/>
      <c r="G18" s="10"/>
      <c r="H18" s="10"/>
      <c r="I18" s="5"/>
    </row>
    <row r="19" spans="1:9" s="8" customFormat="1" ht="15.75" customHeight="1">
      <c r="A19" s="10"/>
      <c r="B19" s="34"/>
      <c r="C19" s="21"/>
      <c r="D19" s="21"/>
      <c r="E19" s="10"/>
      <c r="F19" s="10"/>
      <c r="G19" s="10"/>
      <c r="H19" s="10"/>
      <c r="I19" s="5"/>
    </row>
    <row r="20" spans="1:9" s="8" customFormat="1" ht="15.75" customHeight="1">
      <c r="A20" s="10"/>
      <c r="B20" s="34"/>
      <c r="C20" s="21"/>
      <c r="D20" s="21"/>
      <c r="E20" s="10"/>
      <c r="F20" s="10"/>
      <c r="G20" s="10"/>
      <c r="H20" s="10"/>
      <c r="I20" s="5"/>
    </row>
    <row r="21" spans="1:9" s="8" customFormat="1" ht="15.75" customHeight="1">
      <c r="A21" s="10"/>
      <c r="B21" s="34"/>
      <c r="C21" s="21"/>
      <c r="D21" s="21"/>
      <c r="E21" s="10"/>
      <c r="F21" s="10"/>
      <c r="G21" s="10"/>
      <c r="H21" s="10"/>
      <c r="I21" s="5"/>
    </row>
    <row r="22" spans="1:9" s="8" customFormat="1" ht="15.75" customHeight="1">
      <c r="A22" s="10"/>
      <c r="B22" s="34"/>
      <c r="C22" s="21"/>
      <c r="D22" s="21"/>
      <c r="E22" s="10"/>
      <c r="F22" s="10"/>
      <c r="G22" s="10"/>
      <c r="H22" s="10"/>
      <c r="I22" s="5"/>
    </row>
    <row r="23" spans="1:9" s="8" customFormat="1" ht="15.75" customHeight="1">
      <c r="A23" s="10"/>
      <c r="B23" s="34"/>
      <c r="C23" s="21"/>
      <c r="D23" s="21"/>
      <c r="E23" s="10"/>
      <c r="F23" s="10"/>
      <c r="G23" s="10"/>
      <c r="H23" s="10"/>
      <c r="I23" s="17"/>
    </row>
    <row r="24" spans="1:9" s="8" customFormat="1" ht="15.75" customHeight="1">
      <c r="A24" s="10"/>
      <c r="B24" s="34"/>
      <c r="C24" s="21"/>
      <c r="D24" s="21"/>
      <c r="E24" s="10"/>
      <c r="F24" s="10"/>
      <c r="G24" s="10"/>
      <c r="H24" s="10"/>
      <c r="I24" s="5"/>
    </row>
    <row r="25" spans="1:9" s="8" customFormat="1" ht="15.75" customHeight="1">
      <c r="A25" s="10"/>
      <c r="B25" s="34"/>
      <c r="C25" s="21"/>
      <c r="D25" s="21"/>
      <c r="E25" s="10"/>
      <c r="F25" s="10"/>
      <c r="G25" s="10"/>
      <c r="H25" s="10"/>
      <c r="I25" s="5"/>
    </row>
    <row r="26" spans="1:9" s="8" customFormat="1" ht="15.75" customHeight="1">
      <c r="A26" s="10"/>
      <c r="B26" s="34"/>
      <c r="C26" s="21"/>
      <c r="D26" s="21"/>
      <c r="E26" s="10"/>
      <c r="F26" s="10"/>
      <c r="G26" s="10"/>
      <c r="H26" s="10"/>
      <c r="I26" s="5"/>
    </row>
    <row r="27" spans="1:9" s="8" customFormat="1" ht="15.75" customHeight="1">
      <c r="A27" s="10"/>
      <c r="B27" s="34"/>
      <c r="C27" s="21"/>
      <c r="D27" s="21"/>
      <c r="E27" s="10"/>
      <c r="F27" s="10"/>
      <c r="G27" s="10"/>
      <c r="H27" s="10"/>
      <c r="I27" s="5"/>
    </row>
    <row r="28" spans="1:9" s="8" customFormat="1" ht="15.75" customHeight="1">
      <c r="A28" s="10"/>
      <c r="B28" s="34"/>
      <c r="C28" s="21"/>
      <c r="D28" s="21"/>
      <c r="E28" s="10"/>
      <c r="F28" s="10"/>
      <c r="G28" s="10"/>
      <c r="H28" s="10"/>
      <c r="I28" s="5"/>
    </row>
    <row r="29" spans="1:9" s="8" customFormat="1" ht="15.75" customHeight="1">
      <c r="A29" s="10"/>
      <c r="B29" s="34"/>
      <c r="C29" s="21"/>
      <c r="D29" s="21"/>
      <c r="E29" s="10"/>
      <c r="F29" s="10"/>
      <c r="G29" s="10"/>
      <c r="H29" s="10"/>
      <c r="I29" s="5"/>
    </row>
    <row r="30" spans="1:9" s="8" customFormat="1" ht="15.75" customHeight="1">
      <c r="A30" s="10"/>
      <c r="B30" s="34"/>
      <c r="C30" s="21"/>
      <c r="D30" s="21"/>
      <c r="E30" s="10"/>
      <c r="F30" s="10"/>
      <c r="G30" s="10"/>
      <c r="H30" s="10"/>
      <c r="I30" s="5"/>
    </row>
    <row r="31" spans="1:9" s="8" customFormat="1" ht="15.75" customHeight="1">
      <c r="A31" s="10"/>
      <c r="B31" s="34"/>
      <c r="C31" s="21"/>
      <c r="D31" s="21"/>
      <c r="E31" s="10"/>
      <c r="F31" s="10"/>
      <c r="G31" s="10"/>
      <c r="H31" s="10"/>
      <c r="I31" s="5"/>
    </row>
    <row r="32" spans="1:9" s="8" customFormat="1" ht="15.75" customHeight="1">
      <c r="A32" s="10"/>
      <c r="B32" s="34"/>
      <c r="C32" s="21"/>
      <c r="D32" s="21"/>
      <c r="E32" s="10"/>
      <c r="F32" s="10"/>
      <c r="G32" s="10"/>
      <c r="H32" s="10"/>
      <c r="I32" s="5"/>
    </row>
    <row r="33" spans="1:9" s="8" customFormat="1" ht="15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15.75" customHeight="1">
      <c r="A34" s="10"/>
      <c r="B34" s="34"/>
      <c r="C34" s="21"/>
      <c r="D34" s="21"/>
      <c r="E34" s="10"/>
      <c r="F34" s="10"/>
      <c r="G34" s="10"/>
      <c r="H34" s="10"/>
      <c r="I34" s="5"/>
    </row>
    <row r="35" spans="1:9" s="8" customFormat="1" ht="15.75" customHeight="1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5.75" customHeight="1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5.75" customHeight="1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11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5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5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5"/>
    </row>
    <row r="56" spans="1:9" s="8" customFormat="1" ht="17.25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15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8.75" customHeight="1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6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6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6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6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6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6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6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6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6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6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6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6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5"/>
      <c r="B96" s="5"/>
      <c r="C96" s="42"/>
      <c r="D96" s="42"/>
      <c r="E96" s="19"/>
      <c r="F96" s="5"/>
      <c r="G96" s="5"/>
      <c r="H96" s="5"/>
      <c r="I96" s="5"/>
    </row>
    <row r="97" spans="1:9" s="8" customFormat="1" ht="17.25">
      <c r="A97" s="61"/>
      <c r="B97" s="44"/>
      <c r="C97" s="66"/>
      <c r="D97" s="66"/>
      <c r="E97" s="67"/>
      <c r="F97" s="44"/>
      <c r="G97" s="44"/>
      <c r="H97" s="23"/>
      <c r="I97" s="1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2"/>
      <c r="D108" s="62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2"/>
      <c r="D109" s="62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2"/>
      <c r="D110" s="62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2"/>
      <c r="D111" s="62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2"/>
      <c r="D113" s="62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2"/>
      <c r="D114" s="62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2"/>
      <c r="D115" s="62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2"/>
      <c r="D116" s="62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2"/>
      <c r="D117" s="62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6"/>
      <c r="D120" s="66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6"/>
      <c r="D121" s="66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6"/>
      <c r="D122" s="66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6"/>
      <c r="D123" s="66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6"/>
      <c r="D125" s="66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6"/>
      <c r="D126" s="66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6"/>
      <c r="D127" s="66"/>
      <c r="E127" s="67"/>
      <c r="F127" s="44"/>
      <c r="G127" s="44"/>
      <c r="H127" s="23"/>
      <c r="I127" s="5"/>
    </row>
    <row r="128" spans="1:9" s="8" customFormat="1" ht="17.25">
      <c r="A128" s="61"/>
      <c r="B128" s="44"/>
      <c r="C128" s="66"/>
      <c r="D128" s="66"/>
      <c r="E128" s="67"/>
      <c r="F128" s="44"/>
      <c r="G128" s="44"/>
      <c r="H128" s="23"/>
      <c r="I128" s="5"/>
    </row>
    <row r="129" spans="1:9" s="8" customFormat="1" ht="17.25">
      <c r="A129" s="61"/>
      <c r="B129" s="44"/>
      <c r="C129" s="66"/>
      <c r="D129" s="66"/>
      <c r="E129" s="67"/>
      <c r="F129" s="44"/>
      <c r="G129" s="44"/>
      <c r="H129" s="23"/>
      <c r="I129" s="5"/>
    </row>
    <row r="130" spans="1:9" s="8" customFormat="1" ht="17.25">
      <c r="A130" s="61"/>
      <c r="B130" s="44"/>
      <c r="C130" s="62"/>
      <c r="D130" s="62"/>
      <c r="E130" s="67"/>
      <c r="F130" s="44"/>
      <c r="G130" s="44"/>
      <c r="H130" s="23"/>
      <c r="I130" s="5"/>
    </row>
    <row r="131" spans="1:9" s="8" customFormat="1" ht="17.25">
      <c r="A131" s="61"/>
      <c r="B131" s="44"/>
      <c r="C131" s="62"/>
      <c r="D131" s="62"/>
      <c r="E131" s="67"/>
      <c r="F131" s="44"/>
      <c r="G131" s="44"/>
      <c r="H131" s="23"/>
      <c r="I131" s="5"/>
    </row>
    <row r="132" spans="1:9" s="8" customFormat="1" ht="17.25">
      <c r="A132" s="61"/>
      <c r="B132" s="44"/>
      <c r="C132" s="62"/>
      <c r="D132" s="62"/>
      <c r="E132" s="67"/>
      <c r="F132" s="44"/>
      <c r="G132" s="44"/>
      <c r="H132" s="23"/>
      <c r="I132" s="5"/>
    </row>
    <row r="133" spans="1:9" s="8" customFormat="1" ht="17.25">
      <c r="A133" s="61"/>
      <c r="B133" s="44"/>
      <c r="C133" s="62"/>
      <c r="D133" s="62"/>
      <c r="E133" s="67"/>
      <c r="F133" s="44"/>
      <c r="G133" s="44"/>
      <c r="H133" s="23"/>
      <c r="I133" s="5"/>
    </row>
    <row r="134" spans="1:9" s="8" customFormat="1" ht="17.25">
      <c r="A134" s="61"/>
      <c r="B134" s="44"/>
      <c r="C134" s="62"/>
      <c r="D134" s="62"/>
      <c r="E134" s="67"/>
      <c r="F134" s="44"/>
      <c r="G134" s="44"/>
      <c r="H134" s="23"/>
      <c r="I134" s="5"/>
    </row>
    <row r="135" spans="1:9" s="8" customFormat="1" ht="17.25">
      <c r="A135" s="61"/>
      <c r="B135" s="44"/>
      <c r="C135" s="62"/>
      <c r="D135" s="62"/>
      <c r="E135" s="67"/>
      <c r="F135" s="44"/>
      <c r="G135" s="44"/>
      <c r="H135" s="23"/>
      <c r="I135" s="5"/>
    </row>
    <row r="136" spans="1:9" s="8" customFormat="1" ht="17.25">
      <c r="A136" s="61"/>
      <c r="B136" s="44"/>
      <c r="C136" s="62"/>
      <c r="D136" s="62"/>
      <c r="E136" s="67"/>
      <c r="F136" s="44"/>
      <c r="G136" s="44"/>
      <c r="H136" s="23"/>
      <c r="I136" s="5"/>
    </row>
    <row r="137" spans="1:9" s="8" customFormat="1" ht="17.25">
      <c r="A137" s="61"/>
      <c r="B137" s="44"/>
      <c r="C137" s="62"/>
      <c r="D137" s="62"/>
      <c r="E137" s="67"/>
      <c r="F137" s="44"/>
      <c r="G137" s="44"/>
      <c r="H137" s="23"/>
      <c r="I137" s="5"/>
    </row>
    <row r="138" spans="1:9" s="8" customFormat="1" ht="17.25">
      <c r="A138" s="61"/>
      <c r="B138" s="44"/>
      <c r="C138" s="62"/>
      <c r="D138" s="62"/>
      <c r="E138" s="67"/>
      <c r="F138" s="44"/>
      <c r="G138" s="44"/>
      <c r="H138" s="23"/>
      <c r="I138" s="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5"/>
      <c r="B140" s="5"/>
      <c r="C140" s="118"/>
      <c r="D140" s="118"/>
      <c r="E140" s="19"/>
      <c r="F140" s="5"/>
      <c r="G140" s="5"/>
      <c r="H140" s="5"/>
      <c r="I140" s="5"/>
    </row>
    <row r="141" spans="1:9" s="8" customFormat="1" ht="17.25">
      <c r="A141" s="22"/>
      <c r="B141" s="22"/>
      <c r="C141" s="24"/>
      <c r="D141" s="24"/>
      <c r="E141" s="68"/>
      <c r="F141" s="22"/>
      <c r="G141" s="22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22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22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22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22"/>
      <c r="B170" s="23"/>
      <c r="C170" s="24"/>
      <c r="D170" s="24"/>
      <c r="E170" s="68"/>
      <c r="F170" s="23"/>
      <c r="G170" s="23"/>
      <c r="H170" s="23"/>
      <c r="I170" s="5"/>
    </row>
    <row r="171" spans="1:9" s="8" customFormat="1" ht="17.25">
      <c r="A171" s="22"/>
      <c r="B171" s="23"/>
      <c r="C171" s="24"/>
      <c r="D171" s="24"/>
      <c r="E171" s="68"/>
      <c r="F171" s="23"/>
      <c r="G171" s="23"/>
      <c r="H171" s="23"/>
      <c r="I171" s="5"/>
    </row>
    <row r="172" spans="1:9" s="8" customFormat="1" ht="17.25">
      <c r="A172" s="22"/>
      <c r="B172" s="23"/>
      <c r="C172" s="24"/>
      <c r="D172" s="24"/>
      <c r="E172" s="68"/>
      <c r="F172" s="23"/>
      <c r="G172" s="23"/>
      <c r="H172" s="23"/>
      <c r="I172" s="5"/>
    </row>
    <row r="173" spans="1:9" s="8" customFormat="1" ht="17.25">
      <c r="A173" s="22"/>
      <c r="B173" s="23"/>
      <c r="C173" s="24"/>
      <c r="D173" s="24"/>
      <c r="E173" s="68"/>
      <c r="F173" s="23"/>
      <c r="G173" s="23"/>
      <c r="H173" s="23"/>
      <c r="I173" s="5"/>
    </row>
    <row r="174" spans="1:9" s="8" customFormat="1" ht="17.25">
      <c r="A174" s="22"/>
      <c r="B174" s="23"/>
      <c r="C174" s="24"/>
      <c r="D174" s="24"/>
      <c r="E174" s="68"/>
      <c r="F174" s="23"/>
      <c r="G174" s="23"/>
      <c r="H174" s="23"/>
      <c r="I174" s="5"/>
    </row>
    <row r="175" spans="1:9" s="8" customFormat="1" ht="17.25">
      <c r="A175" s="22"/>
      <c r="B175" s="23"/>
      <c r="C175" s="24"/>
      <c r="D175" s="24"/>
      <c r="E175" s="68"/>
      <c r="F175" s="23"/>
      <c r="G175" s="23"/>
      <c r="H175" s="23"/>
      <c r="I175" s="5"/>
    </row>
    <row r="176" spans="1:9" s="8" customFormat="1" ht="17.25">
      <c r="A176" s="22"/>
      <c r="B176" s="23"/>
      <c r="C176" s="24"/>
      <c r="D176" s="24"/>
      <c r="E176" s="68"/>
      <c r="F176" s="23"/>
      <c r="G176" s="23"/>
      <c r="H176" s="23"/>
      <c r="I176" s="5"/>
    </row>
    <row r="177" spans="1:9" s="8" customFormat="1" ht="17.25">
      <c r="A177" s="22"/>
      <c r="B177" s="23"/>
      <c r="C177" s="24"/>
      <c r="D177" s="24"/>
      <c r="E177" s="68"/>
      <c r="F177" s="23"/>
      <c r="G177" s="23"/>
      <c r="H177" s="23"/>
      <c r="I177" s="5"/>
    </row>
    <row r="178" spans="1:9" s="8" customFormat="1" ht="17.25">
      <c r="A178" s="22"/>
      <c r="B178" s="23"/>
      <c r="C178" s="24"/>
      <c r="D178" s="24"/>
      <c r="E178" s="68"/>
      <c r="F178" s="23"/>
      <c r="G178" s="23"/>
      <c r="H178" s="23"/>
      <c r="I178" s="5"/>
    </row>
    <row r="179" spans="1:9" s="8" customFormat="1" ht="17.25">
      <c r="A179" s="22"/>
      <c r="B179" s="23"/>
      <c r="C179" s="24"/>
      <c r="D179" s="24"/>
      <c r="E179" s="68"/>
      <c r="F179" s="23"/>
      <c r="G179" s="23"/>
      <c r="H179" s="23"/>
      <c r="I179" s="5"/>
    </row>
    <row r="180" spans="1:9" s="8" customFormat="1" ht="17.25">
      <c r="A180" s="22"/>
      <c r="B180" s="23"/>
      <c r="C180" s="24"/>
      <c r="D180" s="24"/>
      <c r="E180" s="68"/>
      <c r="F180" s="23"/>
      <c r="G180" s="23"/>
      <c r="H180" s="23"/>
      <c r="I180" s="5"/>
    </row>
    <row r="181" spans="1:9" s="8" customFormat="1" ht="17.25">
      <c r="A181" s="22"/>
      <c r="B181" s="23"/>
      <c r="C181" s="24"/>
      <c r="D181" s="24"/>
      <c r="E181" s="68"/>
      <c r="F181" s="23"/>
      <c r="G181" s="23"/>
      <c r="H181" s="23"/>
      <c r="I181" s="5"/>
    </row>
    <row r="182" spans="1:9" s="8" customFormat="1" ht="17.25">
      <c r="A182" s="5"/>
      <c r="B182" s="5"/>
      <c r="C182" s="118"/>
      <c r="D182" s="118"/>
      <c r="E182" s="19"/>
      <c r="F182" s="5"/>
      <c r="G182" s="5"/>
      <c r="H182" s="5"/>
      <c r="I182" s="5"/>
    </row>
    <row r="183" spans="1:9" s="8" customFormat="1" ht="17.25">
      <c r="A183" s="50"/>
      <c r="B183" s="6"/>
      <c r="C183" s="52"/>
      <c r="D183" s="52"/>
      <c r="E183" s="22"/>
      <c r="F183" s="51"/>
      <c r="G183" s="51"/>
      <c r="H183" s="10"/>
      <c r="I183" s="15"/>
    </row>
    <row r="184" spans="1:9" s="8" customFormat="1" ht="17.25">
      <c r="A184" s="6"/>
      <c r="B184" s="6"/>
      <c r="C184" s="13"/>
      <c r="D184" s="13"/>
      <c r="E184" s="22"/>
      <c r="F184" s="26"/>
      <c r="G184" s="26"/>
      <c r="H184" s="10"/>
      <c r="I184" s="5"/>
    </row>
    <row r="185" spans="1:9" s="8" customFormat="1" ht="17.25">
      <c r="A185" s="6"/>
      <c r="B185" s="6"/>
      <c r="C185" s="52"/>
      <c r="D185" s="52"/>
      <c r="E185" s="22"/>
      <c r="F185" s="26"/>
      <c r="G185" s="26"/>
      <c r="H185" s="10"/>
      <c r="I185" s="5"/>
    </row>
    <row r="186" spans="1:9" s="8" customFormat="1" ht="17.25">
      <c r="A186" s="6"/>
      <c r="B186" s="6"/>
      <c r="C186" s="52"/>
      <c r="D186" s="52"/>
      <c r="E186" s="22"/>
      <c r="F186" s="26"/>
      <c r="G186" s="26"/>
      <c r="H186" s="10"/>
      <c r="I186" s="5"/>
    </row>
    <row r="187" spans="1:9" s="8" customFormat="1" ht="17.25">
      <c r="A187" s="6"/>
      <c r="B187" s="6"/>
      <c r="C187" s="52"/>
      <c r="D187" s="52"/>
      <c r="E187" s="22"/>
      <c r="F187" s="26"/>
      <c r="G187" s="26"/>
      <c r="H187" s="10"/>
      <c r="I187" s="5"/>
    </row>
    <row r="188" spans="1:9" s="8" customFormat="1" ht="17.25">
      <c r="A188" s="6"/>
      <c r="B188" s="6"/>
      <c r="C188" s="32"/>
      <c r="D188" s="32"/>
      <c r="E188" s="22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22"/>
      <c r="F189" s="26"/>
      <c r="G189" s="26"/>
      <c r="H189" s="10"/>
      <c r="I189" s="5"/>
    </row>
    <row r="190" spans="1:9" s="8" customFormat="1" ht="17.25">
      <c r="A190" s="5"/>
      <c r="B190" s="5"/>
      <c r="C190" s="43"/>
      <c r="D190" s="43"/>
      <c r="E190" s="19"/>
      <c r="F190" s="5"/>
      <c r="G190" s="5"/>
      <c r="H190" s="5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6"/>
      <c r="B194" s="6"/>
      <c r="C194" s="13"/>
      <c r="D194" s="13"/>
      <c r="E194" s="70"/>
      <c r="F194" s="26"/>
      <c r="G194" s="26"/>
      <c r="H194" s="10"/>
      <c r="I194" s="5"/>
    </row>
    <row r="195" spans="1:9" s="8" customFormat="1" ht="17.25">
      <c r="A195" s="6"/>
      <c r="B195" s="6"/>
      <c r="C195" s="13"/>
      <c r="D195" s="13"/>
      <c r="E195" s="70"/>
      <c r="F195" s="26"/>
      <c r="G195" s="26"/>
      <c r="H195" s="10"/>
      <c r="I195" s="5"/>
    </row>
    <row r="196" spans="1:9" s="8" customFormat="1" ht="17.25">
      <c r="A196" s="6"/>
      <c r="B196" s="6"/>
      <c r="C196" s="13"/>
      <c r="D196" s="13"/>
      <c r="E196" s="70"/>
      <c r="F196" s="26"/>
      <c r="G196" s="26"/>
      <c r="H196" s="10"/>
      <c r="I196" s="5"/>
    </row>
    <row r="197" spans="1:9" s="8" customFormat="1" ht="17.25">
      <c r="A197" s="6"/>
      <c r="B197" s="6"/>
      <c r="C197" s="13"/>
      <c r="D197" s="13"/>
      <c r="E197" s="70"/>
      <c r="F197" s="26"/>
      <c r="G197" s="26"/>
      <c r="H197" s="10"/>
      <c r="I197" s="5"/>
    </row>
    <row r="198" spans="1:9" s="8" customFormat="1" ht="17.25">
      <c r="A198" s="6"/>
      <c r="B198" s="6"/>
      <c r="C198" s="13"/>
      <c r="D198" s="13"/>
      <c r="E198" s="70"/>
      <c r="F198" s="26"/>
      <c r="G198" s="26"/>
      <c r="H198" s="10"/>
      <c r="I198" s="5"/>
    </row>
    <row r="199" spans="1:9" s="8" customFormat="1" ht="17.25">
      <c r="A199" s="6"/>
      <c r="B199" s="6"/>
      <c r="C199" s="13"/>
      <c r="D199" s="13"/>
      <c r="E199" s="70"/>
      <c r="F199" s="26"/>
      <c r="G199" s="26"/>
      <c r="H199" s="10"/>
      <c r="I199" s="5"/>
    </row>
    <row r="200" spans="1:9" s="8" customFormat="1" ht="17.25">
      <c r="A200" s="6"/>
      <c r="B200" s="6"/>
      <c r="C200" s="13"/>
      <c r="D200" s="13"/>
      <c r="E200" s="70"/>
      <c r="F200" s="26"/>
      <c r="G200" s="26"/>
      <c r="H200" s="10"/>
      <c r="I200" s="5"/>
    </row>
    <row r="201" spans="1:9" s="8" customFormat="1" ht="17.25">
      <c r="A201" s="6"/>
      <c r="B201" s="6"/>
      <c r="C201" s="13"/>
      <c r="D201" s="13"/>
      <c r="E201" s="70"/>
      <c r="F201" s="26"/>
      <c r="G201" s="26"/>
      <c r="H201" s="10"/>
      <c r="I201" s="5"/>
    </row>
    <row r="202" spans="1:9" s="8" customFormat="1" ht="17.25">
      <c r="A202" s="6"/>
      <c r="B202" s="12"/>
      <c r="C202" s="13"/>
      <c r="D202" s="13"/>
      <c r="E202" s="70"/>
      <c r="F202" s="26"/>
      <c r="G202" s="26"/>
      <c r="H202" s="10"/>
      <c r="I202" s="5"/>
    </row>
    <row r="203" spans="1:9" s="8" customFormat="1" ht="17.25">
      <c r="A203" s="6"/>
      <c r="B203" s="6"/>
      <c r="C203" s="13"/>
      <c r="D203" s="13"/>
      <c r="E203" s="70"/>
      <c r="F203" s="26"/>
      <c r="G203" s="26"/>
      <c r="H203" s="10"/>
      <c r="I203" s="5"/>
    </row>
    <row r="204" spans="1:9" s="8" customFormat="1" ht="17.25">
      <c r="A204" s="6"/>
      <c r="B204" s="6"/>
      <c r="C204" s="13"/>
      <c r="D204" s="13"/>
      <c r="E204" s="70"/>
      <c r="F204" s="26"/>
      <c r="G204" s="26"/>
      <c r="H204" s="10"/>
      <c r="I204" s="5"/>
    </row>
    <row r="205" spans="1:9" s="8" customFormat="1" ht="17.25">
      <c r="A205" s="6"/>
      <c r="B205" s="6"/>
      <c r="C205" s="13"/>
      <c r="D205" s="13"/>
      <c r="E205" s="70"/>
      <c r="F205" s="26"/>
      <c r="G205" s="26"/>
      <c r="H205" s="10"/>
      <c r="I205" s="5"/>
    </row>
    <row r="206" spans="1:9" s="8" customFormat="1" ht="17.25">
      <c r="A206" s="5"/>
      <c r="B206" s="5"/>
      <c r="C206" s="119"/>
      <c r="D206" s="119"/>
      <c r="E206" s="19"/>
      <c r="F206" s="5"/>
      <c r="G206" s="5"/>
      <c r="H206" s="5"/>
      <c r="I206" s="5"/>
    </row>
    <row r="207" spans="1:9" s="8" customFormat="1" ht="17.25">
      <c r="A207" s="6"/>
      <c r="B207" s="45"/>
      <c r="C207" s="48"/>
      <c r="D207" s="48"/>
      <c r="E207" s="53"/>
      <c r="F207" s="47"/>
      <c r="G207" s="47"/>
      <c r="H207" s="10"/>
      <c r="I207" s="17"/>
    </row>
    <row r="208" spans="1:9" s="8" customFormat="1" ht="17.25">
      <c r="A208" s="6"/>
      <c r="B208" s="45"/>
      <c r="C208" s="48"/>
      <c r="D208" s="48"/>
      <c r="E208" s="53"/>
      <c r="F208" s="47"/>
      <c r="G208" s="47"/>
      <c r="H208" s="10"/>
      <c r="I208" s="5"/>
    </row>
    <row r="209" spans="1:9" s="8" customFormat="1" ht="17.25">
      <c r="A209" s="5"/>
      <c r="B209" s="5"/>
      <c r="C209" s="119"/>
      <c r="D209" s="119"/>
      <c r="E209" s="19"/>
      <c r="F209" s="5"/>
      <c r="G209" s="5"/>
      <c r="H209" s="5"/>
      <c r="I209" s="5"/>
    </row>
    <row r="210" spans="1:9" s="8" customFormat="1" ht="17.25">
      <c r="A210" s="6"/>
      <c r="B210" s="12"/>
      <c r="C210" s="13"/>
      <c r="D210" s="13"/>
      <c r="E210" s="6"/>
      <c r="F210" s="12"/>
      <c r="G210" s="12"/>
      <c r="H210" s="10"/>
      <c r="I210" s="5"/>
    </row>
    <row r="211" spans="1:9" s="8" customFormat="1" ht="17.25">
      <c r="A211" s="5"/>
      <c r="B211" s="5"/>
      <c r="C211" s="35"/>
      <c r="D211" s="35"/>
      <c r="E211" s="19"/>
      <c r="F211" s="5"/>
      <c r="G211" s="5"/>
      <c r="H211" s="5"/>
      <c r="I211" s="5"/>
    </row>
    <row r="212" spans="1:9" s="8" customFormat="1" ht="17.25">
      <c r="A212" s="10"/>
      <c r="B212" s="10"/>
      <c r="C212" s="14"/>
      <c r="D212" s="14"/>
      <c r="E212" s="49"/>
      <c r="F212" s="10"/>
      <c r="G212" s="10"/>
      <c r="H212" s="10"/>
      <c r="I212" s="15"/>
    </row>
    <row r="213" spans="1:9" s="8" customFormat="1" ht="17.25">
      <c r="A213" s="10"/>
      <c r="B213" s="10"/>
      <c r="C213" s="14"/>
      <c r="D213" s="14"/>
      <c r="E213" s="49"/>
      <c r="F213" s="10"/>
      <c r="G213" s="10"/>
      <c r="H213" s="10"/>
      <c r="I213" s="5"/>
    </row>
    <row r="214" spans="1:9" s="8" customFormat="1" ht="17.25">
      <c r="A214" s="10"/>
      <c r="B214" s="10"/>
      <c r="C214" s="14"/>
      <c r="D214" s="14"/>
      <c r="E214" s="49"/>
      <c r="F214" s="10"/>
      <c r="G214" s="10"/>
      <c r="H214" s="10"/>
      <c r="I214" s="5"/>
    </row>
    <row r="215" spans="1:9" s="8" customFormat="1" ht="17.25">
      <c r="A215" s="10"/>
      <c r="B215" s="10"/>
      <c r="C215" s="25"/>
      <c r="D215" s="25"/>
      <c r="E215" s="49"/>
      <c r="F215" s="10"/>
      <c r="G215" s="10"/>
      <c r="H215" s="10"/>
      <c r="I215" s="5"/>
    </row>
    <row r="216" spans="1:9" s="8" customFormat="1" ht="17.25">
      <c r="A216" s="5"/>
      <c r="B216" s="5"/>
      <c r="C216" s="119"/>
      <c r="D216" s="119"/>
      <c r="E216" s="19"/>
      <c r="F216" s="5"/>
      <c r="G216" s="5"/>
      <c r="H216" s="5"/>
      <c r="I216" s="5"/>
    </row>
    <row r="217" spans="1:9" s="8" customFormat="1" ht="109.5" customHeight="1">
      <c r="A217" s="11"/>
      <c r="B217" s="11"/>
      <c r="C217" s="41"/>
      <c r="D217" s="41"/>
      <c r="E217" s="49"/>
      <c r="F217" s="11"/>
      <c r="G217" s="11"/>
      <c r="H217" s="10"/>
      <c r="I217" s="5"/>
    </row>
    <row r="218" spans="1:9" s="8" customFormat="1" ht="17.25">
      <c r="A218" s="11"/>
      <c r="B218" s="11"/>
      <c r="C218" s="41"/>
      <c r="D218" s="41"/>
      <c r="E218" s="46"/>
      <c r="F218" s="11"/>
      <c r="G218" s="11"/>
      <c r="H218" s="10"/>
      <c r="I218" s="5"/>
    </row>
    <row r="219" spans="1:9" s="8" customFormat="1" ht="17.25">
      <c r="A219" s="11"/>
      <c r="B219" s="11"/>
      <c r="C219" s="41"/>
      <c r="D219" s="41"/>
      <c r="E219" s="46"/>
      <c r="F219" s="11"/>
      <c r="G219" s="11"/>
      <c r="H219" s="10"/>
      <c r="I219" s="5"/>
    </row>
    <row r="220" spans="1:9" s="8" customFormat="1" ht="17.25">
      <c r="A220" s="11"/>
      <c r="B220" s="11"/>
      <c r="C220" s="41"/>
      <c r="D220" s="41"/>
      <c r="E220" s="46"/>
      <c r="F220" s="11"/>
      <c r="G220" s="11"/>
      <c r="H220" s="10"/>
      <c r="I220" s="5"/>
    </row>
    <row r="221" spans="1:9" s="8" customFormat="1" ht="17.25">
      <c r="A221" s="11"/>
      <c r="B221" s="11"/>
      <c r="C221" s="41"/>
      <c r="D221" s="41"/>
      <c r="E221" s="46"/>
      <c r="F221" s="11"/>
      <c r="G221" s="11"/>
      <c r="H221" s="10"/>
      <c r="I221" s="5"/>
    </row>
    <row r="222" spans="1:9" s="8" customFormat="1" ht="17.25">
      <c r="A222" s="11"/>
      <c r="B222" s="11"/>
      <c r="C222" s="63"/>
      <c r="D222" s="63"/>
      <c r="E222" s="11"/>
      <c r="F222" s="11"/>
      <c r="G222" s="5"/>
      <c r="H222" s="5"/>
      <c r="I222" s="5"/>
    </row>
    <row r="223" spans="1:9" s="8" customFormat="1" ht="17.25">
      <c r="A223" s="56"/>
      <c r="B223" s="6"/>
      <c r="C223" s="55"/>
      <c r="D223" s="55"/>
      <c r="E223" s="6"/>
      <c r="F223" s="53"/>
      <c r="G223" s="53"/>
      <c r="H223" s="10"/>
      <c r="I223" s="15"/>
    </row>
    <row r="224" spans="1:9" s="8" customFormat="1" ht="17.25">
      <c r="A224" s="18"/>
      <c r="B224" s="27"/>
      <c r="C224" s="55"/>
      <c r="D224" s="55"/>
      <c r="E224" s="6"/>
      <c r="F224" s="6"/>
      <c r="G224" s="6"/>
      <c r="H224" s="10"/>
      <c r="I224" s="5"/>
    </row>
    <row r="225" spans="1:9" s="8" customFormat="1" ht="17.25">
      <c r="A225" s="18"/>
      <c r="B225" s="6"/>
      <c r="C225" s="55"/>
      <c r="D225" s="55"/>
      <c r="E225" s="6"/>
      <c r="F225" s="6"/>
      <c r="G225" s="6"/>
      <c r="H225" s="10"/>
      <c r="I225" s="5"/>
    </row>
    <row r="226" spans="1:9" s="8" customFormat="1" ht="17.25">
      <c r="A226" s="18"/>
      <c r="B226" s="27"/>
      <c r="C226" s="72"/>
      <c r="D226" s="72"/>
      <c r="E226" s="6"/>
      <c r="F226" s="6"/>
      <c r="G226" s="6"/>
      <c r="H226" s="10"/>
      <c r="I226" s="5"/>
    </row>
    <row r="227" spans="1:9" s="8" customFormat="1" ht="17.25">
      <c r="A227" s="56"/>
      <c r="B227" s="6"/>
      <c r="C227" s="55"/>
      <c r="D227" s="55"/>
      <c r="E227" s="27"/>
      <c r="F227" s="6"/>
      <c r="G227" s="6"/>
      <c r="H227" s="10"/>
      <c r="I227" s="5"/>
    </row>
    <row r="228" spans="1:9" s="8" customFormat="1" ht="17.25">
      <c r="A228" s="56"/>
      <c r="B228" s="27"/>
      <c r="C228" s="55"/>
      <c r="D228" s="55"/>
      <c r="E228" s="6"/>
      <c r="F228" s="6"/>
      <c r="G228" s="6"/>
      <c r="H228" s="10"/>
      <c r="I228" s="5"/>
    </row>
    <row r="229" spans="1:9" s="8" customFormat="1" ht="17.25">
      <c r="A229" s="56"/>
      <c r="B229" s="6"/>
      <c r="C229" s="55"/>
      <c r="D229" s="55"/>
      <c r="E229" s="27"/>
      <c r="F229" s="6"/>
      <c r="G229" s="6"/>
      <c r="H229" s="10"/>
      <c r="I229" s="5"/>
    </row>
    <row r="230" spans="1:9" s="8" customFormat="1" ht="17.25">
      <c r="A230" s="56"/>
      <c r="B230" s="6"/>
      <c r="C230" s="55"/>
      <c r="D230" s="55"/>
      <c r="E230" s="27"/>
      <c r="F230" s="6"/>
      <c r="G230" s="6"/>
      <c r="H230" s="10"/>
      <c r="I230" s="5"/>
    </row>
    <row r="231" spans="1:9" s="8" customFormat="1" ht="17.25">
      <c r="A231" s="18"/>
      <c r="B231" s="6"/>
      <c r="C231" s="55"/>
      <c r="D231" s="55"/>
      <c r="E231" s="27"/>
      <c r="F231" s="27"/>
      <c r="G231" s="27"/>
      <c r="H231" s="10"/>
      <c r="I231" s="5"/>
    </row>
    <row r="232" spans="1:9" s="8" customFormat="1" ht="17.25">
      <c r="A232" s="10"/>
      <c r="B232" s="10"/>
      <c r="C232" s="58"/>
      <c r="D232" s="58"/>
      <c r="E232" s="34"/>
      <c r="F232" s="49"/>
      <c r="G232" s="49"/>
      <c r="H232" s="10"/>
      <c r="I232" s="5"/>
    </row>
    <row r="233" spans="1:9" s="8" customFormat="1" ht="17.25">
      <c r="A233" s="10"/>
      <c r="B233" s="10"/>
      <c r="C233" s="58"/>
      <c r="D233" s="58"/>
      <c r="E233" s="34"/>
      <c r="F233" s="10"/>
      <c r="G233" s="10"/>
      <c r="H233" s="10"/>
      <c r="I233" s="5"/>
    </row>
    <row r="234" spans="1:9" s="8" customFormat="1" ht="17.25">
      <c r="A234" s="5"/>
      <c r="B234" s="5"/>
      <c r="C234" s="42"/>
      <c r="D234" s="42"/>
      <c r="E234" s="19"/>
      <c r="F234" s="5"/>
      <c r="G234" s="5"/>
      <c r="H234" s="5"/>
      <c r="I234" s="5"/>
    </row>
    <row r="235" spans="1:9" s="8" customFormat="1" ht="72.75" customHeight="1">
      <c r="A235" s="37"/>
      <c r="B235" s="127"/>
      <c r="C235" s="40"/>
      <c r="D235" s="40"/>
      <c r="E235" s="73"/>
      <c r="F235" s="127"/>
      <c r="G235" s="127"/>
      <c r="H235" s="49"/>
      <c r="I235" s="11"/>
    </row>
    <row r="236" spans="1:9" s="8" customFormat="1" ht="17.25">
      <c r="A236" s="37"/>
      <c r="B236" s="127"/>
      <c r="C236" s="39"/>
      <c r="D236" s="39"/>
      <c r="E236" s="38"/>
      <c r="F236" s="38"/>
      <c r="G236" s="38"/>
      <c r="H236" s="49"/>
      <c r="I236" s="5"/>
    </row>
    <row r="237" spans="1:9" s="8" customFormat="1" ht="17.25">
      <c r="A237" s="37"/>
      <c r="B237" s="127"/>
      <c r="C237" s="39"/>
      <c r="D237" s="39"/>
      <c r="E237" s="38"/>
      <c r="F237" s="127"/>
      <c r="G237" s="127"/>
      <c r="H237" s="49"/>
      <c r="I237" s="5"/>
    </row>
    <row r="238" spans="1:9" s="8" customFormat="1" ht="17.25">
      <c r="A238" s="37"/>
      <c r="B238" s="127"/>
      <c r="C238" s="39"/>
      <c r="D238" s="39"/>
      <c r="E238" s="38"/>
      <c r="F238" s="38"/>
      <c r="G238" s="38"/>
      <c r="H238" s="49"/>
      <c r="I238" s="5"/>
    </row>
    <row r="239" spans="1:9" s="8" customFormat="1" ht="17.25">
      <c r="A239" s="37"/>
      <c r="B239" s="127"/>
      <c r="C239" s="40"/>
      <c r="D239" s="40"/>
      <c r="E239" s="38"/>
      <c r="F239" s="127"/>
      <c r="G239" s="127"/>
      <c r="H239" s="49"/>
      <c r="I239" s="5"/>
    </row>
    <row r="240" spans="1:9" s="8" customFormat="1" ht="17.25">
      <c r="A240" s="37"/>
      <c r="B240" s="127"/>
      <c r="C240" s="39"/>
      <c r="D240" s="39"/>
      <c r="E240" s="38"/>
      <c r="F240" s="127"/>
      <c r="G240" s="127"/>
      <c r="H240" s="49"/>
      <c r="I240" s="5"/>
    </row>
    <row r="241" spans="1:9" s="8" customFormat="1" ht="17.25">
      <c r="A241" s="37"/>
      <c r="B241" s="127"/>
      <c r="C241" s="39"/>
      <c r="D241" s="39"/>
      <c r="E241" s="38"/>
      <c r="F241" s="127"/>
      <c r="G241" s="127"/>
      <c r="H241" s="49"/>
      <c r="I241" s="5"/>
    </row>
    <row r="242" spans="1:9" s="8" customFormat="1" ht="17.25">
      <c r="A242" s="37"/>
      <c r="B242" s="127"/>
      <c r="C242" s="39"/>
      <c r="D242" s="39"/>
      <c r="E242" s="38"/>
      <c r="F242" s="127"/>
      <c r="G242" s="127"/>
      <c r="H242" s="49"/>
      <c r="I242" s="5"/>
    </row>
    <row r="243" spans="1:9" s="8" customFormat="1" ht="17.25">
      <c r="A243" s="37"/>
      <c r="B243" s="127"/>
      <c r="C243" s="39"/>
      <c r="D243" s="39"/>
      <c r="E243" s="38"/>
      <c r="F243" s="11"/>
      <c r="G243" s="11"/>
      <c r="H243" s="49"/>
      <c r="I243" s="5"/>
    </row>
    <row r="244" spans="1:9" s="8" customFormat="1" ht="17.25">
      <c r="A244" s="37"/>
      <c r="B244" s="127"/>
      <c r="C244" s="39"/>
      <c r="D244" s="39"/>
      <c r="E244" s="38"/>
      <c r="F244" s="38"/>
      <c r="G244" s="38"/>
      <c r="H244" s="49"/>
      <c r="I244" s="5"/>
    </row>
    <row r="245" spans="1:9" s="8" customFormat="1" ht="17.25">
      <c r="A245" s="37"/>
      <c r="B245" s="127"/>
      <c r="C245" s="39"/>
      <c r="D245" s="39"/>
      <c r="E245" s="38"/>
      <c r="F245" s="127"/>
      <c r="G245" s="127"/>
      <c r="H245" s="49"/>
      <c r="I245" s="5"/>
    </row>
    <row r="246" spans="1:9" s="8" customFormat="1" ht="17.25">
      <c r="A246" s="37"/>
      <c r="B246" s="127"/>
      <c r="C246" s="39"/>
      <c r="D246" s="39"/>
      <c r="E246" s="38"/>
      <c r="F246" s="38"/>
      <c r="G246" s="38"/>
      <c r="H246" s="49"/>
      <c r="I246" s="5"/>
    </row>
    <row r="247" spans="1:9" s="8" customFormat="1" ht="17.25">
      <c r="A247" s="37"/>
      <c r="B247" s="127"/>
      <c r="C247" s="39"/>
      <c r="D247" s="39"/>
      <c r="E247" s="38"/>
      <c r="F247" s="127"/>
      <c r="G247" s="127"/>
      <c r="H247" s="49"/>
      <c r="I247" s="5"/>
    </row>
    <row r="248" spans="1:9" s="8" customFormat="1" ht="17.25">
      <c r="A248" s="5"/>
      <c r="B248" s="5"/>
      <c r="C248" s="43"/>
      <c r="D248" s="43"/>
      <c r="E248" s="19"/>
      <c r="F248" s="5"/>
      <c r="G248" s="5"/>
      <c r="H248" s="5"/>
      <c r="I248" s="5"/>
    </row>
    <row r="249" spans="1:9" s="8" customFormat="1" ht="17.25">
      <c r="A249" s="37"/>
      <c r="B249" s="127"/>
      <c r="C249" s="39"/>
      <c r="D249" s="39"/>
      <c r="E249" s="38"/>
      <c r="F249" s="127"/>
      <c r="G249" s="127"/>
      <c r="H249" s="49"/>
      <c r="I249" s="5"/>
    </row>
    <row r="250" spans="1:9" s="8" customFormat="1" ht="17.25">
      <c r="A250" s="37"/>
      <c r="B250" s="127"/>
      <c r="C250" s="39"/>
      <c r="D250" s="39"/>
      <c r="E250" s="38"/>
      <c r="F250" s="127"/>
      <c r="G250" s="127"/>
      <c r="H250" s="49"/>
      <c r="I250" s="5"/>
    </row>
    <row r="251" spans="1:9" s="8" customFormat="1" ht="17.25">
      <c r="A251" s="37"/>
      <c r="B251" s="127"/>
      <c r="C251" s="39"/>
      <c r="D251" s="39"/>
      <c r="E251" s="38"/>
      <c r="F251" s="127"/>
      <c r="G251" s="127"/>
      <c r="H251" s="49"/>
      <c r="I251" s="5"/>
    </row>
    <row r="252" spans="1:9" s="8" customFormat="1" ht="17.25">
      <c r="A252" s="37"/>
      <c r="B252" s="127"/>
      <c r="C252" s="39"/>
      <c r="D252" s="39"/>
      <c r="E252" s="38"/>
      <c r="F252" s="127"/>
      <c r="G252" s="127"/>
      <c r="H252" s="49"/>
      <c r="I252" s="5"/>
    </row>
    <row r="253" spans="1:9" s="8" customFormat="1" ht="17.25">
      <c r="A253" s="37"/>
      <c r="B253" s="127"/>
      <c r="C253" s="39"/>
      <c r="D253" s="39"/>
      <c r="E253" s="38"/>
      <c r="F253" s="127"/>
      <c r="G253" s="127"/>
      <c r="H253" s="49"/>
      <c r="I253" s="5"/>
    </row>
    <row r="254" spans="1:9" s="8" customFormat="1" ht="17.25">
      <c r="A254" s="37"/>
      <c r="B254" s="127"/>
      <c r="C254" s="39"/>
      <c r="D254" s="39"/>
      <c r="E254" s="38"/>
      <c r="F254" s="127"/>
      <c r="G254" s="127"/>
      <c r="H254" s="49"/>
      <c r="I254" s="5"/>
    </row>
    <row r="255" spans="1:9" s="8" customFormat="1" ht="17.25">
      <c r="A255" s="37"/>
      <c r="B255" s="127"/>
      <c r="C255" s="39"/>
      <c r="D255" s="39"/>
      <c r="E255" s="38"/>
      <c r="F255" s="38"/>
      <c r="G255" s="38"/>
      <c r="H255" s="49"/>
      <c r="I255" s="5"/>
    </row>
    <row r="256" spans="1:9" s="8" customFormat="1" ht="17.25">
      <c r="A256" s="37"/>
      <c r="B256" s="127"/>
      <c r="C256" s="39"/>
      <c r="D256" s="39"/>
      <c r="E256" s="38"/>
      <c r="F256" s="127"/>
      <c r="G256" s="127"/>
      <c r="H256" s="49"/>
      <c r="I256" s="5"/>
    </row>
    <row r="257" spans="1:9" s="8" customFormat="1" ht="17.25">
      <c r="A257" s="37"/>
      <c r="B257" s="127"/>
      <c r="C257" s="39"/>
      <c r="D257" s="39"/>
      <c r="E257" s="38"/>
      <c r="F257" s="127"/>
      <c r="G257" s="127"/>
      <c r="H257" s="49"/>
      <c r="I257" s="5"/>
    </row>
    <row r="258" spans="1:9" s="8" customFormat="1" ht="17.25">
      <c r="A258" s="37"/>
      <c r="B258" s="127"/>
      <c r="C258" s="40"/>
      <c r="D258" s="40"/>
      <c r="E258" s="38"/>
      <c r="F258" s="127"/>
      <c r="G258" s="127"/>
      <c r="H258" s="49"/>
      <c r="I258" s="5"/>
    </row>
    <row r="259" spans="1:9" s="8" customFormat="1" ht="17.25">
      <c r="A259" s="37"/>
      <c r="B259" s="127"/>
      <c r="C259" s="39"/>
      <c r="D259" s="39"/>
      <c r="E259" s="38"/>
      <c r="F259" s="38"/>
      <c r="G259" s="38"/>
      <c r="H259" s="49"/>
      <c r="I259" s="5"/>
    </row>
    <row r="260" spans="1:9" s="8" customFormat="1" ht="17.25">
      <c r="A260" s="37"/>
      <c r="B260" s="127"/>
      <c r="C260" s="39"/>
      <c r="D260" s="39"/>
      <c r="E260" s="38"/>
      <c r="F260" s="127"/>
      <c r="G260" s="127"/>
      <c r="H260" s="49"/>
      <c r="I260" s="5"/>
    </row>
    <row r="261" spans="1:9" s="8" customFormat="1" ht="17.25">
      <c r="A261" s="37"/>
      <c r="B261" s="127"/>
      <c r="C261" s="39"/>
      <c r="D261" s="39"/>
      <c r="E261" s="38"/>
      <c r="F261" s="127"/>
      <c r="G261" s="127"/>
      <c r="H261" s="49"/>
      <c r="I261" s="5"/>
    </row>
    <row r="262" spans="1:9" s="8" customFormat="1" ht="17.25">
      <c r="A262" s="37"/>
      <c r="B262" s="37"/>
      <c r="C262" s="39"/>
      <c r="D262" s="39"/>
      <c r="E262" s="38"/>
      <c r="F262" s="127"/>
      <c r="G262" s="127"/>
      <c r="H262" s="49"/>
      <c r="I262" s="5"/>
    </row>
    <row r="263" spans="1:9" s="8" customFormat="1" ht="17.25">
      <c r="A263" s="5"/>
      <c r="B263" s="5"/>
      <c r="C263" s="43"/>
      <c r="D263" s="43"/>
      <c r="E263" s="19"/>
      <c r="F263" s="5"/>
      <c r="G263" s="5"/>
      <c r="H263" s="5"/>
      <c r="I263" s="5"/>
    </row>
    <row r="264" spans="1:9" s="8" customFormat="1" ht="17.25">
      <c r="A264" s="10"/>
      <c r="B264" s="96"/>
      <c r="C264" s="97"/>
      <c r="D264" s="121"/>
      <c r="E264" s="98"/>
      <c r="F264" s="96"/>
      <c r="G264" s="96"/>
      <c r="H264" s="10"/>
      <c r="I264" s="15"/>
    </row>
    <row r="265" spans="1:9" s="8" customFormat="1" ht="17.25">
      <c r="A265" s="10"/>
      <c r="B265" s="10"/>
      <c r="C265" s="58"/>
      <c r="D265" s="58"/>
      <c r="E265" s="76"/>
      <c r="F265" s="10"/>
      <c r="G265" s="10"/>
      <c r="H265" s="10"/>
      <c r="I265" s="10"/>
    </row>
    <row r="266" spans="1:9" s="8" customFormat="1" ht="18.75">
      <c r="A266" s="71"/>
      <c r="B266" s="78"/>
      <c r="C266" s="79"/>
      <c r="D266" s="122"/>
      <c r="E266" s="80"/>
      <c r="F266" s="81"/>
      <c r="G266" s="81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10"/>
      <c r="G267" s="10"/>
      <c r="H267" s="10"/>
      <c r="I267" s="10"/>
    </row>
    <row r="268" spans="1:9" s="8" customFormat="1" ht="17.25">
      <c r="A268" s="10"/>
      <c r="B268" s="57"/>
      <c r="C268" s="83"/>
      <c r="D268" s="83"/>
      <c r="E268" s="76"/>
      <c r="F268" s="57"/>
      <c r="G268" s="57"/>
      <c r="H268" s="10"/>
      <c r="I268" s="10"/>
    </row>
    <row r="269" spans="1:9" s="8" customFormat="1" ht="17.25">
      <c r="A269" s="10"/>
      <c r="B269" s="57"/>
      <c r="C269" s="83"/>
      <c r="D269" s="83"/>
      <c r="E269" s="76"/>
      <c r="F269" s="57"/>
      <c r="G269" s="57"/>
      <c r="H269" s="10"/>
      <c r="I269" s="10"/>
    </row>
    <row r="270" spans="1:9" s="8" customFormat="1" ht="17.25">
      <c r="A270" s="10"/>
      <c r="B270" s="57"/>
      <c r="C270" s="83"/>
      <c r="D270" s="83"/>
      <c r="E270" s="76"/>
      <c r="F270" s="57"/>
      <c r="G270" s="57"/>
      <c r="H270" s="10"/>
      <c r="I270" s="10"/>
    </row>
    <row r="271" spans="1:9" s="8" customFormat="1" ht="18.75">
      <c r="A271" s="10"/>
      <c r="B271" s="84"/>
      <c r="C271" s="85"/>
      <c r="D271" s="85"/>
      <c r="E271" s="86"/>
      <c r="F271" s="64"/>
      <c r="G271" s="64"/>
      <c r="H271" s="10"/>
      <c r="I271" s="10"/>
    </row>
    <row r="272" spans="1:9" s="8" customFormat="1" ht="18.75">
      <c r="A272" s="10"/>
      <c r="B272" s="84"/>
      <c r="C272" s="87"/>
      <c r="D272" s="87"/>
      <c r="E272" s="86"/>
      <c r="F272" s="64"/>
      <c r="G272" s="64"/>
      <c r="H272" s="10"/>
      <c r="I272" s="10"/>
    </row>
    <row r="273" spans="1:9" s="8" customFormat="1" ht="18.75">
      <c r="A273" s="10"/>
      <c r="B273" s="82"/>
      <c r="C273" s="87"/>
      <c r="D273" s="87"/>
      <c r="E273" s="88"/>
      <c r="F273" s="64"/>
      <c r="G273" s="64"/>
      <c r="H273" s="10"/>
      <c r="I273" s="10"/>
    </row>
    <row r="274" spans="1:9" s="8" customFormat="1" ht="18.75">
      <c r="A274" s="10"/>
      <c r="B274" s="82"/>
      <c r="C274" s="87"/>
      <c r="D274" s="87"/>
      <c r="E274" s="88"/>
      <c r="F274" s="64"/>
      <c r="G274" s="64"/>
      <c r="H274" s="10"/>
      <c r="I274" s="10"/>
    </row>
    <row r="275" spans="1:9" s="8" customFormat="1" ht="18.75">
      <c r="A275" s="10"/>
      <c r="B275" s="82"/>
      <c r="C275" s="87"/>
      <c r="D275" s="87"/>
      <c r="E275" s="88"/>
      <c r="F275" s="89"/>
      <c r="G275" s="89"/>
      <c r="H275" s="10"/>
      <c r="I275" s="10"/>
    </row>
    <row r="276" spans="1:9" s="8" customFormat="1" ht="18.75">
      <c r="A276" s="10"/>
      <c r="B276" s="82"/>
      <c r="C276" s="87"/>
      <c r="D276" s="87"/>
      <c r="E276" s="88"/>
      <c r="F276" s="64"/>
      <c r="G276" s="64"/>
      <c r="H276" s="10"/>
      <c r="I276" s="10"/>
    </row>
    <row r="277" spans="1:9" s="8" customFormat="1" ht="18.75">
      <c r="A277" s="10"/>
      <c r="B277" s="82"/>
      <c r="C277" s="87"/>
      <c r="D277" s="87"/>
      <c r="E277" s="88"/>
      <c r="F277" s="89"/>
      <c r="G277" s="89"/>
      <c r="H277" s="10"/>
      <c r="I277" s="10"/>
    </row>
    <row r="278" spans="1:9" s="8" customFormat="1" ht="18.75">
      <c r="A278" s="10"/>
      <c r="B278" s="82"/>
      <c r="C278" s="87"/>
      <c r="D278" s="87"/>
      <c r="E278" s="77"/>
      <c r="F278" s="64"/>
      <c r="G278" s="64"/>
      <c r="H278" s="10"/>
      <c r="I278" s="10"/>
    </row>
    <row r="279" spans="1:9" s="8" customFormat="1" ht="18.75">
      <c r="A279" s="10"/>
      <c r="B279" s="82"/>
      <c r="C279" s="58"/>
      <c r="D279" s="58"/>
      <c r="E279" s="77"/>
      <c r="F279" s="64"/>
      <c r="G279" s="64"/>
      <c r="H279" s="10"/>
      <c r="I279" s="10"/>
    </row>
    <row r="280" spans="1:9" s="8" customFormat="1" ht="18.75">
      <c r="A280" s="10"/>
      <c r="B280" s="82"/>
      <c r="C280" s="58"/>
      <c r="D280" s="58"/>
      <c r="E280" s="77"/>
      <c r="F280" s="89"/>
      <c r="G280" s="89"/>
      <c r="H280" s="10"/>
      <c r="I280" s="10"/>
    </row>
    <row r="281" spans="1:9" s="8" customFormat="1" ht="18.75">
      <c r="A281" s="10"/>
      <c r="B281" s="82"/>
      <c r="C281" s="58"/>
      <c r="D281" s="58"/>
      <c r="E281" s="77"/>
      <c r="F281" s="89"/>
      <c r="G281" s="89"/>
      <c r="H281" s="10"/>
      <c r="I281" s="10"/>
    </row>
    <row r="282" spans="1:9" s="8" customFormat="1" ht="18.75">
      <c r="A282" s="10"/>
      <c r="B282" s="82"/>
      <c r="C282" s="58"/>
      <c r="D282" s="58"/>
      <c r="E282" s="77"/>
      <c r="F282" s="10"/>
      <c r="G282" s="10"/>
      <c r="H282" s="10"/>
      <c r="I282" s="10"/>
    </row>
    <row r="283" spans="1:9" s="8" customFormat="1" ht="18.75">
      <c r="A283" s="10"/>
      <c r="B283" s="82"/>
      <c r="C283" s="58"/>
      <c r="D283" s="58"/>
      <c r="E283" s="77"/>
      <c r="F283" s="64"/>
      <c r="G283" s="64"/>
      <c r="H283" s="10"/>
      <c r="I283" s="10"/>
    </row>
    <row r="284" spans="1:9" s="8" customFormat="1" ht="18.75">
      <c r="A284" s="10"/>
      <c r="B284" s="82"/>
      <c r="C284" s="58"/>
      <c r="D284" s="58"/>
      <c r="E284" s="77"/>
      <c r="F284" s="89"/>
      <c r="G284" s="89"/>
      <c r="H284" s="10"/>
      <c r="I284" s="5"/>
    </row>
    <row r="285" spans="1:9" s="8" customFormat="1" ht="18.75">
      <c r="A285" s="10"/>
      <c r="B285" s="91"/>
      <c r="C285" s="92"/>
      <c r="D285" s="92"/>
      <c r="E285" s="93"/>
      <c r="F285" s="94"/>
      <c r="G285" s="94"/>
      <c r="H285" s="10"/>
      <c r="I285" s="5"/>
    </row>
    <row r="286" spans="1:9" s="8" customFormat="1" ht="18.75">
      <c r="A286" s="10"/>
      <c r="B286" s="82"/>
      <c r="C286" s="58"/>
      <c r="D286" s="58"/>
      <c r="E286" s="95"/>
      <c r="F286" s="10"/>
      <c r="G286" s="10"/>
      <c r="H286" s="10"/>
      <c r="I286" s="5"/>
    </row>
    <row r="287" spans="1:9" s="8" customFormat="1" ht="17.25">
      <c r="A287" s="5"/>
      <c r="B287" s="5"/>
      <c r="C287" s="117"/>
      <c r="D287" s="117"/>
      <c r="E287" s="19"/>
      <c r="F287" s="5"/>
      <c r="G287" s="5"/>
      <c r="H287" s="5"/>
      <c r="I287" s="5"/>
    </row>
    <row r="288" spans="1:9" s="8" customFormat="1" ht="17.25">
      <c r="A288" s="6"/>
      <c r="B288" s="6"/>
      <c r="C288" s="55"/>
      <c r="D288" s="55"/>
      <c r="E288" s="54"/>
      <c r="F288" s="6"/>
      <c r="G288" s="6"/>
      <c r="H288" s="10"/>
      <c r="I288" s="5"/>
    </row>
    <row r="289" spans="1:9" s="8" customFormat="1" ht="17.25">
      <c r="A289" s="6"/>
      <c r="B289" s="6"/>
      <c r="C289" s="55"/>
      <c r="D289" s="55"/>
      <c r="E289" s="54"/>
      <c r="F289" s="6"/>
      <c r="G289" s="6"/>
      <c r="H289" s="10"/>
      <c r="I289" s="5"/>
    </row>
    <row r="290" spans="1:9" s="8" customFormat="1" ht="17.25">
      <c r="A290" s="6"/>
      <c r="B290" s="6"/>
      <c r="C290" s="55"/>
      <c r="D290" s="55"/>
      <c r="E290" s="54"/>
      <c r="F290" s="6"/>
      <c r="G290" s="6"/>
      <c r="H290" s="10"/>
      <c r="I290" s="5"/>
    </row>
    <row r="291" spans="1:9" s="8" customFormat="1" ht="17.25">
      <c r="A291" s="10"/>
      <c r="B291" s="99"/>
      <c r="C291" s="102"/>
      <c r="D291" s="102"/>
      <c r="E291" s="74"/>
      <c r="F291" s="100"/>
      <c r="G291" s="100"/>
      <c r="H291" s="10"/>
      <c r="I291" s="5"/>
    </row>
    <row r="292" spans="1:9" s="8" customFormat="1" ht="17.25">
      <c r="A292" s="71"/>
      <c r="B292" s="71"/>
      <c r="C292" s="103"/>
      <c r="D292" s="123"/>
      <c r="E292" s="104"/>
      <c r="F292" s="71"/>
      <c r="G292" s="71"/>
      <c r="H292" s="10"/>
      <c r="I292" s="10"/>
    </row>
    <row r="293" spans="1:9" s="8" customFormat="1" ht="18.75">
      <c r="A293" s="10"/>
      <c r="B293" s="105"/>
      <c r="C293" s="106"/>
      <c r="D293" s="106"/>
      <c r="E293" s="88"/>
      <c r="F293" s="107"/>
      <c r="G293" s="107"/>
      <c r="H293" s="10"/>
      <c r="I293" s="10"/>
    </row>
    <row r="294" spans="1:9" s="8" customFormat="1" ht="18">
      <c r="A294" s="10"/>
      <c r="B294" s="105"/>
      <c r="C294" s="106"/>
      <c r="D294" s="106"/>
      <c r="E294" s="90"/>
      <c r="F294" s="101"/>
      <c r="G294" s="101"/>
      <c r="H294" s="10"/>
      <c r="I294" s="10"/>
    </row>
    <row r="295" spans="1:9" s="8" customFormat="1" ht="18">
      <c r="A295" s="10"/>
      <c r="B295" s="105"/>
      <c r="C295" s="106"/>
      <c r="D295" s="106"/>
      <c r="E295" s="90"/>
      <c r="F295" s="101"/>
      <c r="G295" s="101"/>
      <c r="H295" s="10"/>
      <c r="I295" s="10"/>
    </row>
    <row r="296" spans="1:9" s="8" customFormat="1" ht="18">
      <c r="A296" s="10"/>
      <c r="B296" s="105"/>
      <c r="C296" s="106"/>
      <c r="D296" s="106"/>
      <c r="E296" s="90"/>
      <c r="F296" s="108"/>
      <c r="G296" s="108"/>
      <c r="H296" s="10"/>
      <c r="I296" s="10"/>
    </row>
    <row r="297" spans="1:9" s="8" customFormat="1" ht="18">
      <c r="A297" s="10"/>
      <c r="B297" s="105"/>
      <c r="C297" s="106"/>
      <c r="D297" s="106"/>
      <c r="E297" s="90"/>
      <c r="F297" s="107"/>
      <c r="G297" s="107"/>
      <c r="H297" s="10"/>
      <c r="I297" s="10"/>
    </row>
    <row r="298" spans="1:9" s="8" customFormat="1" ht="18">
      <c r="A298" s="10"/>
      <c r="B298" s="105"/>
      <c r="C298" s="106"/>
      <c r="D298" s="106"/>
      <c r="E298" s="90"/>
      <c r="F298" s="109"/>
      <c r="G298" s="109"/>
      <c r="H298" s="10"/>
      <c r="I298" s="10"/>
    </row>
    <row r="299" spans="1:9" s="8" customFormat="1" ht="18">
      <c r="A299" s="10"/>
      <c r="B299" s="105"/>
      <c r="C299" s="106"/>
      <c r="D299" s="106"/>
      <c r="E299" s="90"/>
      <c r="F299" s="107"/>
      <c r="G299" s="107"/>
      <c r="H299" s="10"/>
      <c r="I299" s="10"/>
    </row>
    <row r="300" spans="1:9" s="8" customFormat="1" ht="18">
      <c r="A300" s="10"/>
      <c r="B300" s="105"/>
      <c r="C300" s="106"/>
      <c r="D300" s="106"/>
      <c r="E300" s="90"/>
      <c r="F300" s="107"/>
      <c r="G300" s="107"/>
      <c r="H300" s="10"/>
      <c r="I300" s="10"/>
    </row>
    <row r="301" spans="1:9" s="8" customFormat="1" ht="17.25">
      <c r="A301" s="10"/>
      <c r="B301" s="57"/>
      <c r="C301" s="83"/>
      <c r="D301" s="83"/>
      <c r="E301" s="76"/>
      <c r="F301" s="57"/>
      <c r="G301" s="57"/>
      <c r="H301" s="10"/>
      <c r="I301" s="10"/>
    </row>
    <row r="302" spans="1:9" s="8" customFormat="1" ht="17.25">
      <c r="A302" s="10"/>
      <c r="B302" s="57"/>
      <c r="C302" s="75"/>
      <c r="D302" s="75"/>
      <c r="E302" s="76"/>
      <c r="F302" s="57"/>
      <c r="G302" s="57"/>
      <c r="H302" s="10"/>
      <c r="I302" s="10"/>
    </row>
    <row r="303" spans="1:9" s="8" customFormat="1" ht="17.25">
      <c r="A303" s="10"/>
      <c r="B303" s="57"/>
      <c r="C303" s="75"/>
      <c r="D303" s="75"/>
      <c r="E303" s="76"/>
      <c r="F303" s="57"/>
      <c r="G303" s="57"/>
      <c r="H303" s="10"/>
      <c r="I303" s="10"/>
    </row>
    <row r="304" spans="1:9" s="8" customFormat="1" ht="17.25">
      <c r="A304" s="10"/>
      <c r="B304" s="105"/>
      <c r="C304" s="25"/>
      <c r="D304" s="25"/>
      <c r="E304" s="76"/>
      <c r="F304" s="10"/>
      <c r="G304" s="10"/>
      <c r="H304" s="10"/>
      <c r="I304" s="10"/>
    </row>
    <row r="305" spans="1:9" s="8" customFormat="1" ht="17.25">
      <c r="A305" s="71"/>
      <c r="B305" s="111"/>
      <c r="C305" s="112"/>
      <c r="D305" s="112"/>
      <c r="E305" s="104"/>
      <c r="F305" s="113"/>
      <c r="G305" s="113"/>
      <c r="H305" s="10"/>
      <c r="I305" s="10"/>
    </row>
    <row r="306" spans="1:9" s="8" customFormat="1" ht="17.25">
      <c r="A306" s="10"/>
      <c r="B306" s="114"/>
      <c r="C306" s="115"/>
      <c r="D306" s="115"/>
      <c r="E306" s="110"/>
      <c r="F306" s="69"/>
      <c r="G306" s="69"/>
      <c r="H306" s="10"/>
      <c r="I306" s="10"/>
    </row>
    <row r="307" spans="1:9" s="8" customFormat="1" ht="17.25">
      <c r="A307" s="10"/>
      <c r="B307" s="10"/>
      <c r="C307" s="58"/>
      <c r="D307" s="58"/>
      <c r="E307" s="106"/>
      <c r="F307" s="10"/>
      <c r="G307" s="10"/>
      <c r="H307" s="10"/>
      <c r="I307" s="10"/>
    </row>
    <row r="308" spans="1:9" s="8" customFormat="1" ht="17.25">
      <c r="A308" s="10"/>
      <c r="B308" s="114"/>
      <c r="C308" s="115"/>
      <c r="D308" s="115"/>
      <c r="E308" s="110"/>
      <c r="F308" s="69"/>
      <c r="G308" s="69"/>
      <c r="H308" s="10"/>
      <c r="I308" s="10"/>
    </row>
    <row r="309" spans="1:9" s="8" customFormat="1" ht="17.25">
      <c r="A309" s="10"/>
      <c r="B309" s="114"/>
      <c r="C309" s="115"/>
      <c r="D309" s="115"/>
      <c r="E309" s="110"/>
      <c r="F309" s="69"/>
      <c r="G309" s="69"/>
      <c r="H309" s="10"/>
      <c r="I309" s="10"/>
    </row>
    <row r="310" spans="1:9" s="8" customFormat="1" ht="17.25">
      <c r="A310" s="10"/>
      <c r="B310" s="114"/>
      <c r="C310" s="116"/>
      <c r="D310" s="116"/>
      <c r="E310" s="110"/>
      <c r="F310" s="69"/>
      <c r="G310" s="69"/>
      <c r="H310" s="10"/>
      <c r="I310" s="10"/>
    </row>
    <row r="311" spans="1:9" s="8" customFormat="1" ht="17.25">
      <c r="A311" s="10"/>
      <c r="B311" s="114"/>
      <c r="C311" s="115"/>
      <c r="D311" s="115"/>
      <c r="E311" s="110"/>
      <c r="F311" s="69"/>
      <c r="G311" s="69"/>
      <c r="H311" s="10"/>
      <c r="I311" s="10"/>
    </row>
    <row r="312" spans="1:9" s="8" customFormat="1" ht="17.25">
      <c r="A312" s="10"/>
      <c r="B312" s="10"/>
      <c r="C312" s="120"/>
      <c r="D312" s="120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  <row r="380" spans="1:9" s="8" customFormat="1" ht="17.25">
      <c r="A380" s="5"/>
      <c r="B380" s="5"/>
      <c r="C380" s="35"/>
      <c r="D380" s="35"/>
      <c r="E380" s="19"/>
      <c r="F380" s="5"/>
      <c r="G380" s="5"/>
      <c r="H380" s="5"/>
      <c r="I380" s="5"/>
    </row>
    <row r="381" spans="1:9" s="8" customFormat="1" ht="17.25">
      <c r="A381" s="5"/>
      <c r="B381" s="5"/>
      <c r="C381" s="35"/>
      <c r="D381" s="35"/>
      <c r="E381" s="19"/>
      <c r="F381" s="5"/>
      <c r="G381" s="5"/>
      <c r="H381" s="5"/>
      <c r="I381" s="5"/>
    </row>
    <row r="382" spans="1:9" s="8" customFormat="1" ht="17.25">
      <c r="A382" s="5"/>
      <c r="B382" s="5"/>
      <c r="C382" s="35"/>
      <c r="D382" s="35"/>
      <c r="E382" s="19"/>
      <c r="F382" s="5"/>
      <c r="G382" s="5"/>
      <c r="H382" s="5"/>
      <c r="I382" s="5"/>
    </row>
    <row r="383" spans="1:9" s="8" customFormat="1" ht="17.25">
      <c r="A383" s="5"/>
      <c r="B383" s="5"/>
      <c r="C383" s="35"/>
      <c r="D383" s="35"/>
      <c r="E383" s="19"/>
      <c r="F383" s="5"/>
      <c r="G383" s="5"/>
      <c r="H383" s="5"/>
      <c r="I383" s="5"/>
    </row>
    <row r="384" spans="1:9" s="8" customFormat="1" ht="17.25">
      <c r="A384" s="5"/>
      <c r="B384" s="5"/>
      <c r="C384" s="35"/>
      <c r="D384" s="35"/>
      <c r="E384" s="19"/>
      <c r="F384" s="5"/>
      <c r="G384" s="5"/>
      <c r="H384" s="5"/>
      <c r="I384" s="5"/>
    </row>
    <row r="385" spans="1:9" s="8" customFormat="1" ht="17.25">
      <c r="A385" s="5"/>
      <c r="B385" s="5"/>
      <c r="C385" s="35"/>
      <c r="D385" s="35"/>
      <c r="E385" s="19"/>
      <c r="F385" s="5"/>
      <c r="G385" s="5"/>
      <c r="H385" s="5"/>
      <c r="I385" s="5"/>
    </row>
    <row r="386" spans="1:9" s="8" customFormat="1" ht="17.25">
      <c r="A386" s="5"/>
      <c r="B386" s="5"/>
      <c r="C386" s="35"/>
      <c r="D386" s="35"/>
      <c r="E386" s="19"/>
      <c r="F386" s="5"/>
      <c r="G386" s="5"/>
      <c r="H386" s="5"/>
      <c r="I386" s="5"/>
    </row>
    <row r="387" spans="1:9" s="8" customFormat="1" ht="17.25">
      <c r="A387" s="5"/>
      <c r="B387" s="5"/>
      <c r="C387" s="35"/>
      <c r="D387" s="35"/>
      <c r="E387" s="19"/>
      <c r="F387" s="5"/>
      <c r="G387" s="5"/>
      <c r="H387" s="5"/>
      <c r="I387" s="5"/>
    </row>
    <row r="388" spans="1:9" s="8" customFormat="1" ht="17.25">
      <c r="A388" s="5"/>
      <c r="B388" s="5"/>
      <c r="C388" s="35"/>
      <c r="D388" s="35"/>
      <c r="E388" s="19"/>
      <c r="F388" s="5"/>
      <c r="G388" s="5"/>
      <c r="H388" s="5"/>
      <c r="I388" s="5"/>
    </row>
    <row r="389" spans="1:9" s="8" customFormat="1" ht="17.25">
      <c r="A389" s="5"/>
      <c r="B389" s="5"/>
      <c r="C389" s="35"/>
      <c r="D389" s="35"/>
      <c r="E389" s="19"/>
      <c r="F389" s="5"/>
      <c r="G389" s="5"/>
      <c r="H389" s="5"/>
      <c r="I389" s="5"/>
    </row>
    <row r="390" spans="1:9" s="8" customFormat="1" ht="17.25">
      <c r="A390" s="5"/>
      <c r="B390" s="5"/>
      <c r="C390" s="35"/>
      <c r="D390" s="35"/>
      <c r="E390" s="19"/>
      <c r="F390" s="5"/>
      <c r="G390" s="5"/>
      <c r="H390" s="5"/>
      <c r="I390" s="5"/>
    </row>
    <row r="391" spans="1:9" s="8" customFormat="1" ht="17.25">
      <c r="A391" s="5"/>
      <c r="B391" s="5"/>
      <c r="C391" s="35"/>
      <c r="D391" s="35"/>
      <c r="E391" s="19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M64"/>
  <sheetViews>
    <sheetView tabSelected="1"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N22" sqref="N22"/>
    </sheetView>
  </sheetViews>
  <sheetFormatPr defaultColWidth="9.140625" defaultRowHeight="15"/>
  <cols>
    <col min="1" max="1" width="5.140625" style="231" customWidth="1"/>
    <col min="2" max="2" width="25.7109375" style="226" customWidth="1"/>
    <col min="3" max="3" width="6.8515625" style="584" customWidth="1"/>
    <col min="4" max="4" width="9.8515625" style="231" customWidth="1"/>
    <col min="5" max="5" width="8.8515625" style="586" customWidth="1"/>
    <col min="6" max="6" width="10.00390625" style="313" customWidth="1"/>
    <col min="7" max="7" width="7.140625" style="584" customWidth="1"/>
    <col min="8" max="8" width="9.57421875" style="231" customWidth="1"/>
    <col min="9" max="9" width="8.8515625" style="587" customWidth="1"/>
    <col min="10" max="10" width="10.00390625" style="232" customWidth="1"/>
    <col min="11" max="11" width="7.57421875" style="584" customWidth="1"/>
    <col min="12" max="12" width="14.8515625" style="226" customWidth="1"/>
    <col min="13" max="16384" width="9.00390625" style="226" customWidth="1"/>
  </cols>
  <sheetData>
    <row r="3" spans="1:12" s="270" customFormat="1" ht="20.25" customHeight="1">
      <c r="A3" s="269"/>
      <c r="B3" s="529" t="s">
        <v>864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</row>
    <row r="4" spans="1:12" s="270" customFormat="1" ht="20.25" customHeight="1">
      <c r="A4" s="269"/>
      <c r="B4" s="529" t="s">
        <v>1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</row>
    <row r="5" spans="1:12" s="270" customFormat="1" ht="20.25" customHeight="1">
      <c r="A5" s="269"/>
      <c r="B5" s="317"/>
      <c r="C5" s="349"/>
      <c r="D5" s="317"/>
      <c r="E5" s="349"/>
      <c r="F5" s="317"/>
      <c r="G5" s="349"/>
      <c r="H5" s="317"/>
      <c r="I5" s="349"/>
      <c r="J5" s="317"/>
      <c r="K5" s="349"/>
      <c r="L5" s="317"/>
    </row>
    <row r="6" spans="1:12" s="265" customFormat="1" ht="18.75">
      <c r="A6" s="530" t="s">
        <v>2</v>
      </c>
      <c r="B6" s="531" t="s">
        <v>31</v>
      </c>
      <c r="C6" s="532" t="s">
        <v>32</v>
      </c>
      <c r="D6" s="532"/>
      <c r="E6" s="532"/>
      <c r="F6" s="532"/>
      <c r="G6" s="532" t="s">
        <v>33</v>
      </c>
      <c r="H6" s="532"/>
      <c r="I6" s="532"/>
      <c r="J6" s="532"/>
      <c r="K6" s="532" t="s">
        <v>34</v>
      </c>
      <c r="L6" s="532"/>
    </row>
    <row r="7" spans="1:12" s="266" customFormat="1" ht="36" customHeight="1">
      <c r="A7" s="530"/>
      <c r="B7" s="531"/>
      <c r="C7" s="350" t="s">
        <v>35</v>
      </c>
      <c r="D7" s="271" t="s">
        <v>865</v>
      </c>
      <c r="E7" s="314" t="s">
        <v>36</v>
      </c>
      <c r="F7" s="312" t="s">
        <v>866</v>
      </c>
      <c r="G7" s="350" t="s">
        <v>35</v>
      </c>
      <c r="H7" s="271" t="s">
        <v>865</v>
      </c>
      <c r="I7" s="222" t="s">
        <v>36</v>
      </c>
      <c r="J7" s="272" t="s">
        <v>866</v>
      </c>
      <c r="K7" s="350" t="s">
        <v>37</v>
      </c>
      <c r="L7" s="305" t="s">
        <v>343</v>
      </c>
    </row>
    <row r="8" spans="1:12" s="227" customFormat="1" ht="15">
      <c r="A8" s="263">
        <v>1</v>
      </c>
      <c r="B8" s="540" t="s">
        <v>27</v>
      </c>
      <c r="C8" s="223">
        <v>0</v>
      </c>
      <c r="D8" s="580" t="s">
        <v>28</v>
      </c>
      <c r="E8" s="315">
        <v>0</v>
      </c>
      <c r="F8" s="581" t="s">
        <v>28</v>
      </c>
      <c r="G8" s="223">
        <v>0</v>
      </c>
      <c r="H8" s="580" t="s">
        <v>28</v>
      </c>
      <c r="I8" s="224">
        <v>0</v>
      </c>
      <c r="J8" s="582" t="s">
        <v>28</v>
      </c>
      <c r="K8" s="223">
        <f>SUM(C8,D8,G8,H8)</f>
        <v>0</v>
      </c>
      <c r="L8" s="228" t="s">
        <v>28</v>
      </c>
    </row>
    <row r="9" spans="1:12" s="227" customFormat="1" ht="15">
      <c r="A9" s="263">
        <v>2</v>
      </c>
      <c r="B9" s="540" t="s">
        <v>14</v>
      </c>
      <c r="C9" s="264">
        <v>2</v>
      </c>
      <c r="D9" s="543">
        <v>1</v>
      </c>
      <c r="E9" s="315">
        <v>96014</v>
      </c>
      <c r="F9" s="546">
        <v>303044.4</v>
      </c>
      <c r="G9" s="223">
        <v>29</v>
      </c>
      <c r="H9" s="543">
        <v>17</v>
      </c>
      <c r="I9" s="224">
        <v>3453007</v>
      </c>
      <c r="J9" s="548">
        <v>2001307</v>
      </c>
      <c r="K9" s="223">
        <f aca="true" t="shared" si="0" ref="K9:K27">SUM(C9,D9,G9,H9)</f>
        <v>49</v>
      </c>
      <c r="L9" s="225">
        <f>SUM(E9,F9,I9,J9)</f>
        <v>5853372.4</v>
      </c>
    </row>
    <row r="10" spans="1:12" s="227" customFormat="1" ht="15">
      <c r="A10" s="263">
        <v>3</v>
      </c>
      <c r="B10" s="540" t="s">
        <v>5</v>
      </c>
      <c r="C10" s="264">
        <v>0</v>
      </c>
      <c r="D10" s="543">
        <v>0</v>
      </c>
      <c r="E10" s="315">
        <v>0</v>
      </c>
      <c r="F10" s="546">
        <v>0</v>
      </c>
      <c r="G10" s="223">
        <v>2</v>
      </c>
      <c r="H10" s="543">
        <v>5</v>
      </c>
      <c r="I10" s="224">
        <v>138000</v>
      </c>
      <c r="J10" s="548">
        <v>47719.78</v>
      </c>
      <c r="K10" s="223">
        <f t="shared" si="0"/>
        <v>7</v>
      </c>
      <c r="L10" s="225">
        <f>SUM(E10,F10,I10,J10)</f>
        <v>185719.78</v>
      </c>
    </row>
    <row r="11" spans="1:12" s="227" customFormat="1" ht="15">
      <c r="A11" s="263">
        <v>4</v>
      </c>
      <c r="B11" s="540" t="s">
        <v>38</v>
      </c>
      <c r="C11" s="264">
        <v>4</v>
      </c>
      <c r="D11" s="543">
        <v>6</v>
      </c>
      <c r="E11" s="315">
        <v>25580</v>
      </c>
      <c r="F11" s="546">
        <v>229683.62</v>
      </c>
      <c r="G11" s="223">
        <v>2</v>
      </c>
      <c r="H11" s="543">
        <v>13</v>
      </c>
      <c r="I11" s="224">
        <v>11315.76</v>
      </c>
      <c r="J11" s="548">
        <v>176641.51</v>
      </c>
      <c r="K11" s="223">
        <f t="shared" si="0"/>
        <v>25</v>
      </c>
      <c r="L11" s="225">
        <f>SUM(E11,F11,I11,J11)</f>
        <v>443220.89</v>
      </c>
    </row>
    <row r="12" spans="1:12" s="227" customFormat="1" ht="15">
      <c r="A12" s="263">
        <v>5</v>
      </c>
      <c r="B12" s="540" t="s">
        <v>337</v>
      </c>
      <c r="C12" s="223">
        <v>0</v>
      </c>
      <c r="D12" s="580" t="s">
        <v>28</v>
      </c>
      <c r="E12" s="315">
        <v>0</v>
      </c>
      <c r="F12" s="581" t="s">
        <v>28</v>
      </c>
      <c r="G12" s="223">
        <v>0</v>
      </c>
      <c r="H12" s="580" t="s">
        <v>28</v>
      </c>
      <c r="I12" s="224">
        <v>0</v>
      </c>
      <c r="J12" s="582" t="s">
        <v>28</v>
      </c>
      <c r="K12" s="223">
        <f t="shared" si="0"/>
        <v>0</v>
      </c>
      <c r="L12" s="228" t="s">
        <v>28</v>
      </c>
    </row>
    <row r="13" spans="1:12" s="227" customFormat="1" ht="15">
      <c r="A13" s="263">
        <v>6</v>
      </c>
      <c r="B13" s="540" t="s">
        <v>13</v>
      </c>
      <c r="C13" s="223">
        <v>0</v>
      </c>
      <c r="D13" s="580" t="s">
        <v>28</v>
      </c>
      <c r="E13" s="315">
        <v>0</v>
      </c>
      <c r="F13" s="581" t="s">
        <v>28</v>
      </c>
      <c r="G13" s="223">
        <v>0</v>
      </c>
      <c r="H13" s="580" t="s">
        <v>28</v>
      </c>
      <c r="I13" s="224">
        <v>0</v>
      </c>
      <c r="J13" s="582" t="s">
        <v>28</v>
      </c>
      <c r="K13" s="223">
        <f t="shared" si="0"/>
        <v>0</v>
      </c>
      <c r="L13" s="228" t="s">
        <v>28</v>
      </c>
    </row>
    <row r="14" spans="1:12" s="227" customFormat="1" ht="15">
      <c r="A14" s="263">
        <v>7</v>
      </c>
      <c r="B14" s="540" t="s">
        <v>12</v>
      </c>
      <c r="C14" s="223">
        <v>1</v>
      </c>
      <c r="D14" s="543">
        <v>2</v>
      </c>
      <c r="E14" s="315">
        <v>8280</v>
      </c>
      <c r="F14" s="545">
        <v>25354.18</v>
      </c>
      <c r="G14" s="223">
        <v>4</v>
      </c>
      <c r="H14" s="543">
        <v>6</v>
      </c>
      <c r="I14" s="224">
        <v>5970</v>
      </c>
      <c r="J14" s="548">
        <v>24085.7</v>
      </c>
      <c r="K14" s="223">
        <f t="shared" si="0"/>
        <v>13</v>
      </c>
      <c r="L14" s="541">
        <f>E14+F14+I14+J14</f>
        <v>63689.880000000005</v>
      </c>
    </row>
    <row r="15" spans="1:12" s="227" customFormat="1" ht="15">
      <c r="A15" s="263">
        <v>8</v>
      </c>
      <c r="B15" s="540" t="s">
        <v>16</v>
      </c>
      <c r="C15" s="223">
        <v>0</v>
      </c>
      <c r="D15" s="580" t="s">
        <v>28</v>
      </c>
      <c r="E15" s="315">
        <v>0</v>
      </c>
      <c r="F15" s="581" t="s">
        <v>28</v>
      </c>
      <c r="G15" s="223">
        <v>0</v>
      </c>
      <c r="H15" s="580" t="s">
        <v>28</v>
      </c>
      <c r="I15" s="224">
        <v>0</v>
      </c>
      <c r="J15" s="582" t="s">
        <v>28</v>
      </c>
      <c r="K15" s="223">
        <f t="shared" si="0"/>
        <v>0</v>
      </c>
      <c r="L15" s="228" t="s">
        <v>28</v>
      </c>
    </row>
    <row r="16" spans="1:12" s="227" customFormat="1" ht="15">
      <c r="A16" s="263">
        <v>9</v>
      </c>
      <c r="B16" s="540" t="s">
        <v>339</v>
      </c>
      <c r="C16" s="223">
        <v>0</v>
      </c>
      <c r="D16" s="580" t="s">
        <v>28</v>
      </c>
      <c r="E16" s="315">
        <v>0</v>
      </c>
      <c r="F16" s="581" t="s">
        <v>28</v>
      </c>
      <c r="G16" s="223">
        <v>0</v>
      </c>
      <c r="H16" s="580" t="s">
        <v>28</v>
      </c>
      <c r="I16" s="224">
        <v>0</v>
      </c>
      <c r="J16" s="582" t="s">
        <v>28</v>
      </c>
      <c r="K16" s="223">
        <f t="shared" si="0"/>
        <v>0</v>
      </c>
      <c r="L16" s="228" t="s">
        <v>28</v>
      </c>
    </row>
    <row r="17" spans="1:12" s="227" customFormat="1" ht="15">
      <c r="A17" s="263">
        <v>10</v>
      </c>
      <c r="B17" s="540" t="s">
        <v>4</v>
      </c>
      <c r="C17" s="264">
        <v>0</v>
      </c>
      <c r="D17" s="580" t="s">
        <v>28</v>
      </c>
      <c r="E17" s="315">
        <v>0</v>
      </c>
      <c r="F17" s="581" t="s">
        <v>28</v>
      </c>
      <c r="G17" s="223">
        <v>2</v>
      </c>
      <c r="H17" s="580" t="s">
        <v>28</v>
      </c>
      <c r="I17" s="224">
        <v>27500</v>
      </c>
      <c r="J17" s="581" t="s">
        <v>28</v>
      </c>
      <c r="K17" s="223">
        <f t="shared" si="0"/>
        <v>2</v>
      </c>
      <c r="L17" s="225">
        <f>SUM(E17,F17,I17,J17)</f>
        <v>27500</v>
      </c>
    </row>
    <row r="18" spans="1:12" s="227" customFormat="1" ht="15">
      <c r="A18" s="263">
        <v>11</v>
      </c>
      <c r="B18" s="540" t="s">
        <v>15</v>
      </c>
      <c r="C18" s="264">
        <v>0</v>
      </c>
      <c r="D18" s="580" t="s">
        <v>28</v>
      </c>
      <c r="E18" s="315">
        <v>0</v>
      </c>
      <c r="F18" s="582" t="s">
        <v>28</v>
      </c>
      <c r="G18" s="223">
        <v>0</v>
      </c>
      <c r="H18" s="580" t="s">
        <v>28</v>
      </c>
      <c r="I18" s="224">
        <v>0</v>
      </c>
      <c r="J18" s="582" t="s">
        <v>28</v>
      </c>
      <c r="K18" s="223">
        <f t="shared" si="0"/>
        <v>0</v>
      </c>
      <c r="L18" s="228" t="s">
        <v>28</v>
      </c>
    </row>
    <row r="19" spans="1:12" s="227" customFormat="1" ht="15">
      <c r="A19" s="263">
        <v>12</v>
      </c>
      <c r="B19" s="540" t="s">
        <v>338</v>
      </c>
      <c r="C19" s="223">
        <v>0</v>
      </c>
      <c r="D19" s="580" t="s">
        <v>28</v>
      </c>
      <c r="E19" s="315">
        <v>0</v>
      </c>
      <c r="F19" s="581" t="s">
        <v>28</v>
      </c>
      <c r="G19" s="223">
        <v>0</v>
      </c>
      <c r="H19" s="580" t="s">
        <v>28</v>
      </c>
      <c r="I19" s="224">
        <v>0</v>
      </c>
      <c r="J19" s="582" t="s">
        <v>28</v>
      </c>
      <c r="K19" s="223">
        <f t="shared" si="0"/>
        <v>0</v>
      </c>
      <c r="L19" s="228" t="s">
        <v>28</v>
      </c>
    </row>
    <row r="20" spans="1:12" s="227" customFormat="1" ht="15">
      <c r="A20" s="263">
        <v>13</v>
      </c>
      <c r="B20" s="540" t="s">
        <v>11</v>
      </c>
      <c r="C20" s="264">
        <v>1</v>
      </c>
      <c r="D20" s="580" t="s">
        <v>28</v>
      </c>
      <c r="E20" s="315">
        <v>1800</v>
      </c>
      <c r="F20" s="581" t="s">
        <v>28</v>
      </c>
      <c r="G20" s="223">
        <v>2</v>
      </c>
      <c r="H20" s="580" t="s">
        <v>28</v>
      </c>
      <c r="I20" s="224">
        <v>195040</v>
      </c>
      <c r="J20" s="581" t="s">
        <v>28</v>
      </c>
      <c r="K20" s="223">
        <f aca="true" t="shared" si="1" ref="K20:K25">SUM(C20,D20,G20,H20)</f>
        <v>3</v>
      </c>
      <c r="L20" s="225">
        <f>SUM(E20,F20,I20,J20)</f>
        <v>196840</v>
      </c>
    </row>
    <row r="21" spans="1:12" s="227" customFormat="1" ht="15">
      <c r="A21" s="263">
        <v>14</v>
      </c>
      <c r="B21" s="540" t="s">
        <v>333</v>
      </c>
      <c r="C21" s="264">
        <v>0</v>
      </c>
      <c r="D21" s="543">
        <v>0</v>
      </c>
      <c r="E21" s="315">
        <v>0</v>
      </c>
      <c r="F21" s="545">
        <v>0</v>
      </c>
      <c r="G21" s="223">
        <v>0</v>
      </c>
      <c r="H21" s="543">
        <v>9</v>
      </c>
      <c r="I21" s="224">
        <v>0</v>
      </c>
      <c r="J21" s="548">
        <v>1767007</v>
      </c>
      <c r="K21" s="223">
        <f t="shared" si="1"/>
        <v>9</v>
      </c>
      <c r="L21" s="541">
        <f>E21+F21+I21+J21</f>
        <v>1767007</v>
      </c>
    </row>
    <row r="22" spans="1:12" s="227" customFormat="1" ht="15">
      <c r="A22" s="263">
        <v>15</v>
      </c>
      <c r="B22" s="540" t="s">
        <v>10</v>
      </c>
      <c r="C22" s="264">
        <v>1</v>
      </c>
      <c r="D22" s="580" t="s">
        <v>28</v>
      </c>
      <c r="E22" s="315">
        <v>1000</v>
      </c>
      <c r="F22" s="581" t="s">
        <v>28</v>
      </c>
      <c r="G22" s="223">
        <v>0</v>
      </c>
      <c r="H22" s="580" t="s">
        <v>28</v>
      </c>
      <c r="I22" s="224">
        <v>0</v>
      </c>
      <c r="J22" s="581" t="s">
        <v>28</v>
      </c>
      <c r="K22" s="223">
        <f t="shared" si="1"/>
        <v>1</v>
      </c>
      <c r="L22" s="225">
        <f>SUM(E22,F22,I22,J22)</f>
        <v>1000</v>
      </c>
    </row>
    <row r="23" spans="1:12" s="227" customFormat="1" ht="15">
      <c r="A23" s="263">
        <v>16</v>
      </c>
      <c r="B23" s="540" t="s">
        <v>7</v>
      </c>
      <c r="C23" s="223">
        <v>0</v>
      </c>
      <c r="D23" s="580" t="s">
        <v>28</v>
      </c>
      <c r="E23" s="315">
        <v>0</v>
      </c>
      <c r="F23" s="581" t="s">
        <v>28</v>
      </c>
      <c r="G23" s="223">
        <v>0</v>
      </c>
      <c r="H23" s="580" t="s">
        <v>28</v>
      </c>
      <c r="I23" s="224">
        <v>0</v>
      </c>
      <c r="J23" s="582" t="s">
        <v>28</v>
      </c>
      <c r="K23" s="223">
        <f>SUM(C23,D23,G23,H23)</f>
        <v>0</v>
      </c>
      <c r="L23" s="228" t="s">
        <v>28</v>
      </c>
    </row>
    <row r="24" spans="1:12" s="227" customFormat="1" ht="15">
      <c r="A24" s="263">
        <v>17</v>
      </c>
      <c r="B24" s="540" t="s">
        <v>340</v>
      </c>
      <c r="C24" s="223">
        <v>0</v>
      </c>
      <c r="D24" s="543">
        <v>1</v>
      </c>
      <c r="E24" s="315">
        <v>0</v>
      </c>
      <c r="F24" s="546">
        <v>4920</v>
      </c>
      <c r="G24" s="223">
        <v>2</v>
      </c>
      <c r="H24" s="543">
        <v>2</v>
      </c>
      <c r="I24" s="224">
        <v>324000</v>
      </c>
      <c r="J24" s="548">
        <v>42000</v>
      </c>
      <c r="K24" s="223">
        <f>C24+D24+G24+H24</f>
        <v>5</v>
      </c>
      <c r="L24" s="225">
        <f>E24+F24+I24+J24</f>
        <v>370920</v>
      </c>
    </row>
    <row r="25" spans="1:12" s="227" customFormat="1" ht="15">
      <c r="A25" s="263">
        <v>18</v>
      </c>
      <c r="B25" s="540" t="s">
        <v>29</v>
      </c>
      <c r="C25" s="223">
        <v>0</v>
      </c>
      <c r="D25" s="580" t="s">
        <v>28</v>
      </c>
      <c r="E25" s="315">
        <v>0</v>
      </c>
      <c r="F25" s="581" t="s">
        <v>28</v>
      </c>
      <c r="G25" s="223">
        <v>0</v>
      </c>
      <c r="H25" s="580" t="s">
        <v>28</v>
      </c>
      <c r="I25" s="224">
        <v>0</v>
      </c>
      <c r="J25" s="582" t="s">
        <v>28</v>
      </c>
      <c r="K25" s="223">
        <f t="shared" si="1"/>
        <v>0</v>
      </c>
      <c r="L25" s="228" t="s">
        <v>28</v>
      </c>
    </row>
    <row r="26" spans="1:12" s="227" customFormat="1" ht="15">
      <c r="A26" s="263">
        <v>19</v>
      </c>
      <c r="B26" s="540" t="s">
        <v>17</v>
      </c>
      <c r="C26" s="223">
        <v>0</v>
      </c>
      <c r="D26" s="580" t="s">
        <v>28</v>
      </c>
      <c r="E26" s="315">
        <v>0</v>
      </c>
      <c r="F26" s="581" t="s">
        <v>28</v>
      </c>
      <c r="G26" s="223">
        <v>0</v>
      </c>
      <c r="H26" s="580" t="s">
        <v>28</v>
      </c>
      <c r="I26" s="224">
        <v>0</v>
      </c>
      <c r="J26" s="582" t="s">
        <v>28</v>
      </c>
      <c r="K26" s="223">
        <f t="shared" si="0"/>
        <v>0</v>
      </c>
      <c r="L26" s="228" t="s">
        <v>28</v>
      </c>
    </row>
    <row r="27" spans="1:12" s="227" customFormat="1" ht="15">
      <c r="A27" s="263">
        <v>20</v>
      </c>
      <c r="B27" s="540" t="s">
        <v>18</v>
      </c>
      <c r="C27" s="223">
        <v>0</v>
      </c>
      <c r="D27" s="543">
        <v>3</v>
      </c>
      <c r="E27" s="315">
        <v>0</v>
      </c>
      <c r="F27" s="545">
        <v>16884</v>
      </c>
      <c r="G27" s="223">
        <v>3</v>
      </c>
      <c r="H27" s="544">
        <v>10</v>
      </c>
      <c r="I27" s="224">
        <v>175200</v>
      </c>
      <c r="J27" s="548">
        <v>365978</v>
      </c>
      <c r="K27" s="542">
        <f t="shared" si="0"/>
        <v>16</v>
      </c>
      <c r="L27" s="541">
        <f>E27+F27+I27+J27</f>
        <v>558062</v>
      </c>
    </row>
    <row r="28" spans="1:12" s="227" customFormat="1" ht="15">
      <c r="A28" s="263">
        <v>21</v>
      </c>
      <c r="B28" s="540" t="s">
        <v>8</v>
      </c>
      <c r="C28" s="223">
        <v>0</v>
      </c>
      <c r="D28" s="543">
        <v>0</v>
      </c>
      <c r="E28" s="315">
        <v>0</v>
      </c>
      <c r="F28" s="545">
        <v>0</v>
      </c>
      <c r="G28" s="223">
        <v>4</v>
      </c>
      <c r="H28" s="543">
        <v>39</v>
      </c>
      <c r="I28" s="224">
        <v>33539.15</v>
      </c>
      <c r="J28" s="548">
        <v>832601.85</v>
      </c>
      <c r="K28" s="223">
        <f aca="true" t="shared" si="2" ref="K28:K39">SUM(C28,D28,G28,H28)</f>
        <v>43</v>
      </c>
      <c r="L28" s="541">
        <f>E28+F28+I28+J28</f>
        <v>866141</v>
      </c>
    </row>
    <row r="29" spans="1:12" s="227" customFormat="1" ht="15">
      <c r="A29" s="263">
        <v>22</v>
      </c>
      <c r="B29" s="540" t="s">
        <v>19</v>
      </c>
      <c r="C29" s="223">
        <v>0</v>
      </c>
      <c r="D29" s="580" t="s">
        <v>28</v>
      </c>
      <c r="E29" s="315">
        <v>0</v>
      </c>
      <c r="F29" s="581" t="s">
        <v>28</v>
      </c>
      <c r="G29" s="223">
        <v>0</v>
      </c>
      <c r="H29" s="580" t="s">
        <v>28</v>
      </c>
      <c r="I29" s="224">
        <v>0</v>
      </c>
      <c r="J29" s="582" t="s">
        <v>28</v>
      </c>
      <c r="K29" s="223">
        <f t="shared" si="2"/>
        <v>0</v>
      </c>
      <c r="L29" s="228" t="s">
        <v>28</v>
      </c>
    </row>
    <row r="30" spans="1:12" s="227" customFormat="1" ht="15">
      <c r="A30" s="263">
        <v>23</v>
      </c>
      <c r="B30" s="540" t="s">
        <v>39</v>
      </c>
      <c r="C30" s="223">
        <v>2</v>
      </c>
      <c r="D30" s="543">
        <v>0</v>
      </c>
      <c r="E30" s="315">
        <v>4760</v>
      </c>
      <c r="F30" s="546">
        <v>0</v>
      </c>
      <c r="G30" s="223">
        <v>17</v>
      </c>
      <c r="H30" s="543">
        <v>9</v>
      </c>
      <c r="I30" s="224">
        <v>202500</v>
      </c>
      <c r="J30" s="548">
        <v>102218</v>
      </c>
      <c r="K30" s="223">
        <f t="shared" si="2"/>
        <v>28</v>
      </c>
      <c r="L30" s="541">
        <f>E30+F30+I30+J30</f>
        <v>309478</v>
      </c>
    </row>
    <row r="31" spans="1:13" s="227" customFormat="1" ht="15">
      <c r="A31" s="263">
        <v>24</v>
      </c>
      <c r="B31" s="540" t="s">
        <v>20</v>
      </c>
      <c r="C31" s="223">
        <v>1</v>
      </c>
      <c r="D31" s="580" t="s">
        <v>28</v>
      </c>
      <c r="E31" s="315">
        <v>15000</v>
      </c>
      <c r="F31" s="581" t="s">
        <v>28</v>
      </c>
      <c r="G31" s="223">
        <v>1</v>
      </c>
      <c r="H31" s="580" t="s">
        <v>28</v>
      </c>
      <c r="I31" s="224">
        <v>5000</v>
      </c>
      <c r="J31" s="581" t="s">
        <v>28</v>
      </c>
      <c r="K31" s="223">
        <f t="shared" si="2"/>
        <v>2</v>
      </c>
      <c r="L31" s="541">
        <f>E31+I31</f>
        <v>20000</v>
      </c>
      <c r="M31" s="226" t="s">
        <v>867</v>
      </c>
    </row>
    <row r="32" spans="1:12" s="227" customFormat="1" ht="15">
      <c r="A32" s="263">
        <v>25</v>
      </c>
      <c r="B32" s="540" t="s">
        <v>40</v>
      </c>
      <c r="C32" s="223">
        <v>1</v>
      </c>
      <c r="D32" s="543">
        <v>0</v>
      </c>
      <c r="E32" s="315">
        <v>2000</v>
      </c>
      <c r="F32" s="546">
        <v>0</v>
      </c>
      <c r="G32" s="223">
        <v>1</v>
      </c>
      <c r="H32" s="543">
        <v>3</v>
      </c>
      <c r="I32" s="224">
        <v>24954</v>
      </c>
      <c r="J32" s="548">
        <v>51478.89</v>
      </c>
      <c r="K32" s="223">
        <f t="shared" si="2"/>
        <v>5</v>
      </c>
      <c r="L32" s="541">
        <f>E32+F32+I32+J32</f>
        <v>78432.89</v>
      </c>
    </row>
    <row r="33" spans="1:12" s="227" customFormat="1" ht="15.75" customHeight="1">
      <c r="A33" s="263">
        <v>26</v>
      </c>
      <c r="B33" s="540" t="s">
        <v>41</v>
      </c>
      <c r="C33" s="223">
        <v>1</v>
      </c>
      <c r="D33" s="543">
        <v>0</v>
      </c>
      <c r="E33" s="315">
        <v>17496</v>
      </c>
      <c r="F33" s="545">
        <v>0</v>
      </c>
      <c r="G33" s="223">
        <v>2</v>
      </c>
      <c r="H33" s="543">
        <v>2</v>
      </c>
      <c r="I33" s="224">
        <v>22000</v>
      </c>
      <c r="J33" s="548">
        <v>4660</v>
      </c>
      <c r="K33" s="223">
        <f t="shared" si="2"/>
        <v>5</v>
      </c>
      <c r="L33" s="541">
        <f>E33+F33+I33+J33</f>
        <v>44156</v>
      </c>
    </row>
    <row r="34" spans="1:12" s="227" customFormat="1" ht="15">
      <c r="A34" s="263">
        <v>27</v>
      </c>
      <c r="B34" s="540" t="s">
        <v>30</v>
      </c>
      <c r="C34" s="223">
        <v>0</v>
      </c>
      <c r="D34" s="580" t="s">
        <v>28</v>
      </c>
      <c r="E34" s="315">
        <v>0</v>
      </c>
      <c r="F34" s="581" t="s">
        <v>28</v>
      </c>
      <c r="G34" s="223">
        <v>0</v>
      </c>
      <c r="H34" s="580" t="s">
        <v>28</v>
      </c>
      <c r="I34" s="224">
        <v>0</v>
      </c>
      <c r="J34" s="582" t="s">
        <v>28</v>
      </c>
      <c r="K34" s="223">
        <f t="shared" si="2"/>
        <v>0</v>
      </c>
      <c r="L34" s="228" t="s">
        <v>28</v>
      </c>
    </row>
    <row r="35" spans="1:12" s="227" customFormat="1" ht="15">
      <c r="A35" s="263">
        <v>28</v>
      </c>
      <c r="B35" s="540" t="s">
        <v>42</v>
      </c>
      <c r="C35" s="223">
        <v>1</v>
      </c>
      <c r="D35" s="543">
        <v>2</v>
      </c>
      <c r="E35" s="315">
        <v>6000</v>
      </c>
      <c r="F35" s="545">
        <v>0</v>
      </c>
      <c r="G35" s="223">
        <v>5</v>
      </c>
      <c r="H35" s="543">
        <v>20</v>
      </c>
      <c r="I35" s="224">
        <v>205500</v>
      </c>
      <c r="J35" s="548">
        <v>685849.89</v>
      </c>
      <c r="K35" s="223">
        <f t="shared" si="2"/>
        <v>28</v>
      </c>
      <c r="L35" s="541">
        <f>E35+F35+I35+J35</f>
        <v>897349.89</v>
      </c>
    </row>
    <row r="36" spans="1:12" s="227" customFormat="1" ht="15">
      <c r="A36" s="263">
        <v>29</v>
      </c>
      <c r="B36" s="540" t="s">
        <v>21</v>
      </c>
      <c r="C36" s="229">
        <v>0</v>
      </c>
      <c r="D36" s="580" t="s">
        <v>28</v>
      </c>
      <c r="E36" s="316">
        <v>0</v>
      </c>
      <c r="F36" s="581" t="s">
        <v>28</v>
      </c>
      <c r="G36" s="229">
        <v>0</v>
      </c>
      <c r="H36" s="580" t="s">
        <v>28</v>
      </c>
      <c r="I36" s="230">
        <v>0</v>
      </c>
      <c r="J36" s="582" t="s">
        <v>28</v>
      </c>
      <c r="K36" s="223">
        <f t="shared" si="2"/>
        <v>0</v>
      </c>
      <c r="L36" s="228" t="s">
        <v>28</v>
      </c>
    </row>
    <row r="37" spans="1:12" s="227" customFormat="1" ht="15">
      <c r="A37" s="263">
        <v>30</v>
      </c>
      <c r="B37" s="540" t="s">
        <v>22</v>
      </c>
      <c r="C37" s="223">
        <v>0</v>
      </c>
      <c r="D37" s="580" t="s">
        <v>28</v>
      </c>
      <c r="E37" s="315">
        <v>0</v>
      </c>
      <c r="F37" s="581" t="s">
        <v>28</v>
      </c>
      <c r="G37" s="223">
        <v>0</v>
      </c>
      <c r="H37" s="580" t="s">
        <v>28</v>
      </c>
      <c r="I37" s="224">
        <v>0</v>
      </c>
      <c r="J37" s="582" t="s">
        <v>28</v>
      </c>
      <c r="K37" s="223">
        <f t="shared" si="2"/>
        <v>0</v>
      </c>
      <c r="L37" s="228" t="s">
        <v>28</v>
      </c>
    </row>
    <row r="38" spans="1:12" s="227" customFormat="1" ht="15">
      <c r="A38" s="263">
        <v>31</v>
      </c>
      <c r="B38" s="540" t="s">
        <v>6</v>
      </c>
      <c r="C38" s="223">
        <v>4</v>
      </c>
      <c r="D38" s="543">
        <v>0</v>
      </c>
      <c r="E38" s="315">
        <v>13301</v>
      </c>
      <c r="F38" s="546">
        <v>0</v>
      </c>
      <c r="G38" s="223">
        <v>11</v>
      </c>
      <c r="H38" s="543">
        <v>1</v>
      </c>
      <c r="I38" s="224">
        <v>30563.58</v>
      </c>
      <c r="J38" s="548">
        <v>3853.07</v>
      </c>
      <c r="K38" s="223">
        <f t="shared" si="2"/>
        <v>16</v>
      </c>
      <c r="L38" s="541">
        <f>E38+F38+I38+J38</f>
        <v>47717.65</v>
      </c>
    </row>
    <row r="39" spans="1:12" s="227" customFormat="1" ht="15">
      <c r="A39" s="263">
        <v>32</v>
      </c>
      <c r="B39" s="540" t="s">
        <v>341</v>
      </c>
      <c r="C39" s="223">
        <v>0</v>
      </c>
      <c r="D39" s="580" t="s">
        <v>28</v>
      </c>
      <c r="E39" s="315">
        <v>0</v>
      </c>
      <c r="F39" s="581" t="s">
        <v>28</v>
      </c>
      <c r="G39" s="223">
        <v>0</v>
      </c>
      <c r="H39" s="580" t="s">
        <v>28</v>
      </c>
      <c r="I39" s="224">
        <v>0</v>
      </c>
      <c r="J39" s="582" t="s">
        <v>28</v>
      </c>
      <c r="K39" s="223">
        <f t="shared" si="2"/>
        <v>0</v>
      </c>
      <c r="L39" s="228" t="s">
        <v>28</v>
      </c>
    </row>
    <row r="40" spans="1:12" s="227" customFormat="1" ht="15">
      <c r="A40" s="263">
        <v>33</v>
      </c>
      <c r="B40" s="540" t="s">
        <v>23</v>
      </c>
      <c r="C40" s="223">
        <v>0</v>
      </c>
      <c r="D40" s="580" t="s">
        <v>28</v>
      </c>
      <c r="E40" s="315">
        <v>0</v>
      </c>
      <c r="F40" s="581" t="s">
        <v>28</v>
      </c>
      <c r="G40" s="223">
        <v>0</v>
      </c>
      <c r="H40" s="580" t="s">
        <v>28</v>
      </c>
      <c r="I40" s="224">
        <v>0</v>
      </c>
      <c r="J40" s="582" t="s">
        <v>28</v>
      </c>
      <c r="K40" s="223">
        <f>SUM(C40,D40,G40,H40)</f>
        <v>0</v>
      </c>
      <c r="L40" s="228" t="s">
        <v>28</v>
      </c>
    </row>
    <row r="41" spans="1:12" s="227" customFormat="1" ht="15">
      <c r="A41" s="263">
        <v>34</v>
      </c>
      <c r="B41" s="540" t="s">
        <v>24</v>
      </c>
      <c r="C41" s="223">
        <v>0</v>
      </c>
      <c r="D41" s="580" t="s">
        <v>28</v>
      </c>
      <c r="E41" s="315">
        <v>0</v>
      </c>
      <c r="F41" s="581" t="s">
        <v>28</v>
      </c>
      <c r="G41" s="223">
        <v>0</v>
      </c>
      <c r="H41" s="580" t="s">
        <v>28</v>
      </c>
      <c r="I41" s="224">
        <v>0</v>
      </c>
      <c r="J41" s="582" t="s">
        <v>28</v>
      </c>
      <c r="K41" s="223">
        <f>SUM(C41,D41,G41,H41)</f>
        <v>0</v>
      </c>
      <c r="L41" s="228" t="s">
        <v>28</v>
      </c>
    </row>
    <row r="42" spans="1:12" s="227" customFormat="1" ht="15">
      <c r="A42" s="263">
        <v>35</v>
      </c>
      <c r="B42" s="540" t="s">
        <v>25</v>
      </c>
      <c r="C42" s="223">
        <v>1</v>
      </c>
      <c r="D42" s="543">
        <v>3</v>
      </c>
      <c r="E42" s="315">
        <v>210</v>
      </c>
      <c r="F42" s="545">
        <v>2230</v>
      </c>
      <c r="G42" s="223">
        <v>3</v>
      </c>
      <c r="H42" s="543">
        <v>1</v>
      </c>
      <c r="I42" s="224">
        <v>8295</v>
      </c>
      <c r="J42" s="548">
        <v>3412</v>
      </c>
      <c r="K42" s="223">
        <f>SUM(C42,D42,G42,H42)</f>
        <v>8</v>
      </c>
      <c r="L42" s="541">
        <f>E42+F42+I42+J42</f>
        <v>14147</v>
      </c>
    </row>
    <row r="43" spans="1:12" s="227" customFormat="1" ht="15">
      <c r="A43" s="263">
        <v>36</v>
      </c>
      <c r="B43" s="540" t="s">
        <v>9</v>
      </c>
      <c r="C43" s="223">
        <v>0</v>
      </c>
      <c r="D43" s="543">
        <v>1</v>
      </c>
      <c r="E43" s="315">
        <v>0</v>
      </c>
      <c r="F43" s="547">
        <v>2500</v>
      </c>
      <c r="G43" s="223">
        <v>3</v>
      </c>
      <c r="H43" s="543">
        <v>4</v>
      </c>
      <c r="I43" s="224">
        <v>4400</v>
      </c>
      <c r="J43" s="549">
        <v>17800</v>
      </c>
      <c r="K43" s="223">
        <f>C43+D43+G43+H43</f>
        <v>8</v>
      </c>
      <c r="L43" s="225">
        <f>E43+F43+I43+J43</f>
        <v>24700</v>
      </c>
    </row>
    <row r="44" spans="1:12" s="227" customFormat="1" ht="15">
      <c r="A44" s="263">
        <v>37</v>
      </c>
      <c r="B44" s="540" t="s">
        <v>26</v>
      </c>
      <c r="C44" s="223">
        <v>0</v>
      </c>
      <c r="D44" s="580" t="s">
        <v>28</v>
      </c>
      <c r="E44" s="315">
        <v>0</v>
      </c>
      <c r="F44" s="581" t="s">
        <v>28</v>
      </c>
      <c r="G44" s="223">
        <v>0</v>
      </c>
      <c r="H44" s="580" t="s">
        <v>28</v>
      </c>
      <c r="I44" s="224">
        <v>0</v>
      </c>
      <c r="J44" s="582" t="s">
        <v>28</v>
      </c>
      <c r="K44" s="223">
        <f>SUM(C44,D44,G44,H44)</f>
        <v>0</v>
      </c>
      <c r="L44" s="228" t="s">
        <v>28</v>
      </c>
    </row>
    <row r="45" spans="1:12" s="227" customFormat="1" ht="15">
      <c r="A45" s="263">
        <v>38</v>
      </c>
      <c r="B45" s="540" t="s">
        <v>3</v>
      </c>
      <c r="C45" s="223">
        <v>0</v>
      </c>
      <c r="D45" s="580" t="s">
        <v>28</v>
      </c>
      <c r="E45" s="315">
        <v>0</v>
      </c>
      <c r="F45" s="581" t="s">
        <v>28</v>
      </c>
      <c r="G45" s="223">
        <v>0</v>
      </c>
      <c r="H45" s="580" t="s">
        <v>28</v>
      </c>
      <c r="I45" s="224">
        <v>0</v>
      </c>
      <c r="J45" s="582" t="s">
        <v>28</v>
      </c>
      <c r="K45" s="223">
        <f>SUM(C45,D45,G45,H45)</f>
        <v>0</v>
      </c>
      <c r="L45" s="228" t="s">
        <v>28</v>
      </c>
    </row>
    <row r="46" spans="2:12" ht="15">
      <c r="B46" s="268"/>
      <c r="E46" s="585">
        <v>22981</v>
      </c>
      <c r="F46" s="318">
        <f>SUM(F8:F45)</f>
        <v>584616.2000000001</v>
      </c>
      <c r="I46" s="585">
        <v>22981</v>
      </c>
      <c r="J46" s="319">
        <f>SUM(J8:J45)</f>
        <v>6126612.6899999995</v>
      </c>
      <c r="K46" s="583" t="s">
        <v>342</v>
      </c>
      <c r="L46" s="267">
        <f>SUM(L8:L45)</f>
        <v>11769454.38</v>
      </c>
    </row>
    <row r="63" spans="2:11" s="231" customFormat="1" ht="15">
      <c r="B63" s="226"/>
      <c r="C63" s="584"/>
      <c r="E63" s="586"/>
      <c r="F63" s="313"/>
      <c r="G63" s="584"/>
      <c r="I63" s="587"/>
      <c r="J63" s="232"/>
      <c r="K63" s="584"/>
    </row>
    <row r="64" spans="2:11" s="231" customFormat="1" ht="15">
      <c r="B64" s="226"/>
      <c r="C64" s="584"/>
      <c r="E64" s="586"/>
      <c r="F64" s="313"/>
      <c r="G64" s="584"/>
      <c r="I64" s="587"/>
      <c r="J64" s="232"/>
      <c r="K64" s="584"/>
    </row>
  </sheetData>
  <sheetProtection/>
  <mergeCells count="7">
    <mergeCell ref="B3:L3"/>
    <mergeCell ref="B4:L4"/>
    <mergeCell ref="A6:A7"/>
    <mergeCell ref="B6:B7"/>
    <mergeCell ref="C6:F6"/>
    <mergeCell ref="G6:J6"/>
    <mergeCell ref="K6:L6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  <headerFooter scaleWithDoc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J34"/>
  <sheetViews>
    <sheetView zoomScalePageLayoutView="120" workbookViewId="0" topLeftCell="A19">
      <selection activeCell="F34" sqref="F34"/>
    </sheetView>
  </sheetViews>
  <sheetFormatPr defaultColWidth="9.140625" defaultRowHeight="15"/>
  <cols>
    <col min="1" max="1" width="3.7109375" style="241" customWidth="1"/>
    <col min="2" max="2" width="27.421875" style="300" customWidth="1"/>
    <col min="3" max="3" width="8.421875" style="301" customWidth="1"/>
    <col min="4" max="4" width="8.421875" style="237" customWidth="1"/>
    <col min="5" max="5" width="9.421875" style="311" customWidth="1"/>
    <col min="6" max="6" width="16.00390625" style="237" customWidth="1"/>
    <col min="7" max="7" width="22.7109375" style="237" customWidth="1"/>
    <col min="8" max="8" width="10.7109375" style="311" customWidth="1"/>
    <col min="9" max="9" width="19.7109375" style="237" customWidth="1"/>
    <col min="10" max="10" width="9.00390625" style="495" customWidth="1"/>
    <col min="11" max="16384" width="9.00390625" style="237" customWidth="1"/>
  </cols>
  <sheetData>
    <row r="1" spans="1:10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499"/>
    </row>
    <row r="2" spans="1:10" s="241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99"/>
    </row>
    <row r="3" spans="1:10" s="241" customFormat="1" ht="24">
      <c r="A3" s="534" t="s">
        <v>14</v>
      </c>
      <c r="B3" s="534"/>
      <c r="C3" s="534"/>
      <c r="D3" s="534"/>
      <c r="E3" s="534"/>
      <c r="F3" s="534"/>
      <c r="G3" s="534"/>
      <c r="H3" s="534"/>
      <c r="I3" s="534"/>
      <c r="J3" s="499"/>
    </row>
    <row r="4" spans="1:10" s="241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99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409"/>
    </row>
    <row r="6" spans="1:10" s="235" customFormat="1" ht="23.25" customHeight="1">
      <c r="A6" s="233"/>
      <c r="B6" s="238" t="s">
        <v>329</v>
      </c>
      <c r="C6" s="262"/>
      <c r="D6" s="262"/>
      <c r="E6" s="340"/>
      <c r="F6" s="262"/>
      <c r="G6" s="262"/>
      <c r="H6" s="340"/>
      <c r="I6" s="262"/>
      <c r="J6" s="409"/>
    </row>
    <row r="7" spans="1:10" s="414" customFormat="1" ht="47.25" customHeight="1">
      <c r="A7" s="257">
        <v>1</v>
      </c>
      <c r="B7" s="276" t="s">
        <v>572</v>
      </c>
      <c r="C7" s="418">
        <v>305000</v>
      </c>
      <c r="D7" s="419">
        <v>303044.4</v>
      </c>
      <c r="E7" s="257" t="s">
        <v>573</v>
      </c>
      <c r="F7" s="420" t="s">
        <v>574</v>
      </c>
      <c r="G7" s="276" t="s">
        <v>575</v>
      </c>
      <c r="H7" s="423" t="s">
        <v>332</v>
      </c>
      <c r="I7" s="276" t="s">
        <v>576</v>
      </c>
      <c r="J7" s="413"/>
    </row>
    <row r="8" spans="1:9" ht="15">
      <c r="A8" s="233"/>
      <c r="B8" s="238" t="s">
        <v>330</v>
      </c>
      <c r="C8" s="244"/>
      <c r="D8" s="244"/>
      <c r="E8" s="242"/>
      <c r="F8" s="244"/>
      <c r="G8" s="244"/>
      <c r="H8" s="242"/>
      <c r="I8" s="244"/>
    </row>
    <row r="9" spans="1:10" s="414" customFormat="1" ht="45">
      <c r="A9" s="257">
        <v>1</v>
      </c>
      <c r="B9" s="276" t="s">
        <v>577</v>
      </c>
      <c r="C9" s="418">
        <v>114000</v>
      </c>
      <c r="D9" s="421">
        <v>19000</v>
      </c>
      <c r="E9" s="257" t="s">
        <v>44</v>
      </c>
      <c r="F9" s="422" t="s">
        <v>578</v>
      </c>
      <c r="G9" s="276" t="s">
        <v>579</v>
      </c>
      <c r="H9" s="423" t="s">
        <v>332</v>
      </c>
      <c r="I9" s="276" t="s">
        <v>641</v>
      </c>
      <c r="J9" s="417"/>
    </row>
    <row r="10" spans="1:10" s="414" customFormat="1" ht="45">
      <c r="A10" s="257">
        <v>2</v>
      </c>
      <c r="B10" s="276" t="s">
        <v>577</v>
      </c>
      <c r="C10" s="418">
        <v>108000</v>
      </c>
      <c r="D10" s="421">
        <v>18000</v>
      </c>
      <c r="E10" s="257" t="s">
        <v>44</v>
      </c>
      <c r="F10" s="422" t="s">
        <v>580</v>
      </c>
      <c r="G10" s="276" t="s">
        <v>819</v>
      </c>
      <c r="H10" s="423" t="s">
        <v>332</v>
      </c>
      <c r="I10" s="276" t="s">
        <v>642</v>
      </c>
      <c r="J10" s="417"/>
    </row>
    <row r="11" spans="1:10" s="414" customFormat="1" ht="45">
      <c r="A11" s="257">
        <v>3</v>
      </c>
      <c r="B11" s="276" t="s">
        <v>581</v>
      </c>
      <c r="C11" s="418">
        <v>84000</v>
      </c>
      <c r="D11" s="421">
        <v>14000</v>
      </c>
      <c r="E11" s="257" t="s">
        <v>44</v>
      </c>
      <c r="F11" s="422" t="s">
        <v>582</v>
      </c>
      <c r="G11" s="276" t="s">
        <v>820</v>
      </c>
      <c r="H11" s="423" t="s">
        <v>332</v>
      </c>
      <c r="I11" s="276" t="s">
        <v>643</v>
      </c>
      <c r="J11" s="417"/>
    </row>
    <row r="12" spans="1:10" s="414" customFormat="1" ht="45">
      <c r="A12" s="257">
        <v>4</v>
      </c>
      <c r="B12" s="276" t="s">
        <v>583</v>
      </c>
      <c r="C12" s="418">
        <v>81000</v>
      </c>
      <c r="D12" s="421">
        <v>13500</v>
      </c>
      <c r="E12" s="257" t="s">
        <v>44</v>
      </c>
      <c r="F12" s="422" t="s">
        <v>584</v>
      </c>
      <c r="G12" s="276" t="s">
        <v>821</v>
      </c>
      <c r="H12" s="423" t="s">
        <v>332</v>
      </c>
      <c r="I12" s="276" t="s">
        <v>644</v>
      </c>
      <c r="J12" s="417"/>
    </row>
    <row r="13" spans="1:10" s="414" customFormat="1" ht="45">
      <c r="A13" s="257">
        <v>5</v>
      </c>
      <c r="B13" s="276" t="s">
        <v>585</v>
      </c>
      <c r="C13" s="418">
        <v>54570</v>
      </c>
      <c r="D13" s="421">
        <v>54570</v>
      </c>
      <c r="E13" s="257" t="s">
        <v>44</v>
      </c>
      <c r="F13" s="422" t="s">
        <v>586</v>
      </c>
      <c r="G13" s="276" t="s">
        <v>586</v>
      </c>
      <c r="H13" s="423" t="s">
        <v>332</v>
      </c>
      <c r="I13" s="276" t="s">
        <v>645</v>
      </c>
      <c r="J13" s="417"/>
    </row>
    <row r="14" spans="1:10" s="414" customFormat="1" ht="45">
      <c r="A14" s="257">
        <v>6</v>
      </c>
      <c r="B14" s="276" t="s">
        <v>588</v>
      </c>
      <c r="C14" s="418">
        <v>124227</v>
      </c>
      <c r="D14" s="421">
        <v>124227</v>
      </c>
      <c r="E14" s="257" t="s">
        <v>44</v>
      </c>
      <c r="F14" s="422" t="s">
        <v>586</v>
      </c>
      <c r="G14" s="276" t="s">
        <v>586</v>
      </c>
      <c r="H14" s="423" t="s">
        <v>332</v>
      </c>
      <c r="I14" s="276" t="s">
        <v>646</v>
      </c>
      <c r="J14" s="417"/>
    </row>
    <row r="15" spans="1:10" s="414" customFormat="1" ht="45">
      <c r="A15" s="257">
        <v>7</v>
      </c>
      <c r="B15" s="276" t="s">
        <v>590</v>
      </c>
      <c r="C15" s="418">
        <v>150000</v>
      </c>
      <c r="D15" s="421">
        <v>150000</v>
      </c>
      <c r="E15" s="257" t="s">
        <v>44</v>
      </c>
      <c r="F15" s="422" t="s">
        <v>591</v>
      </c>
      <c r="G15" s="276" t="s">
        <v>591</v>
      </c>
      <c r="H15" s="423" t="s">
        <v>332</v>
      </c>
      <c r="I15" s="276" t="s">
        <v>647</v>
      </c>
      <c r="J15" s="417"/>
    </row>
    <row r="16" spans="1:10" s="414" customFormat="1" ht="45">
      <c r="A16" s="257">
        <v>8</v>
      </c>
      <c r="B16" s="276" t="s">
        <v>593</v>
      </c>
      <c r="C16" s="418">
        <v>150000</v>
      </c>
      <c r="D16" s="421">
        <v>150000</v>
      </c>
      <c r="E16" s="257" t="s">
        <v>44</v>
      </c>
      <c r="F16" s="422" t="s">
        <v>594</v>
      </c>
      <c r="G16" s="276" t="s">
        <v>594</v>
      </c>
      <c r="H16" s="423" t="s">
        <v>332</v>
      </c>
      <c r="I16" s="276" t="s">
        <v>648</v>
      </c>
      <c r="J16" s="417"/>
    </row>
    <row r="17" spans="1:10" s="414" customFormat="1" ht="45">
      <c r="A17" s="257">
        <v>9</v>
      </c>
      <c r="B17" s="276" t="s">
        <v>596</v>
      </c>
      <c r="C17" s="418">
        <v>60000</v>
      </c>
      <c r="D17" s="421">
        <v>60000</v>
      </c>
      <c r="E17" s="257" t="s">
        <v>44</v>
      </c>
      <c r="F17" s="422" t="s">
        <v>594</v>
      </c>
      <c r="G17" s="276" t="s">
        <v>594</v>
      </c>
      <c r="H17" s="423" t="s">
        <v>332</v>
      </c>
      <c r="I17" s="276" t="s">
        <v>649</v>
      </c>
      <c r="J17" s="417"/>
    </row>
    <row r="18" spans="1:10" s="414" customFormat="1" ht="45">
      <c r="A18" s="257">
        <v>10</v>
      </c>
      <c r="B18" s="276" t="s">
        <v>598</v>
      </c>
      <c r="C18" s="418">
        <v>90000</v>
      </c>
      <c r="D18" s="421">
        <v>90000</v>
      </c>
      <c r="E18" s="257" t="s">
        <v>44</v>
      </c>
      <c r="F18" s="422" t="s">
        <v>594</v>
      </c>
      <c r="G18" s="276" t="s">
        <v>594</v>
      </c>
      <c r="H18" s="423" t="s">
        <v>332</v>
      </c>
      <c r="I18" s="276" t="s">
        <v>650</v>
      </c>
      <c r="J18" s="417"/>
    </row>
    <row r="19" spans="1:10" s="414" customFormat="1" ht="45">
      <c r="A19" s="257">
        <v>11</v>
      </c>
      <c r="B19" s="276" t="s">
        <v>600</v>
      </c>
      <c r="C19" s="418">
        <v>55780</v>
      </c>
      <c r="D19" s="421">
        <v>55780</v>
      </c>
      <c r="E19" s="257" t="s">
        <v>44</v>
      </c>
      <c r="F19" s="422" t="s">
        <v>601</v>
      </c>
      <c r="G19" s="276" t="s">
        <v>601</v>
      </c>
      <c r="H19" s="423" t="s">
        <v>332</v>
      </c>
      <c r="I19" s="276" t="s">
        <v>651</v>
      </c>
      <c r="J19" s="417"/>
    </row>
    <row r="20" spans="1:10" s="414" customFormat="1" ht="45">
      <c r="A20" s="257">
        <v>12</v>
      </c>
      <c r="B20" s="276" t="s">
        <v>603</v>
      </c>
      <c r="C20" s="418">
        <v>587430</v>
      </c>
      <c r="D20" s="421">
        <v>587430</v>
      </c>
      <c r="E20" s="257" t="s">
        <v>44</v>
      </c>
      <c r="F20" s="422" t="s">
        <v>601</v>
      </c>
      <c r="G20" s="276" t="s">
        <v>601</v>
      </c>
      <c r="H20" s="423" t="s">
        <v>332</v>
      </c>
      <c r="I20" s="276" t="s">
        <v>652</v>
      </c>
      <c r="J20" s="417"/>
    </row>
    <row r="21" spans="1:10" s="414" customFormat="1" ht="45">
      <c r="A21" s="257">
        <v>13</v>
      </c>
      <c r="B21" s="276" t="s">
        <v>603</v>
      </c>
      <c r="C21" s="418">
        <v>495000</v>
      </c>
      <c r="D21" s="421">
        <v>495000</v>
      </c>
      <c r="E21" s="257" t="s">
        <v>44</v>
      </c>
      <c r="F21" s="422" t="s">
        <v>605</v>
      </c>
      <c r="G21" s="276" t="s">
        <v>605</v>
      </c>
      <c r="H21" s="423" t="s">
        <v>332</v>
      </c>
      <c r="I21" s="276" t="s">
        <v>653</v>
      </c>
      <c r="J21" s="417"/>
    </row>
    <row r="22" spans="1:10" s="414" customFormat="1" ht="15">
      <c r="A22" s="257">
        <v>14</v>
      </c>
      <c r="B22" s="276" t="s">
        <v>607</v>
      </c>
      <c r="C22" s="418">
        <v>108000</v>
      </c>
      <c r="D22" s="421">
        <v>18000</v>
      </c>
      <c r="E22" s="257" t="s">
        <v>44</v>
      </c>
      <c r="F22" s="422" t="s">
        <v>608</v>
      </c>
      <c r="G22" s="276" t="s">
        <v>822</v>
      </c>
      <c r="H22" s="423" t="s">
        <v>332</v>
      </c>
      <c r="I22" s="276" t="s">
        <v>609</v>
      </c>
      <c r="J22" s="417"/>
    </row>
    <row r="23" spans="1:10" s="414" customFormat="1" ht="15">
      <c r="A23" s="257">
        <v>15</v>
      </c>
      <c r="B23" s="276" t="s">
        <v>610</v>
      </c>
      <c r="C23" s="418">
        <v>90000</v>
      </c>
      <c r="D23" s="421">
        <v>15000</v>
      </c>
      <c r="E23" s="257" t="s">
        <v>44</v>
      </c>
      <c r="F23" s="422" t="s">
        <v>611</v>
      </c>
      <c r="G23" s="276" t="s">
        <v>823</v>
      </c>
      <c r="H23" s="423" t="s">
        <v>332</v>
      </c>
      <c r="I23" s="276" t="s">
        <v>612</v>
      </c>
      <c r="J23" s="417"/>
    </row>
    <row r="24" spans="1:10" s="414" customFormat="1" ht="15">
      <c r="A24" s="257">
        <v>16</v>
      </c>
      <c r="B24" s="276" t="s">
        <v>613</v>
      </c>
      <c r="C24" s="418">
        <v>108000</v>
      </c>
      <c r="D24" s="421">
        <v>18000</v>
      </c>
      <c r="E24" s="257" t="s">
        <v>44</v>
      </c>
      <c r="F24" s="422" t="s">
        <v>614</v>
      </c>
      <c r="G24" s="276" t="s">
        <v>824</v>
      </c>
      <c r="H24" s="423" t="s">
        <v>332</v>
      </c>
      <c r="I24" s="276" t="s">
        <v>615</v>
      </c>
      <c r="J24" s="417"/>
    </row>
    <row r="25" spans="1:10" s="414" customFormat="1" ht="15">
      <c r="A25" s="257">
        <v>17</v>
      </c>
      <c r="B25" s="276" t="s">
        <v>583</v>
      </c>
      <c r="C25" s="418">
        <v>87000</v>
      </c>
      <c r="D25" s="421">
        <v>14500</v>
      </c>
      <c r="E25" s="257" t="s">
        <v>44</v>
      </c>
      <c r="F25" s="422" t="s">
        <v>616</v>
      </c>
      <c r="G25" s="276" t="s">
        <v>825</v>
      </c>
      <c r="H25" s="423" t="s">
        <v>332</v>
      </c>
      <c r="I25" s="276" t="s">
        <v>617</v>
      </c>
      <c r="J25" s="417"/>
    </row>
    <row r="26" spans="1:10" s="414" customFormat="1" ht="15">
      <c r="A26" s="257">
        <v>18</v>
      </c>
      <c r="B26" s="276" t="s">
        <v>618</v>
      </c>
      <c r="C26" s="418">
        <v>72000</v>
      </c>
      <c r="D26" s="421">
        <v>12000</v>
      </c>
      <c r="E26" s="257" t="s">
        <v>44</v>
      </c>
      <c r="F26" s="422" t="s">
        <v>619</v>
      </c>
      <c r="G26" s="276" t="s">
        <v>620</v>
      </c>
      <c r="H26" s="423" t="s">
        <v>332</v>
      </c>
      <c r="I26" s="276" t="s">
        <v>621</v>
      </c>
      <c r="J26" s="417"/>
    </row>
    <row r="27" spans="1:10" s="414" customFormat="1" ht="15">
      <c r="A27" s="257">
        <v>19</v>
      </c>
      <c r="B27" s="276" t="s">
        <v>583</v>
      </c>
      <c r="C27" s="418">
        <v>72000</v>
      </c>
      <c r="D27" s="421">
        <v>12000</v>
      </c>
      <c r="E27" s="257" t="s">
        <v>44</v>
      </c>
      <c r="F27" s="422" t="s">
        <v>622</v>
      </c>
      <c r="G27" s="276" t="s">
        <v>623</v>
      </c>
      <c r="H27" s="423" t="s">
        <v>332</v>
      </c>
      <c r="I27" s="276" t="s">
        <v>624</v>
      </c>
      <c r="J27" s="417"/>
    </row>
    <row r="28" spans="1:10" s="414" customFormat="1" ht="30">
      <c r="A28" s="257">
        <v>20</v>
      </c>
      <c r="B28" s="276" t="s">
        <v>583</v>
      </c>
      <c r="C28" s="418">
        <v>72000</v>
      </c>
      <c r="D28" s="421">
        <v>12000</v>
      </c>
      <c r="E28" s="257" t="s">
        <v>44</v>
      </c>
      <c r="F28" s="422" t="s">
        <v>625</v>
      </c>
      <c r="G28" s="276" t="s">
        <v>626</v>
      </c>
      <c r="H28" s="423" t="s">
        <v>332</v>
      </c>
      <c r="I28" s="276" t="s">
        <v>627</v>
      </c>
      <c r="J28" s="417"/>
    </row>
    <row r="29" spans="1:10" s="414" customFormat="1" ht="15">
      <c r="A29" s="257">
        <v>21</v>
      </c>
      <c r="B29" s="276" t="s">
        <v>583</v>
      </c>
      <c r="C29" s="418">
        <v>99000</v>
      </c>
      <c r="D29" s="421">
        <v>16500</v>
      </c>
      <c r="E29" s="257" t="s">
        <v>44</v>
      </c>
      <c r="F29" s="422" t="s">
        <v>628</v>
      </c>
      <c r="G29" s="276" t="s">
        <v>826</v>
      </c>
      <c r="H29" s="423" t="s">
        <v>332</v>
      </c>
      <c r="I29" s="276" t="s">
        <v>629</v>
      </c>
      <c r="J29" s="417"/>
    </row>
    <row r="30" spans="1:10" s="414" customFormat="1" ht="30">
      <c r="A30" s="257">
        <v>22</v>
      </c>
      <c r="B30" s="276" t="s">
        <v>630</v>
      </c>
      <c r="C30" s="418">
        <v>108000</v>
      </c>
      <c r="D30" s="421">
        <v>18000</v>
      </c>
      <c r="E30" s="257" t="s">
        <v>44</v>
      </c>
      <c r="F30" s="422" t="s">
        <v>631</v>
      </c>
      <c r="G30" s="276" t="s">
        <v>632</v>
      </c>
      <c r="H30" s="423" t="s">
        <v>332</v>
      </c>
      <c r="I30" s="276" t="s">
        <v>633</v>
      </c>
      <c r="J30" s="417"/>
    </row>
    <row r="31" spans="1:10" s="414" customFormat="1" ht="15">
      <c r="A31" s="257">
        <v>23</v>
      </c>
      <c r="B31" s="276" t="s">
        <v>630</v>
      </c>
      <c r="C31" s="418">
        <v>108000</v>
      </c>
      <c r="D31" s="421">
        <v>18000</v>
      </c>
      <c r="E31" s="257" t="s">
        <v>44</v>
      </c>
      <c r="F31" s="422" t="s">
        <v>634</v>
      </c>
      <c r="G31" s="276" t="s">
        <v>635</v>
      </c>
      <c r="H31" s="423" t="s">
        <v>332</v>
      </c>
      <c r="I31" s="276" t="s">
        <v>636</v>
      </c>
      <c r="J31" s="417"/>
    </row>
    <row r="32" spans="1:10" s="414" customFormat="1" ht="30">
      <c r="A32" s="257">
        <v>24</v>
      </c>
      <c r="B32" s="276" t="s">
        <v>610</v>
      </c>
      <c r="C32" s="418">
        <v>90000</v>
      </c>
      <c r="D32" s="421">
        <v>15000</v>
      </c>
      <c r="E32" s="257" t="s">
        <v>44</v>
      </c>
      <c r="F32" s="422" t="s">
        <v>637</v>
      </c>
      <c r="G32" s="276" t="s">
        <v>827</v>
      </c>
      <c r="H32" s="423" t="s">
        <v>332</v>
      </c>
      <c r="I32" s="276" t="s">
        <v>654</v>
      </c>
      <c r="J32" s="417"/>
    </row>
    <row r="33" spans="1:10" s="429" customFormat="1" ht="30">
      <c r="A33" s="260">
        <v>25</v>
      </c>
      <c r="B33" s="258" t="s">
        <v>638</v>
      </c>
      <c r="C33" s="424">
        <v>800</v>
      </c>
      <c r="D33" s="425">
        <v>800</v>
      </c>
      <c r="E33" s="260" t="s">
        <v>44</v>
      </c>
      <c r="F33" s="426" t="s">
        <v>655</v>
      </c>
      <c r="G33" s="258" t="s">
        <v>639</v>
      </c>
      <c r="H33" s="427" t="s">
        <v>332</v>
      </c>
      <c r="I33" s="258" t="s">
        <v>640</v>
      </c>
      <c r="J33" s="428"/>
    </row>
    <row r="34" ht="15">
      <c r="D34" s="520"/>
    </row>
  </sheetData>
  <sheetProtection/>
  <mergeCells count="4">
    <mergeCell ref="A1:I1"/>
    <mergeCell ref="A2:I2"/>
    <mergeCell ref="A3:I3"/>
    <mergeCell ref="A4:I4"/>
  </mergeCells>
  <printOptions/>
  <pageMargins left="0.7086614173228347" right="0.3937007874015748" top="0.4724409448818898" bottom="0.3937007874015748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IV13"/>
  <sheetViews>
    <sheetView view="pageLayout" zoomScaleNormal="120" workbookViewId="0" topLeftCell="A1">
      <selection activeCell="F17" sqref="F17"/>
    </sheetView>
  </sheetViews>
  <sheetFormatPr defaultColWidth="9.140625" defaultRowHeight="15"/>
  <cols>
    <col min="1" max="1" width="3.7109375" style="241" customWidth="1"/>
    <col min="2" max="2" width="21.421875" style="300" customWidth="1"/>
    <col min="3" max="3" width="7.8515625" style="489" customWidth="1"/>
    <col min="4" max="4" width="7.140625" style="237" customWidth="1"/>
    <col min="5" max="5" width="8.8515625" style="237" customWidth="1"/>
    <col min="6" max="6" width="18.57421875" style="237" customWidth="1"/>
    <col min="7" max="7" width="19.8515625" style="237" customWidth="1"/>
    <col min="8" max="8" width="14.8515625" style="237" customWidth="1"/>
    <col min="9" max="9" width="26.7109375" style="237" customWidth="1"/>
    <col min="10" max="37" width="9.00390625" style="495" customWidth="1"/>
    <col min="38" max="16384" width="9.00390625" style="237" customWidth="1"/>
  </cols>
  <sheetData>
    <row r="1" spans="1:37" s="502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500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</row>
    <row r="2" spans="1:37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92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</row>
    <row r="3" spans="1:37" s="477" customFormat="1" ht="24">
      <c r="A3" s="534" t="s">
        <v>5</v>
      </c>
      <c r="B3" s="534"/>
      <c r="C3" s="534"/>
      <c r="D3" s="534"/>
      <c r="E3" s="534"/>
      <c r="F3" s="534"/>
      <c r="G3" s="534"/>
      <c r="H3" s="534"/>
      <c r="I3" s="534"/>
      <c r="J3" s="492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</row>
    <row r="4" spans="1:37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92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</row>
    <row r="5" spans="1:37" s="235" customFormat="1" ht="44.25" customHeight="1">
      <c r="A5" s="233" t="s">
        <v>2</v>
      </c>
      <c r="B5" s="233" t="s">
        <v>47</v>
      </c>
      <c r="C5" s="285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409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</row>
    <row r="6" spans="1:37" s="235" customFormat="1" ht="23.25" customHeight="1">
      <c r="A6" s="233"/>
      <c r="B6" s="238" t="s">
        <v>329</v>
      </c>
      <c r="C6" s="535" t="s">
        <v>331</v>
      </c>
      <c r="D6" s="535"/>
      <c r="E6" s="535"/>
      <c r="F6" s="535"/>
      <c r="G6" s="535"/>
      <c r="H6" s="535"/>
      <c r="I6" s="535"/>
      <c r="J6" s="409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</row>
    <row r="7" spans="1:9" ht="15">
      <c r="A7" s="233"/>
      <c r="B7" s="238" t="s">
        <v>330</v>
      </c>
      <c r="C7" s="284"/>
      <c r="D7" s="284"/>
      <c r="E7" s="286"/>
      <c r="F7" s="286"/>
      <c r="G7" s="286"/>
      <c r="H7" s="286"/>
      <c r="I7" s="286"/>
    </row>
    <row r="8" spans="1:256" s="241" customFormat="1" ht="30">
      <c r="A8" s="288">
        <v>1</v>
      </c>
      <c r="B8" s="291" t="s">
        <v>770</v>
      </c>
      <c r="C8" s="294">
        <v>6687.5</v>
      </c>
      <c r="D8" s="294">
        <v>6687.5</v>
      </c>
      <c r="E8" s="288" t="s">
        <v>44</v>
      </c>
      <c r="F8" s="291" t="s">
        <v>775</v>
      </c>
      <c r="G8" s="291" t="s">
        <v>775</v>
      </c>
      <c r="H8" s="290" t="s">
        <v>779</v>
      </c>
      <c r="I8" s="291" t="s">
        <v>780</v>
      </c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87"/>
      <c r="FK8" s="287"/>
      <c r="FL8" s="287"/>
      <c r="FM8" s="287"/>
      <c r="FN8" s="287"/>
      <c r="FO8" s="287"/>
      <c r="FP8" s="287"/>
      <c r="FQ8" s="287"/>
      <c r="FR8" s="287"/>
      <c r="FS8" s="287"/>
      <c r="FT8" s="287"/>
      <c r="FU8" s="287"/>
      <c r="FV8" s="287"/>
      <c r="FW8" s="287"/>
      <c r="FX8" s="287"/>
      <c r="FY8" s="287"/>
      <c r="FZ8" s="287"/>
      <c r="GA8" s="287"/>
      <c r="GB8" s="287"/>
      <c r="GC8" s="287"/>
      <c r="GD8" s="287"/>
      <c r="GE8" s="287"/>
      <c r="GF8" s="287"/>
      <c r="GG8" s="287"/>
      <c r="GH8" s="287"/>
      <c r="GI8" s="287"/>
      <c r="GJ8" s="287"/>
      <c r="GK8" s="287"/>
      <c r="GL8" s="287"/>
      <c r="GM8" s="287"/>
      <c r="GN8" s="287"/>
      <c r="GO8" s="287"/>
      <c r="GP8" s="287"/>
      <c r="GQ8" s="287"/>
      <c r="GR8" s="287"/>
      <c r="GS8" s="287"/>
      <c r="GT8" s="287"/>
      <c r="GU8" s="287"/>
      <c r="GV8" s="287"/>
      <c r="GW8" s="287"/>
      <c r="GX8" s="287"/>
      <c r="GY8" s="287"/>
      <c r="GZ8" s="287"/>
      <c r="HA8" s="287"/>
      <c r="HB8" s="287"/>
      <c r="HC8" s="287"/>
      <c r="HD8" s="287"/>
      <c r="HE8" s="287"/>
      <c r="HF8" s="287"/>
      <c r="HG8" s="287"/>
      <c r="HH8" s="287"/>
      <c r="HI8" s="287"/>
      <c r="HJ8" s="287"/>
      <c r="HK8" s="287"/>
      <c r="HL8" s="287"/>
      <c r="HM8" s="287"/>
      <c r="HN8" s="287"/>
      <c r="HO8" s="287"/>
      <c r="HP8" s="287"/>
      <c r="HQ8" s="287"/>
      <c r="HR8" s="287"/>
      <c r="HS8" s="287"/>
      <c r="HT8" s="287"/>
      <c r="HU8" s="287"/>
      <c r="HV8" s="287"/>
      <c r="HW8" s="287"/>
      <c r="HX8" s="287"/>
      <c r="HY8" s="287"/>
      <c r="HZ8" s="287"/>
      <c r="IA8" s="287"/>
      <c r="IB8" s="287"/>
      <c r="IC8" s="287"/>
      <c r="ID8" s="287"/>
      <c r="IE8" s="287"/>
      <c r="IF8" s="287"/>
      <c r="IG8" s="287"/>
      <c r="IH8" s="287"/>
      <c r="II8" s="287"/>
      <c r="IJ8" s="287"/>
      <c r="IK8" s="287"/>
      <c r="IL8" s="287"/>
      <c r="IM8" s="287"/>
      <c r="IN8" s="287"/>
      <c r="IO8" s="287"/>
      <c r="IP8" s="287"/>
      <c r="IQ8" s="287"/>
      <c r="IR8" s="287"/>
      <c r="IS8" s="287"/>
      <c r="IT8" s="287"/>
      <c r="IU8" s="287"/>
      <c r="IV8" s="287"/>
    </row>
    <row r="9" spans="1:256" s="293" customFormat="1" ht="30">
      <c r="A9" s="333">
        <v>2</v>
      </c>
      <c r="B9" s="487" t="s">
        <v>771</v>
      </c>
      <c r="C9" s="488">
        <v>9699.48</v>
      </c>
      <c r="D9" s="488">
        <v>9699.48</v>
      </c>
      <c r="E9" s="288" t="s">
        <v>44</v>
      </c>
      <c r="F9" s="487" t="s">
        <v>776</v>
      </c>
      <c r="G9" s="487" t="s">
        <v>776</v>
      </c>
      <c r="H9" s="290" t="s">
        <v>779</v>
      </c>
      <c r="I9" s="291" t="s">
        <v>781</v>
      </c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  <c r="IU9" s="292"/>
      <c r="IV9" s="292"/>
    </row>
    <row r="10" spans="1:38" s="283" customFormat="1" ht="30">
      <c r="A10" s="236">
        <v>3</v>
      </c>
      <c r="B10" s="487" t="s">
        <v>772</v>
      </c>
      <c r="C10" s="275">
        <v>11332.8</v>
      </c>
      <c r="D10" s="275">
        <v>11332.8</v>
      </c>
      <c r="E10" s="288" t="s">
        <v>44</v>
      </c>
      <c r="F10" s="487" t="s">
        <v>777</v>
      </c>
      <c r="G10" s="487" t="s">
        <v>777</v>
      </c>
      <c r="H10" s="290" t="s">
        <v>779</v>
      </c>
      <c r="I10" s="291" t="s">
        <v>781</v>
      </c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96"/>
    </row>
    <row r="11" spans="1:38" s="283" customFormat="1" ht="30">
      <c r="A11" s="236">
        <v>4</v>
      </c>
      <c r="B11" s="251" t="s">
        <v>773</v>
      </c>
      <c r="C11" s="275">
        <v>10000</v>
      </c>
      <c r="D11" s="275">
        <v>10000</v>
      </c>
      <c r="E11" s="288" t="s">
        <v>44</v>
      </c>
      <c r="F11" s="283" t="s">
        <v>778</v>
      </c>
      <c r="G11" s="283" t="s">
        <v>778</v>
      </c>
      <c r="H11" s="290" t="s">
        <v>779</v>
      </c>
      <c r="I11" s="291" t="s">
        <v>782</v>
      </c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96"/>
    </row>
    <row r="12" spans="1:38" s="283" customFormat="1" ht="30">
      <c r="A12" s="236">
        <v>5</v>
      </c>
      <c r="B12" s="251" t="s">
        <v>774</v>
      </c>
      <c r="C12" s="275">
        <v>10000</v>
      </c>
      <c r="D12" s="275">
        <v>10000</v>
      </c>
      <c r="E12" s="288" t="s">
        <v>44</v>
      </c>
      <c r="F12" s="283" t="s">
        <v>778</v>
      </c>
      <c r="G12" s="283" t="s">
        <v>778</v>
      </c>
      <c r="H12" s="290" t="s">
        <v>779</v>
      </c>
      <c r="I12" s="291" t="s">
        <v>782</v>
      </c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96"/>
    </row>
    <row r="13" ht="15">
      <c r="D13" s="521"/>
    </row>
  </sheetData>
  <sheetProtection/>
  <mergeCells count="5">
    <mergeCell ref="A1:I1"/>
    <mergeCell ref="A2:I2"/>
    <mergeCell ref="A3:I3"/>
    <mergeCell ref="A4:I4"/>
    <mergeCell ref="C6:I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N28"/>
  <sheetViews>
    <sheetView zoomScale="120" zoomScaleNormal="120" workbookViewId="0" topLeftCell="A1">
      <pane ySplit="5" topLeftCell="A24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3.7109375" style="241" customWidth="1"/>
    <col min="2" max="2" width="29.57421875" style="300" customWidth="1"/>
    <col min="3" max="3" width="8.28125" style="301" customWidth="1"/>
    <col min="4" max="4" width="8.421875" style="237" customWidth="1"/>
    <col min="5" max="5" width="9.421875" style="311" customWidth="1"/>
    <col min="6" max="6" width="21.8515625" style="237" customWidth="1"/>
    <col min="7" max="7" width="16.8515625" style="514" customWidth="1"/>
    <col min="8" max="8" width="10.7109375" style="237" customWidth="1"/>
    <col min="9" max="9" width="16.7109375" style="237" customWidth="1"/>
    <col min="10" max="16384" width="9.00390625" style="237" customWidth="1"/>
  </cols>
  <sheetData>
    <row r="1" spans="1:9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</row>
    <row r="2" spans="1:9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</row>
    <row r="3" spans="1:9" s="477" customFormat="1" ht="24">
      <c r="A3" s="534" t="s">
        <v>38</v>
      </c>
      <c r="B3" s="534"/>
      <c r="C3" s="534"/>
      <c r="D3" s="534"/>
      <c r="E3" s="534"/>
      <c r="F3" s="534"/>
      <c r="G3" s="534"/>
      <c r="H3" s="534"/>
      <c r="I3" s="534"/>
    </row>
    <row r="4" spans="1:9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</row>
    <row r="5" spans="1:9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336</v>
      </c>
      <c r="H5" s="233" t="s">
        <v>53</v>
      </c>
      <c r="I5" s="233" t="s">
        <v>54</v>
      </c>
    </row>
    <row r="6" spans="1:9" s="235" customFormat="1" ht="23.25" customHeight="1">
      <c r="A6" s="233"/>
      <c r="B6" s="238" t="s">
        <v>329</v>
      </c>
      <c r="C6" s="243"/>
      <c r="D6" s="243"/>
      <c r="E6" s="515"/>
      <c r="F6" s="243"/>
      <c r="G6" s="509"/>
      <c r="H6" s="243"/>
      <c r="I6" s="243"/>
    </row>
    <row r="7" spans="1:9" s="241" customFormat="1" ht="35.25" customHeight="1">
      <c r="A7" s="273">
        <v>1</v>
      </c>
      <c r="B7" s="274" t="s">
        <v>356</v>
      </c>
      <c r="C7" s="275">
        <v>30602</v>
      </c>
      <c r="D7" s="275">
        <v>30602</v>
      </c>
      <c r="E7" s="273" t="s">
        <v>44</v>
      </c>
      <c r="F7" s="276" t="s">
        <v>354</v>
      </c>
      <c r="G7" s="256" t="s">
        <v>357</v>
      </c>
      <c r="H7" s="273" t="s">
        <v>332</v>
      </c>
      <c r="I7" s="276" t="s">
        <v>389</v>
      </c>
    </row>
    <row r="8" spans="1:9" s="295" customFormat="1" ht="35.25" customHeight="1">
      <c r="A8" s="296">
        <v>2</v>
      </c>
      <c r="B8" s="325" t="s">
        <v>359</v>
      </c>
      <c r="C8" s="323">
        <v>1040</v>
      </c>
      <c r="D8" s="323">
        <v>1040</v>
      </c>
      <c r="E8" s="273" t="s">
        <v>44</v>
      </c>
      <c r="F8" s="327" t="s">
        <v>360</v>
      </c>
      <c r="G8" s="441" t="s">
        <v>361</v>
      </c>
      <c r="H8" s="320" t="s">
        <v>332</v>
      </c>
      <c r="I8" s="326" t="s">
        <v>388</v>
      </c>
    </row>
    <row r="9" spans="1:9" s="295" customFormat="1" ht="31.5" customHeight="1">
      <c r="A9" s="273">
        <v>3</v>
      </c>
      <c r="B9" s="330" t="s">
        <v>366</v>
      </c>
      <c r="C9" s="331">
        <v>1450</v>
      </c>
      <c r="D9" s="331">
        <v>1450</v>
      </c>
      <c r="E9" s="506" t="s">
        <v>44</v>
      </c>
      <c r="F9" s="332" t="s">
        <v>417</v>
      </c>
      <c r="G9" s="510" t="s">
        <v>367</v>
      </c>
      <c r="H9" s="333" t="s">
        <v>332</v>
      </c>
      <c r="I9" s="334" t="s">
        <v>398</v>
      </c>
    </row>
    <row r="10" spans="1:11" s="337" customFormat="1" ht="33.75" customHeight="1">
      <c r="A10" s="296">
        <v>4</v>
      </c>
      <c r="B10" s="326" t="s">
        <v>368</v>
      </c>
      <c r="C10" s="331">
        <v>39590</v>
      </c>
      <c r="D10" s="331">
        <v>39590</v>
      </c>
      <c r="E10" s="506" t="s">
        <v>44</v>
      </c>
      <c r="F10" s="335" t="s">
        <v>418</v>
      </c>
      <c r="G10" s="511" t="s">
        <v>369</v>
      </c>
      <c r="H10" s="333" t="s">
        <v>332</v>
      </c>
      <c r="I10" s="336" t="s">
        <v>390</v>
      </c>
      <c r="K10" s="523"/>
    </row>
    <row r="11" spans="1:11" s="295" customFormat="1" ht="32.25" customHeight="1">
      <c r="A11" s="273">
        <v>5</v>
      </c>
      <c r="B11" s="326" t="s">
        <v>370</v>
      </c>
      <c r="C11" s="338">
        <v>8950</v>
      </c>
      <c r="D11" s="338">
        <v>8950</v>
      </c>
      <c r="E11" s="506" t="s">
        <v>44</v>
      </c>
      <c r="F11" s="332" t="s">
        <v>415</v>
      </c>
      <c r="G11" s="510" t="s">
        <v>416</v>
      </c>
      <c r="H11" s="333" t="s">
        <v>332</v>
      </c>
      <c r="I11" s="334" t="s">
        <v>391</v>
      </c>
      <c r="K11" s="522"/>
    </row>
    <row r="12" spans="1:9" s="295" customFormat="1" ht="36.75" customHeight="1">
      <c r="A12" s="296">
        <v>6</v>
      </c>
      <c r="B12" s="258" t="s">
        <v>371</v>
      </c>
      <c r="C12" s="339">
        <v>148051.62</v>
      </c>
      <c r="D12" s="339">
        <v>148051.62</v>
      </c>
      <c r="E12" s="507" t="s">
        <v>44</v>
      </c>
      <c r="F12" s="261" t="s">
        <v>372</v>
      </c>
      <c r="G12" s="512" t="s">
        <v>373</v>
      </c>
      <c r="H12" s="288" t="s">
        <v>332</v>
      </c>
      <c r="I12" s="290" t="s">
        <v>392</v>
      </c>
    </row>
    <row r="13" spans="1:9" s="254" customFormat="1" ht="15">
      <c r="A13" s="239"/>
      <c r="B13" s="255" t="s">
        <v>330</v>
      </c>
      <c r="C13" s="342"/>
      <c r="D13" s="239"/>
      <c r="E13" s="239"/>
      <c r="F13" s="239"/>
      <c r="G13" s="255"/>
      <c r="H13" s="239"/>
      <c r="I13" s="239"/>
    </row>
    <row r="14" spans="1:9" s="295" customFormat="1" ht="34.5" customHeight="1">
      <c r="A14" s="296">
        <v>1</v>
      </c>
      <c r="B14" s="322" t="s">
        <v>362</v>
      </c>
      <c r="C14" s="323">
        <v>4650</v>
      </c>
      <c r="D14" s="323">
        <v>4650</v>
      </c>
      <c r="E14" s="273" t="s">
        <v>44</v>
      </c>
      <c r="F14" s="324" t="s">
        <v>363</v>
      </c>
      <c r="G14" s="439" t="s">
        <v>363</v>
      </c>
      <c r="H14" s="320" t="s">
        <v>332</v>
      </c>
      <c r="I14" s="326" t="s">
        <v>397</v>
      </c>
    </row>
    <row r="15" spans="1:9" s="295" customFormat="1" ht="34.5" customHeight="1">
      <c r="A15" s="296">
        <v>2</v>
      </c>
      <c r="B15" s="325" t="s">
        <v>358</v>
      </c>
      <c r="C15" s="323">
        <v>1721.16</v>
      </c>
      <c r="D15" s="326" t="s">
        <v>355</v>
      </c>
      <c r="E15" s="273" t="s">
        <v>44</v>
      </c>
      <c r="F15" s="328" t="s">
        <v>829</v>
      </c>
      <c r="G15" s="441" t="s">
        <v>382</v>
      </c>
      <c r="H15" s="320" t="s">
        <v>332</v>
      </c>
      <c r="I15" s="326" t="s">
        <v>393</v>
      </c>
    </row>
    <row r="16" spans="1:9" s="295" customFormat="1" ht="34.5" customHeight="1">
      <c r="A16" s="296">
        <v>3</v>
      </c>
      <c r="B16" s="325" t="s">
        <v>364</v>
      </c>
      <c r="C16" s="323">
        <v>2052.72</v>
      </c>
      <c r="D16" s="326" t="s">
        <v>355</v>
      </c>
      <c r="E16" s="273" t="s">
        <v>44</v>
      </c>
      <c r="F16" s="328" t="s">
        <v>828</v>
      </c>
      <c r="G16" s="441" t="s">
        <v>383</v>
      </c>
      <c r="H16" s="320" t="s">
        <v>332</v>
      </c>
      <c r="I16" s="326" t="s">
        <v>394</v>
      </c>
    </row>
    <row r="17" spans="1:9" s="295" customFormat="1" ht="34.5" customHeight="1">
      <c r="A17" s="296">
        <v>4</v>
      </c>
      <c r="B17" s="297" t="s">
        <v>365</v>
      </c>
      <c r="C17" s="329">
        <v>1778.4</v>
      </c>
      <c r="D17" s="258" t="s">
        <v>355</v>
      </c>
      <c r="E17" s="273" t="s">
        <v>44</v>
      </c>
      <c r="F17" s="248" t="s">
        <v>378</v>
      </c>
      <c r="G17" s="259" t="s">
        <v>384</v>
      </c>
      <c r="H17" s="260" t="s">
        <v>332</v>
      </c>
      <c r="I17" s="258" t="s">
        <v>395</v>
      </c>
    </row>
    <row r="18" spans="1:9" s="295" customFormat="1" ht="31.5" customHeight="1">
      <c r="A18" s="296">
        <v>5</v>
      </c>
      <c r="B18" s="336" t="s">
        <v>374</v>
      </c>
      <c r="C18" s="331">
        <v>31640.44</v>
      </c>
      <c r="D18" s="331">
        <v>31640.44</v>
      </c>
      <c r="E18" s="506" t="s">
        <v>44</v>
      </c>
      <c r="F18" s="332" t="s">
        <v>379</v>
      </c>
      <c r="G18" s="510" t="s">
        <v>375</v>
      </c>
      <c r="H18" s="333" t="s">
        <v>332</v>
      </c>
      <c r="I18" s="334" t="s">
        <v>396</v>
      </c>
    </row>
    <row r="19" spans="1:9" s="337" customFormat="1" ht="29.25" customHeight="1">
      <c r="A19" s="296">
        <v>6</v>
      </c>
      <c r="B19" s="336" t="s">
        <v>374</v>
      </c>
      <c r="C19" s="331">
        <v>26942.6</v>
      </c>
      <c r="D19" s="331">
        <v>26942.6</v>
      </c>
      <c r="E19" s="506" t="s">
        <v>44</v>
      </c>
      <c r="F19" s="335" t="s">
        <v>380</v>
      </c>
      <c r="G19" s="511" t="s">
        <v>376</v>
      </c>
      <c r="H19" s="333" t="s">
        <v>332</v>
      </c>
      <c r="I19" s="336" t="s">
        <v>386</v>
      </c>
    </row>
    <row r="20" spans="1:9" s="295" customFormat="1" ht="32.25" customHeight="1">
      <c r="A20" s="296">
        <v>7</v>
      </c>
      <c r="B20" s="258" t="s">
        <v>377</v>
      </c>
      <c r="C20" s="339">
        <v>68000</v>
      </c>
      <c r="D20" s="339">
        <v>68000</v>
      </c>
      <c r="E20" s="507" t="s">
        <v>44</v>
      </c>
      <c r="F20" s="341" t="s">
        <v>381</v>
      </c>
      <c r="G20" s="513" t="s">
        <v>385</v>
      </c>
      <c r="H20" s="288" t="s">
        <v>332</v>
      </c>
      <c r="I20" s="290" t="s">
        <v>387</v>
      </c>
    </row>
    <row r="21" spans="1:14" s="343" customFormat="1" ht="33" customHeight="1">
      <c r="A21" s="296">
        <v>8</v>
      </c>
      <c r="B21" s="259" t="s">
        <v>399</v>
      </c>
      <c r="C21" s="344">
        <v>11000</v>
      </c>
      <c r="D21" s="344" t="s">
        <v>400</v>
      </c>
      <c r="E21" s="260" t="s">
        <v>44</v>
      </c>
      <c r="F21" s="259" t="s">
        <v>401</v>
      </c>
      <c r="G21" s="259" t="s">
        <v>402</v>
      </c>
      <c r="H21" s="260" t="s">
        <v>403</v>
      </c>
      <c r="I21" s="259" t="s">
        <v>404</v>
      </c>
      <c r="J21" s="346"/>
      <c r="K21" s="347"/>
      <c r="N21" s="343" t="s">
        <v>56</v>
      </c>
    </row>
    <row r="22" spans="1:14" s="295" customFormat="1" ht="37.5" customHeight="1">
      <c r="A22" s="296">
        <v>9</v>
      </c>
      <c r="B22" s="258" t="s">
        <v>405</v>
      </c>
      <c r="C22" s="345">
        <v>11000</v>
      </c>
      <c r="D22" s="345" t="s">
        <v>400</v>
      </c>
      <c r="E22" s="296" t="s">
        <v>44</v>
      </c>
      <c r="F22" s="259" t="s">
        <v>401</v>
      </c>
      <c r="G22" s="259" t="s">
        <v>402</v>
      </c>
      <c r="H22" s="260" t="s">
        <v>403</v>
      </c>
      <c r="I22" s="259" t="s">
        <v>404</v>
      </c>
      <c r="J22" s="346"/>
      <c r="K22" s="347"/>
      <c r="N22" s="295" t="s">
        <v>56</v>
      </c>
    </row>
    <row r="23" spans="1:14" s="295" customFormat="1" ht="34.5" customHeight="1">
      <c r="A23" s="296">
        <v>10</v>
      </c>
      <c r="B23" s="258" t="s">
        <v>406</v>
      </c>
      <c r="C23" s="345">
        <v>11000</v>
      </c>
      <c r="D23" s="345" t="s">
        <v>400</v>
      </c>
      <c r="E23" s="296" t="s">
        <v>44</v>
      </c>
      <c r="F23" s="259" t="s">
        <v>401</v>
      </c>
      <c r="G23" s="259" t="s">
        <v>402</v>
      </c>
      <c r="H23" s="260" t="s">
        <v>403</v>
      </c>
      <c r="I23" s="259" t="s">
        <v>404</v>
      </c>
      <c r="J23" s="346"/>
      <c r="K23" s="347"/>
      <c r="N23" s="295" t="s">
        <v>56</v>
      </c>
    </row>
    <row r="24" spans="1:14" s="295" customFormat="1" ht="47.25" customHeight="1">
      <c r="A24" s="296">
        <v>11</v>
      </c>
      <c r="B24" s="258" t="s">
        <v>407</v>
      </c>
      <c r="C24" s="345">
        <v>2348.28</v>
      </c>
      <c r="D24" s="345" t="s">
        <v>408</v>
      </c>
      <c r="E24" s="296" t="s">
        <v>44</v>
      </c>
      <c r="F24" s="260" t="s">
        <v>409</v>
      </c>
      <c r="G24" s="259" t="s">
        <v>409</v>
      </c>
      <c r="H24" s="260" t="s">
        <v>403</v>
      </c>
      <c r="I24" s="259" t="s">
        <v>410</v>
      </c>
      <c r="J24" s="346"/>
      <c r="K24" s="347"/>
      <c r="N24" s="295" t="s">
        <v>56</v>
      </c>
    </row>
    <row r="25" spans="1:14" s="295" customFormat="1" ht="46.5" customHeight="1">
      <c r="A25" s="296">
        <v>12</v>
      </c>
      <c r="B25" s="258" t="s">
        <v>411</v>
      </c>
      <c r="C25" s="345">
        <v>1915.19</v>
      </c>
      <c r="D25" s="345" t="s">
        <v>408</v>
      </c>
      <c r="E25" s="296" t="s">
        <v>44</v>
      </c>
      <c r="F25" s="260" t="s">
        <v>412</v>
      </c>
      <c r="G25" s="259" t="s">
        <v>412</v>
      </c>
      <c r="H25" s="260" t="s">
        <v>403</v>
      </c>
      <c r="I25" s="259" t="s">
        <v>410</v>
      </c>
      <c r="J25" s="346"/>
      <c r="K25" s="347"/>
      <c r="N25" s="295" t="s">
        <v>56</v>
      </c>
    </row>
    <row r="26" spans="1:14" s="295" customFormat="1" ht="51.75" customHeight="1">
      <c r="A26" s="296">
        <v>13</v>
      </c>
      <c r="B26" s="258" t="s">
        <v>413</v>
      </c>
      <c r="C26" s="508">
        <v>2592.72</v>
      </c>
      <c r="D26" s="345" t="s">
        <v>408</v>
      </c>
      <c r="E26" s="296" t="s">
        <v>44</v>
      </c>
      <c r="F26" s="260" t="s">
        <v>414</v>
      </c>
      <c r="G26" s="259" t="s">
        <v>414</v>
      </c>
      <c r="H26" s="260" t="s">
        <v>403</v>
      </c>
      <c r="I26" s="259" t="s">
        <v>410</v>
      </c>
      <c r="J26" s="346"/>
      <c r="K26" s="347"/>
      <c r="N26" s="295" t="s">
        <v>56</v>
      </c>
    </row>
    <row r="27" spans="10:11" ht="15">
      <c r="J27" s="495"/>
      <c r="K27" s="495"/>
    </row>
    <row r="28" spans="10:11" ht="15">
      <c r="J28" s="495"/>
      <c r="K28" s="495"/>
    </row>
  </sheetData>
  <sheetProtection/>
  <mergeCells count="4">
    <mergeCell ref="A1:I1"/>
    <mergeCell ref="A2:I2"/>
    <mergeCell ref="A3:I3"/>
    <mergeCell ref="A4:I4"/>
  </mergeCells>
  <printOptions/>
  <pageMargins left="0.3937007874015748" right="0.4724409448818898" top="0.3937007874015748" bottom="0.3937007874015748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K24"/>
  <sheetViews>
    <sheetView view="pageLayout" zoomScaleNormal="120" workbookViewId="0" topLeftCell="A4">
      <selection activeCell="F26" sqref="F26"/>
    </sheetView>
  </sheetViews>
  <sheetFormatPr defaultColWidth="9.140625" defaultRowHeight="15"/>
  <cols>
    <col min="1" max="1" width="3.7109375" style="241" customWidth="1"/>
    <col min="2" max="2" width="13.00390625" style="300" customWidth="1"/>
    <col min="3" max="3" width="6.421875" style="301" customWidth="1"/>
    <col min="4" max="4" width="13.140625" style="237" customWidth="1"/>
    <col min="5" max="5" width="8.7109375" style="237" customWidth="1"/>
    <col min="6" max="6" width="26.28125" style="237" customWidth="1"/>
    <col min="7" max="7" width="19.8515625" style="237" customWidth="1"/>
    <col min="8" max="8" width="9.140625" style="237" customWidth="1"/>
    <col min="9" max="9" width="23.421875" style="237" customWidth="1"/>
    <col min="10" max="16384" width="9.00390625" style="237" customWidth="1"/>
  </cols>
  <sheetData>
    <row r="1" spans="1:10" s="310" customFormat="1" ht="16.5" customHeight="1">
      <c r="A1" s="533" t="s">
        <v>328</v>
      </c>
      <c r="B1" s="533"/>
      <c r="C1" s="533"/>
      <c r="D1" s="533"/>
      <c r="E1" s="533"/>
      <c r="F1" s="533"/>
      <c r="G1" s="533"/>
      <c r="H1" s="533"/>
      <c r="I1" s="533"/>
      <c r="J1" s="240"/>
    </row>
    <row r="2" spans="1:10" s="477" customFormat="1" ht="24">
      <c r="A2" s="534" t="s">
        <v>352</v>
      </c>
      <c r="B2" s="534"/>
      <c r="C2" s="534"/>
      <c r="D2" s="534"/>
      <c r="E2" s="534"/>
      <c r="F2" s="534"/>
      <c r="G2" s="534"/>
      <c r="H2" s="534"/>
      <c r="I2" s="534"/>
      <c r="J2" s="476"/>
    </row>
    <row r="3" spans="1:10" s="477" customFormat="1" ht="24">
      <c r="A3" s="534" t="s">
        <v>12</v>
      </c>
      <c r="B3" s="534"/>
      <c r="C3" s="534"/>
      <c r="D3" s="534"/>
      <c r="E3" s="534"/>
      <c r="F3" s="534"/>
      <c r="G3" s="534"/>
      <c r="H3" s="534"/>
      <c r="I3" s="534"/>
      <c r="J3" s="476"/>
    </row>
    <row r="4" spans="1:10" s="477" customFormat="1" ht="24">
      <c r="A4" s="534" t="s">
        <v>353</v>
      </c>
      <c r="B4" s="534"/>
      <c r="C4" s="534"/>
      <c r="D4" s="534"/>
      <c r="E4" s="534"/>
      <c r="F4" s="534"/>
      <c r="G4" s="534"/>
      <c r="H4" s="534"/>
      <c r="I4" s="534"/>
      <c r="J4" s="476"/>
    </row>
    <row r="5" spans="1:10" s="235" customFormat="1" ht="44.25" customHeight="1">
      <c r="A5" s="233" t="s">
        <v>2</v>
      </c>
      <c r="B5" s="233" t="s">
        <v>47</v>
      </c>
      <c r="C5" s="242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10" s="241" customFormat="1" ht="18" customHeight="1">
      <c r="A6" s="239"/>
      <c r="B6" s="255" t="s">
        <v>329</v>
      </c>
      <c r="C6" s="253"/>
      <c r="D6" s="253"/>
      <c r="E6" s="253"/>
      <c r="F6" s="348"/>
      <c r="G6" s="348"/>
      <c r="H6" s="253"/>
      <c r="I6" s="348"/>
      <c r="J6" s="240"/>
    </row>
    <row r="7" spans="1:9" s="308" customFormat="1" ht="15">
      <c r="A7" s="306">
        <v>1</v>
      </c>
      <c r="B7" s="307" t="s">
        <v>709</v>
      </c>
      <c r="C7" s="309">
        <v>22014.18</v>
      </c>
      <c r="D7" s="309">
        <v>22014.18</v>
      </c>
      <c r="E7" s="306" t="s">
        <v>710</v>
      </c>
      <c r="F7" s="307" t="s">
        <v>716</v>
      </c>
      <c r="G7" s="307" t="s">
        <v>717</v>
      </c>
      <c r="H7" s="306" t="s">
        <v>43</v>
      </c>
      <c r="I7" s="307" t="s">
        <v>718</v>
      </c>
    </row>
    <row r="8" spans="1:9" s="308" customFormat="1" ht="15">
      <c r="A8" s="306"/>
      <c r="B8" s="307"/>
      <c r="C8" s="307"/>
      <c r="D8" s="307"/>
      <c r="E8" s="307"/>
      <c r="F8" s="307" t="s">
        <v>719</v>
      </c>
      <c r="G8" s="307"/>
      <c r="H8" s="307"/>
      <c r="I8" s="307"/>
    </row>
    <row r="9" spans="1:9" s="308" customFormat="1" ht="15">
      <c r="A9" s="306"/>
      <c r="B9" s="307"/>
      <c r="C9" s="307"/>
      <c r="D9" s="307"/>
      <c r="E9" s="307"/>
      <c r="F9" s="307" t="s">
        <v>720</v>
      </c>
      <c r="G9" s="307"/>
      <c r="H9" s="307"/>
      <c r="I9" s="307"/>
    </row>
    <row r="10" spans="1:9" s="308" customFormat="1" ht="15">
      <c r="A10" s="306">
        <v>2</v>
      </c>
      <c r="B10" s="307" t="s">
        <v>709</v>
      </c>
      <c r="C10" s="467">
        <v>3340</v>
      </c>
      <c r="D10" s="467">
        <v>3340</v>
      </c>
      <c r="E10" s="306" t="s">
        <v>710</v>
      </c>
      <c r="F10" s="307" t="s">
        <v>721</v>
      </c>
      <c r="G10" s="307" t="s">
        <v>721</v>
      </c>
      <c r="H10" s="306" t="s">
        <v>43</v>
      </c>
      <c r="I10" s="307" t="s">
        <v>723</v>
      </c>
    </row>
    <row r="11" spans="1:11" s="308" customFormat="1" ht="15">
      <c r="A11" s="306"/>
      <c r="B11" s="307"/>
      <c r="C11" s="307"/>
      <c r="D11" s="307"/>
      <c r="E11" s="307"/>
      <c r="F11" s="307" t="s">
        <v>722</v>
      </c>
      <c r="G11" s="307"/>
      <c r="H11" s="307"/>
      <c r="I11" s="307"/>
      <c r="K11" s="521"/>
    </row>
    <row r="12" spans="1:9" s="254" customFormat="1" ht="15">
      <c r="A12" s="239"/>
      <c r="B12" s="255" t="s">
        <v>330</v>
      </c>
      <c r="C12" s="342"/>
      <c r="D12" s="239"/>
      <c r="E12" s="239"/>
      <c r="F12" s="239"/>
      <c r="G12" s="239"/>
      <c r="H12" s="239"/>
      <c r="I12" s="239"/>
    </row>
    <row r="13" spans="1:9" s="308" customFormat="1" ht="15">
      <c r="A13" s="306">
        <v>1</v>
      </c>
      <c r="B13" s="307" t="s">
        <v>344</v>
      </c>
      <c r="C13" s="309">
        <v>1030</v>
      </c>
      <c r="D13" s="309">
        <v>1030</v>
      </c>
      <c r="E13" s="306" t="s">
        <v>711</v>
      </c>
      <c r="F13" s="307" t="s">
        <v>737</v>
      </c>
      <c r="G13" s="307" t="s">
        <v>729</v>
      </c>
      <c r="H13" s="306" t="s">
        <v>43</v>
      </c>
      <c r="I13" s="307" t="s">
        <v>730</v>
      </c>
    </row>
    <row r="14" spans="1:9" s="308" customFormat="1" ht="15">
      <c r="A14" s="306"/>
      <c r="B14" s="307"/>
      <c r="C14" s="309"/>
      <c r="D14" s="309"/>
      <c r="E14" s="306"/>
      <c r="F14" s="307" t="s">
        <v>738</v>
      </c>
      <c r="G14" s="307"/>
      <c r="H14" s="306"/>
      <c r="I14" s="307"/>
    </row>
    <row r="15" spans="1:9" s="308" customFormat="1" ht="15">
      <c r="A15" s="306">
        <v>2</v>
      </c>
      <c r="B15" s="307" t="s">
        <v>712</v>
      </c>
      <c r="C15" s="309">
        <v>2300</v>
      </c>
      <c r="D15" s="309">
        <v>2300</v>
      </c>
      <c r="E15" s="306" t="s">
        <v>711</v>
      </c>
      <c r="F15" s="307" t="s">
        <v>739</v>
      </c>
      <c r="G15" s="307" t="s">
        <v>732</v>
      </c>
      <c r="H15" s="306" t="s">
        <v>43</v>
      </c>
      <c r="I15" s="468" t="s">
        <v>731</v>
      </c>
    </row>
    <row r="16" spans="1:9" s="308" customFormat="1" ht="15">
      <c r="A16" s="306"/>
      <c r="B16" s="307"/>
      <c r="C16" s="309"/>
      <c r="D16" s="309"/>
      <c r="E16" s="306"/>
      <c r="F16" s="307" t="s">
        <v>740</v>
      </c>
      <c r="G16" s="307"/>
      <c r="H16" s="306"/>
      <c r="I16" s="307"/>
    </row>
    <row r="17" spans="1:9" s="308" customFormat="1" ht="15">
      <c r="A17" s="306">
        <v>3</v>
      </c>
      <c r="B17" s="307" t="s">
        <v>713</v>
      </c>
      <c r="C17" s="469">
        <v>10000</v>
      </c>
      <c r="D17" s="467">
        <v>10000</v>
      </c>
      <c r="E17" s="306" t="s">
        <v>711</v>
      </c>
      <c r="F17" s="307" t="s">
        <v>734</v>
      </c>
      <c r="G17" s="307" t="s">
        <v>734</v>
      </c>
      <c r="H17" s="306" t="s">
        <v>43</v>
      </c>
      <c r="I17" s="468" t="s">
        <v>733</v>
      </c>
    </row>
    <row r="18" spans="1:9" s="308" customFormat="1" ht="15">
      <c r="A18" s="307"/>
      <c r="B18" s="307"/>
      <c r="C18" s="307"/>
      <c r="D18" s="307"/>
      <c r="E18" s="307"/>
      <c r="F18" s="307" t="s">
        <v>741</v>
      </c>
      <c r="G18" s="307"/>
      <c r="H18" s="307"/>
      <c r="I18" s="307"/>
    </row>
    <row r="19" spans="1:9" s="308" customFormat="1" ht="15">
      <c r="A19" s="306">
        <v>4</v>
      </c>
      <c r="B19" s="307" t="s">
        <v>344</v>
      </c>
      <c r="C19" s="467">
        <v>450</v>
      </c>
      <c r="D19" s="467">
        <v>450</v>
      </c>
      <c r="E19" s="306" t="s">
        <v>711</v>
      </c>
      <c r="F19" s="307" t="s">
        <v>735</v>
      </c>
      <c r="G19" s="307" t="s">
        <v>735</v>
      </c>
      <c r="H19" s="306" t="s">
        <v>43</v>
      </c>
      <c r="I19" s="468" t="s">
        <v>736</v>
      </c>
    </row>
    <row r="20" spans="1:9" s="308" customFormat="1" ht="15">
      <c r="A20" s="306"/>
      <c r="B20" s="307"/>
      <c r="C20" s="467"/>
      <c r="D20" s="307"/>
      <c r="E20" s="307"/>
      <c r="F20" s="307" t="s">
        <v>742</v>
      </c>
      <c r="G20" s="307"/>
      <c r="H20" s="307"/>
      <c r="I20" s="307"/>
    </row>
    <row r="21" spans="1:9" s="308" customFormat="1" ht="15">
      <c r="A21" s="306">
        <v>5</v>
      </c>
      <c r="B21" s="307" t="s">
        <v>714</v>
      </c>
      <c r="C21" s="467">
        <v>1200</v>
      </c>
      <c r="D21" s="467">
        <v>1200</v>
      </c>
      <c r="E21" s="306" t="s">
        <v>711</v>
      </c>
      <c r="F21" s="307" t="s">
        <v>727</v>
      </c>
      <c r="G21" s="307" t="s">
        <v>727</v>
      </c>
      <c r="H21" s="306" t="s">
        <v>43</v>
      </c>
      <c r="I21" s="468" t="s">
        <v>728</v>
      </c>
    </row>
    <row r="22" spans="1:9" s="308" customFormat="1" ht="15">
      <c r="A22" s="306"/>
      <c r="B22" s="307"/>
      <c r="C22" s="307"/>
      <c r="D22" s="307"/>
      <c r="E22" s="307"/>
      <c r="F22" s="307" t="s">
        <v>726</v>
      </c>
      <c r="G22" s="307"/>
      <c r="H22" s="307"/>
      <c r="I22" s="307"/>
    </row>
    <row r="23" spans="1:9" s="472" customFormat="1" ht="30">
      <c r="A23" s="273">
        <v>6</v>
      </c>
      <c r="B23" s="274" t="s">
        <v>715</v>
      </c>
      <c r="C23" s="470">
        <v>9105.7</v>
      </c>
      <c r="D23" s="470">
        <v>9105.7</v>
      </c>
      <c r="E23" s="273" t="s">
        <v>711</v>
      </c>
      <c r="F23" s="274" t="s">
        <v>724</v>
      </c>
      <c r="G23" s="276" t="s">
        <v>724</v>
      </c>
      <c r="H23" s="273" t="s">
        <v>43</v>
      </c>
      <c r="I23" s="471" t="s">
        <v>725</v>
      </c>
    </row>
    <row r="24" ht="15">
      <c r="D24" s="521"/>
    </row>
  </sheetData>
  <sheetProtection/>
  <mergeCells count="4">
    <mergeCell ref="A1:I1"/>
    <mergeCell ref="A2:I2"/>
    <mergeCell ref="A3:I3"/>
    <mergeCell ref="A4:I4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Acer03</cp:lastModifiedBy>
  <cp:lastPrinted>2020-01-22T08:05:19Z</cp:lastPrinted>
  <dcterms:created xsi:type="dcterms:W3CDTF">2013-10-24T02:11:05Z</dcterms:created>
  <dcterms:modified xsi:type="dcterms:W3CDTF">2020-01-22T08:05:28Z</dcterms:modified>
  <cp:category/>
  <cp:version/>
  <cp:contentType/>
  <cp:contentStatus/>
</cp:coreProperties>
</file>