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520" windowHeight="9975" activeTab="1"/>
  </bookViews>
  <sheets>
    <sheet name="สขร.ก.พ.59" sheetId="36" r:id="rId1"/>
    <sheet name="สรุป ก.พ.59 " sheetId="37" r:id="rId2"/>
    <sheet name="Sheet1" sheetId="38" r:id="rId3"/>
  </sheets>
  <definedNames>
    <definedName name="_xlnm._FilterDatabase" localSheetId="0" hidden="1">สขร.ก.พ.59!$A$4:$I$28</definedName>
    <definedName name="_GoBack" localSheetId="0">สขร.ก.พ.59!#REF!</definedName>
    <definedName name="_xlnm.Print_Titles" localSheetId="0">สขร.ก.พ.59!$1:$4</definedName>
    <definedName name="_xlnm.Print_Titles" localSheetId="1">'สรุป ก.พ.59 '!$1:$4</definedName>
  </definedNames>
  <calcPr calcId="125725"/>
</workbook>
</file>

<file path=xl/calcChain.xml><?xml version="1.0" encoding="utf-8"?>
<calcChain xmlns="http://schemas.openxmlformats.org/spreadsheetml/2006/main">
  <c r="L18" i="37"/>
  <c r="K18"/>
  <c r="L27" l="1"/>
  <c r="K27"/>
  <c r="C308" i="36" l="1"/>
  <c r="C282"/>
  <c r="C279"/>
  <c r="C274"/>
  <c r="C256"/>
  <c r="C252"/>
  <c r="C246"/>
  <c r="C232"/>
  <c r="C219"/>
  <c r="C208"/>
  <c r="C201"/>
  <c r="C194"/>
  <c r="C187"/>
  <c r="C178"/>
  <c r="C174"/>
  <c r="C166"/>
  <c r="C139"/>
  <c r="C131"/>
  <c r="C127"/>
  <c r="C123"/>
  <c r="C111"/>
  <c r="C99"/>
  <c r="C72"/>
  <c r="C60"/>
  <c r="C36"/>
  <c r="L26" i="37"/>
  <c r="L25"/>
  <c r="K26"/>
  <c r="K25"/>
  <c r="L24"/>
  <c r="K24"/>
  <c r="L23" l="1"/>
  <c r="K23"/>
  <c r="L22"/>
  <c r="K22"/>
  <c r="L21"/>
  <c r="K29" l="1"/>
  <c r="K28"/>
  <c r="K34"/>
  <c r="K33"/>
  <c r="K32"/>
  <c r="K31"/>
  <c r="K30"/>
  <c r="K21"/>
  <c r="L10"/>
  <c r="K10"/>
  <c r="L11"/>
  <c r="K11"/>
  <c r="L14"/>
  <c r="K14"/>
  <c r="L13"/>
  <c r="K13"/>
  <c r="L12"/>
  <c r="K12"/>
  <c r="L9"/>
  <c r="K9"/>
  <c r="L8"/>
  <c r="K8"/>
  <c r="L7"/>
  <c r="K7"/>
  <c r="L6"/>
  <c r="K6"/>
  <c r="L5"/>
  <c r="K5"/>
  <c r="L20" l="1"/>
  <c r="K20"/>
  <c r="L19"/>
  <c r="K19"/>
  <c r="K44" l="1"/>
  <c r="K43"/>
  <c r="K42"/>
  <c r="K41"/>
  <c r="K40"/>
  <c r="K39"/>
  <c r="K38"/>
  <c r="K37"/>
  <c r="K36"/>
  <c r="K35"/>
  <c r="L17"/>
  <c r="K17"/>
  <c r="L16"/>
  <c r="K16"/>
  <c r="L15" l="1"/>
  <c r="K15"/>
</calcChain>
</file>

<file path=xl/sharedStrings.xml><?xml version="1.0" encoding="utf-8"?>
<sst xmlns="http://schemas.openxmlformats.org/spreadsheetml/2006/main" count="1559" uniqueCount="418">
  <si>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</si>
  <si>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</si>
  <si>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</si>
  <si>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</si>
  <si>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</si>
  <si>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</si>
  <si>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</si>
  <si>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</si>
  <si>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</si>
  <si>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</si>
  <si>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</si>
  <si>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</si>
  <si>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</si>
  <si>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</si>
  <si>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</si>
  <si>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</si>
  <si>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</si>
  <si>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</si>
  <si>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</si>
  <si>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</si>
  <si>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</si>
  <si>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</si>
  <si>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</si>
  <si>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</si>
  <si>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</si>
  <si>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</si>
  <si>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</si>
  <si>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</si>
  <si>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</si>
  <si>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</si>
  <si>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</si>
  <si>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</si>
  <si>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</si>
  <si>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</si>
  <si>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</si>
  <si>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</si>
  <si>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</si>
  <si>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</si>
  <si>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</si>
  <si>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</si>
  <si>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</si>
  <si>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</si>
  <si>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</si>
  <si>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</si>
  <si>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</si>
  <si>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</si>
  <si>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</si>
  <si>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</si>
  <si>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</si>
  <si>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</si>
  <si>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</si>
  <si>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</si>
  <si>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</si>
  <si>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</si>
  <si>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</si>
  <si>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</si>
  <si>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</si>
  <si>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</si>
  <si>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</si>
  <si>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</si>
  <si>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</si>
  <si>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สรุปผลการดำเนินการจัดซื้อจัดจ้างในรอบเดือน กุมภาพันธ์ ๒๕๕9</t>
  </si>
  <si>
    <t>รายงานการจัดซื้อ/จัดจ้าง ประจำเดือน กุมภาพันธ์ 2559</t>
  </si>
  <si>
    <t>ประจำเดือน ก.พ.59/ครั้ง</t>
  </si>
  <si>
    <t>ประจำเดือน ก.พ.59/บาท</t>
  </si>
  <si>
    <t>จัดซื้อหนังสือพิมพ์รายวัน</t>
  </si>
  <si>
    <t>ตกลงราคา</t>
  </si>
  <si>
    <t>ร้านสาธิต</t>
  </si>
  <si>
    <t>เสนอราคาต่ำสุด</t>
  </si>
  <si>
    <t xml:space="preserve">จัดจ้างถ่ายเอกสาร  </t>
  </si>
  <si>
    <t xml:space="preserve">ร้าน COPY SHOP </t>
  </si>
  <si>
    <t>ศูนย์ถ่ายเอกสาร ต้นมะม่วง</t>
  </si>
  <si>
    <t xml:space="preserve">สำนักจัดการทรัพยากรป่าไม้ที่  13 สาขานราธิวาส  </t>
  </si>
  <si>
    <t>ค่าวัสดุโฆษณาและเผยแพร่</t>
  </si>
  <si>
    <t>ร้าน พงศ์นราแกลเลอรี่</t>
  </si>
  <si>
    <t>ค่าวัสดุสำนักงาน</t>
  </si>
  <si>
    <t>บ.ชัยนรินท์สเตชั่นเนอรี่ จ.</t>
  </si>
  <si>
    <t>ร้าน นราอิงค์</t>
  </si>
  <si>
    <t>ค่าวัสดุสำนักงาน (ตรายาง)</t>
  </si>
  <si>
    <t>ร้าน ดีไซน์ คัมพานี</t>
  </si>
  <si>
    <t>ราคาที่ต่อรองต่ำสุด</t>
  </si>
  <si>
    <t>ค่าจ้างเหมาบริการสำรวจและรังวัดฯ</t>
  </si>
  <si>
    <t>นายมาฮามัดซูเดน  ยูโซะ</t>
  </si>
  <si>
    <t>นายวิรัตน์  ทิพยอแล๊ะ</t>
  </si>
  <si>
    <t>นายอิสกาดัง  สือแม</t>
  </si>
  <si>
    <t>นายเวียง  พุทธิเนตร</t>
  </si>
  <si>
    <t>ค่าจ้างเหมาบริการ</t>
  </si>
  <si>
    <t>นางสาวอัซรอฟัน เปาะจิ</t>
  </si>
  <si>
    <t>นายกิพรี  ซีแต</t>
  </si>
  <si>
    <t>ค่าจ้างเหมาทำงานรถยนต์ขนาดเล็ก</t>
  </si>
  <si>
    <t>นางสาวแวซัยนับ กามาลี</t>
  </si>
  <si>
    <t>นายรุสดี  ยีกะจิ</t>
  </si>
  <si>
    <t>นายอับดุลอาซิ  สาและ</t>
  </si>
  <si>
    <t>ค่าซ่อมบำรุงรถยนต์ราชการ</t>
  </si>
  <si>
    <t>นายชาตรี วชิระเผด็จศึก</t>
  </si>
  <si>
    <t xml:space="preserve">สำนักจัดการทรัพยากรป่าไม้ที่  8  (นครราชสีมา)  </t>
  </si>
  <si>
    <t>ชัยภูมิศึกษาภัณฑ์ (ล็อแมน 2)</t>
  </si>
  <si>
    <t>หจก.บุ๊คเฮ้าส์ นครราชสีมา</t>
  </si>
  <si>
    <t>บริษัท เค.พี.กมลกิจอินเตอร์เทรด</t>
  </si>
  <si>
    <t>ค่าแบตเตอรี่รถยนต์</t>
  </si>
  <si>
    <t>ร้านแสงเจริญ</t>
  </si>
  <si>
    <t>ค่าพานพุ่มดอกไม้สด</t>
  </si>
  <si>
    <t>ร้านตุ๊กดอกไม้</t>
  </si>
  <si>
    <t>ค่าป้ายประชาสัมพันธ์และเผยแพร่</t>
  </si>
  <si>
    <t>บริษัท โคราชอิงค์เจ็ท 2010 จำกัด</t>
  </si>
  <si>
    <t>ค่าจัดทำตรายาง</t>
  </si>
  <si>
    <t>ร้านบล๊อกเราเอง</t>
  </si>
  <si>
    <t>ค่าวัสดุน้ำมันเชื้อเพลิง</t>
  </si>
  <si>
    <t>บจก.สมชายปิโตรเลียม 2011</t>
  </si>
  <si>
    <t>หจก.ทิพย์ศิริปิโตรเลียม</t>
  </si>
  <si>
    <t>บริษัท ปตท จำกัด (มหาชน)</t>
  </si>
  <si>
    <t>หจก.พี.เอ็น.ปิโตรเลียม (1992)</t>
  </si>
  <si>
    <t>หจก.ไทยสงวนโคราช (ตาลคู่)</t>
  </si>
  <si>
    <t>หจก.ศรีเจริญภัณฑ์</t>
  </si>
  <si>
    <t>บริษัท ประเสริฐปิโตรเลียม จำกัด</t>
  </si>
  <si>
    <t>หจก.พรทวีชัยปิโตรเลียม</t>
  </si>
  <si>
    <t>ค่าวัสดุยางรถยนต์</t>
  </si>
  <si>
    <t>บริษัท เมืองงามคลีนิคยางยนต์ จำกัด</t>
  </si>
  <si>
    <t>ค่าถ่ายเอกสาร</t>
  </si>
  <si>
    <t>บรษัท วีรพล โอเอ จำกัด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</si>
  <si>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</si>
  <si>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</si>
  <si>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</si>
  <si>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นายพจน์ บทสูงเนิน</t>
  </si>
  <si>
    <t>จ้างเหมาบริการพนักงานทำความสะอาด</t>
  </si>
  <si>
    <t>นางสุพิน ชัยพรมราช</t>
  </si>
  <si>
    <t>ค่าเปลี่ยนถ่ายน้ำมันเครื่องรถยนต์ราชการ</t>
  </si>
  <si>
    <t>อู่ ต.ออโต้เซอร์วิส</t>
  </si>
  <si>
    <t>ค่าซ่อมรถยนต์ราชการ</t>
  </si>
  <si>
    <t>บริษัท โตโยต้าไทยเย็น จำกัด</t>
  </si>
  <si>
    <t>ค่าเช่าเครื่องถ่ายเอกสาร</t>
  </si>
  <si>
    <t>บริษัท วีรพล โอเอ จำกัด</t>
  </si>
  <si>
    <t>ค่าซ่อมคอมพิวเตอร์</t>
  </si>
  <si>
    <t>หจก.ราชสีมา ไอที คอมพิวเตอร์</t>
  </si>
  <si>
    <t>ค่าเช่าเครื่องคอมพิวเตอร์</t>
  </si>
  <si>
    <t>บริษัท เค.พี.กมลกิจ อินเตอร์เทรด จำกัด</t>
  </si>
  <si>
    <t>ออยล์เซอร์วิส</t>
  </si>
  <si>
    <t>ซื้อน้ำดื่มสำหรับส่วนส่งเสริม</t>
  </si>
  <si>
    <t>ซื้อลูกบิดประตู</t>
  </si>
  <si>
    <t>ร้านวิเชียรเคหะภัณฑ์</t>
  </si>
  <si>
    <t>ซื้อวัสดุสำนักงาน</t>
  </si>
  <si>
    <t>ซื้อวัสดุน้ำมันเชื้อเพลิงสำหรับเครื่องตัดหญ้าศูนย์ฯ 2 เพชรบูรณ์</t>
  </si>
  <si>
    <t>ห้างหุ้นส่วนจำกัดบุญปรีชา</t>
  </si>
  <si>
    <t>ซื้อน้ำดื่มสำหรับส่วนประสานงานและโครงการพิเศษ</t>
  </si>
  <si>
    <t>บริษัท สยามแม็คโครจำกัด</t>
  </si>
  <si>
    <t>ซื้อวัสดุสำนักงานศูนย์ฯ 2 เพชรบูรณ์</t>
  </si>
  <si>
    <t>เอส พี เซอร์วิสขอนแก่น</t>
  </si>
  <si>
    <t>ซื้อวัสดุน้ำมันเชื้อเพลิงศูนย์ฯ 10 ขอนแก่น</t>
  </si>
  <si>
    <t>ร้านชัยมงคล</t>
  </si>
  <si>
    <t>ร้านราชาทรัพย์</t>
  </si>
  <si>
    <t>ร้านธงชัย 55</t>
  </si>
  <si>
    <t>ซื้อวัสดุการเกษตร</t>
  </si>
  <si>
    <t>ซื้อวัสดุสำนักงานศูนย์ฯ 10 ขอนแก่น</t>
  </si>
  <si>
    <t>ซื้อน้ำมันเชื้อเพลิงสำหรับรถยนต์หมายเลขทะเบียน ชธ 6726 กทม.</t>
  </si>
  <si>
    <t>ห้างหุ้นส่วนจำกัดลิ้มมหาชัย พี ที ออยล์</t>
  </si>
  <si>
    <t>ห้างหุ้นส่วนจำกัดแอล พี ไฮเทค เซ็นเตอร์</t>
  </si>
  <si>
    <t>นางสาวพรทิพย์ เวชสุวรรณ</t>
  </si>
  <si>
    <t>ราคาเหมาะสม</t>
  </si>
  <si>
    <t>ซื้อวัสดุสำนักงานเพื่อใช้สำหรับการ</t>
  </si>
  <si>
    <t>ซื้อน้ำดื่มสำหรับส่วนส่งเสริมการมีส่วนร่วม</t>
  </si>
  <si>
    <t>บมจ.บิ๊กซีซุปเปอร์เซ็นเตอร์</t>
  </si>
  <si>
    <t>หจก.มนิตา ออยล์แอนด์ เซอร์วิส</t>
  </si>
  <si>
    <t>ซื้อน้ำมันเชื้อเพลิงสำหรับรถยนต์ราชการ</t>
  </si>
  <si>
    <t>ซื้อน้ำมันเชื้อเพลิงสำหรับเครื่องตัดหญ้า</t>
  </si>
  <si>
    <t>บริษัท ปิโตรเลียมไทยคอร์ปอเรชั่น จำกัด</t>
  </si>
  <si>
    <t>บริษัท สยามแม๊คโครจำกัด</t>
  </si>
  <si>
    <t>ซื้อวัสดุสำนักงานเพื่อใช้สำหรับการฝึกอบรม</t>
  </si>
  <si>
    <t>ซื้อวัสดุไฟฟ้าและวิทยุ</t>
  </si>
  <si>
    <t>ซื้อน้ำดื่มสำหรับส่วนพัฒนา</t>
  </si>
  <si>
    <t>บริษัท สยามโกลบอลเฮ้าส์ จำกัด</t>
  </si>
  <si>
    <t>บริษัท ตรังคสุวรรณจำกัด</t>
  </si>
  <si>
    <t>ซื้อน้ำมันเชื้อเพลิงสำหรับรถยนต์หมายเลขทะเบียน กต 12 ตรัง</t>
  </si>
  <si>
    <t>บริษัท ปิโตรเลียมไทยคอร์ปเปอร์เรชั่น จำกัด</t>
  </si>
  <si>
    <t>ซื้อวัสดุคอมพิวเตอร์</t>
  </si>
  <si>
    <t>บริษัท คิงส์เอนเตอร์ไพรส์ จำกัด</t>
  </si>
  <si>
    <t>จ้างทำตรายาง</t>
  </si>
  <si>
    <t>เช่าเครื่องถ่ายเอกสาร จำนวน 4 เครื่อง</t>
  </si>
  <si>
    <t>เช่าอาคารเก็บเอกสารและพัสดุ</t>
  </si>
  <si>
    <t>นางปัญจมาส  ติณโกฏ</t>
  </si>
  <si>
    <t>จ้างทำป้ายอิงค์เจ็ท</t>
  </si>
  <si>
    <t>ร้านมิดไนท์ไซเบอร์เนต</t>
  </si>
  <si>
    <t>บริษัท อีซูซุกรุงเทพบริการ จำกัด</t>
  </si>
  <si>
    <t>จ้างซ่อมรถยนต์หมายเลขทะเบียน 1กม 1244 กทม.</t>
  </si>
  <si>
    <t>บริษัท เอเอ เปเปอร์แอนด์ สเตชั่นเนอรี่ จำกัด</t>
  </si>
  <si>
    <t>จ้างเปลี่ยนถ่ายน้ำมันเครื่องรถยนต์หมายเลขทะเบียน 2กจ 7647 กทม.</t>
  </si>
  <si>
    <t>บริษัท อิงค์เจ็ทดีไซน์2009</t>
  </si>
  <si>
    <t>จ้างซ่อมเครื่องคอมพิวเตอร์</t>
  </si>
  <si>
    <t>ร้าน ae.com พันธ์ทิพย์</t>
  </si>
  <si>
    <t>จ้างทำป้ายไวนิล</t>
  </si>
  <si>
    <t>ส.เจริญชัย</t>
  </si>
  <si>
    <t>จ้างถ่ายเอกสารราชการ</t>
  </si>
  <si>
    <t>ก๊อปปี้ปริ้นท์</t>
  </si>
  <si>
    <t>จ้างซ่อมรถยนต์หมายเลขทะเบียน 2กจ 7646 กทม.</t>
  </si>
  <si>
    <t>บริษัท อีซูซุเสียงไพศาลกำแพงเพชร จำกัด</t>
  </si>
  <si>
    <t>น้ำดื่ม</t>
  </si>
  <si>
    <t>ห้างหุ้นส่วนจำกัด บุญปรีชา</t>
  </si>
  <si>
    <t>หนังสือพิมพ์</t>
  </si>
  <si>
    <t>ส.หนังสือพิมพ์</t>
  </si>
  <si>
    <t>น้ำมันเชื้อเพลิง หมายเลขทะเบียน ฌน 4746 กทม.</t>
  </si>
  <si>
    <t>น้ำมันเชื้อเพลิง หมายเลขทะเบียน ฎอ 3653 กทม.</t>
  </si>
  <si>
    <t>วัสดุเพื่อใช้ในการประชุมเชิงปฏิบัติการ</t>
  </si>
  <si>
    <t>หจก.วิสารัตน์ซัพพลาย 2004</t>
  </si>
  <si>
    <t>พรจันทร์บริการ</t>
  </si>
  <si>
    <t>น้ำมันเชื้อเพลิง หมายเลขทะเบียน วพ 2862 กทม.</t>
  </si>
  <si>
    <t>น้ำมันเชื้อเพลิง หมายเลขทะเบียน ฌน 4745 กทม.</t>
  </si>
  <si>
    <t>บริษัท หลิวรีเทลเมืองทอง จำกัด</t>
  </si>
  <si>
    <t>บริษัท ปตท. จำกัด(มหาชน)</t>
  </si>
  <si>
    <t>บริษัท ตากสิน แอสเซ็ท จำกัด</t>
  </si>
  <si>
    <t>บริษัท บางจากกรีนเนท จำกัด</t>
  </si>
  <si>
    <t>บริษัท เอส.วีโพรเกรสซีฟ จำกัด</t>
  </si>
  <si>
    <t>สะดวก บริการรวดเร็ว</t>
  </si>
  <si>
    <t>ตรายาง</t>
  </si>
  <si>
    <t>มิดไนท์ ไซเบอร์เนต</t>
  </si>
  <si>
    <t>บริษัท โตโยต้า บัสส์ จำกัด</t>
  </si>
  <si>
    <t>บริษัท โตโยต้า กรุงไทย จำกัด</t>
  </si>
  <si>
    <t>เปลี่ยนถ่ายน้ำมันเครื่องรถยนต์ราชการ ชร 1568 กทม.</t>
  </si>
  <si>
    <t>เปลี่ยนถ่ายน้ำมันเครื่องรถยนต์ราชการ ชว 5623 กทม.</t>
  </si>
  <si>
    <t>ค่าน้ำดื่ม จำนวน 97 ถัง</t>
  </si>
  <si>
    <t>หจก. บุญปรีชา</t>
  </si>
  <si>
    <t xml:space="preserve">ค่าหนังสือพิมพ์รายวัน </t>
  </si>
  <si>
    <t>ร้าน ส</t>
  </si>
  <si>
    <t>ค่าซ่อมเครื่องปรับอากาศ</t>
  </si>
  <si>
    <t>ร้าน สุรพล แอร์เซอร์วิส</t>
  </si>
  <si>
    <t>สะดวกบริการรวดเร็ว</t>
  </si>
  <si>
    <t>ไม่มีการจัดซื้อจัดจ้าง</t>
  </si>
  <si>
    <t>-</t>
  </si>
  <si>
    <t>จัดจ้างทำแผ่นป้ายไวนิล</t>
  </si>
  <si>
    <t>ร้านปิติการพิมพ์</t>
  </si>
  <si>
    <t>นายสุวิทย์ สำลี</t>
  </si>
  <si>
    <t>จัดจ้างเหมาบริการเพื่อช่วยปฏิบัติงาน งานสำรวจและรังวัดป่าสงวนแห่งชาติ</t>
  </si>
  <si>
    <t>นายสำรวจ สำลี</t>
  </si>
  <si>
    <t>จัดจ้างทำเสื้อและผ้าผูกคอ(รสทป)</t>
  </si>
  <si>
    <t>ร้านธีลาพาณิชย์</t>
  </si>
  <si>
    <t>จัดจ้างก่อสร้างอาคารที่ทำการ หน่วย นบ.พิตำ</t>
  </si>
  <si>
    <t>นายสุรศักดิ์ สำลี</t>
  </si>
  <si>
    <t>นายสุริยา  มัชมูมาศ</t>
  </si>
  <si>
    <t>e-bidding</t>
  </si>
  <si>
    <t>หจก.จตุพรภัณฑ์</t>
  </si>
  <si>
    <t>จัดซื้อตามขั้นตอนปกติ</t>
  </si>
  <si>
    <t>จัดซื้อหนังสือพิมพ์</t>
  </si>
  <si>
    <t>ร้านนายเอี๊ยว บุ๊คซิตี้</t>
  </si>
  <si>
    <t>จัดซื้อวัสดุสำนักงาน</t>
  </si>
  <si>
    <t>ร้านบูรพาเครื่องเขียน</t>
  </si>
  <si>
    <t>จัดซื้อวัสดุการเกษตร</t>
  </si>
  <si>
    <t>จัดซื้อเวลาเพื่อดำเนินรายการวิทยุ</t>
  </si>
  <si>
    <t>สวท.นครศรีธรรมราช</t>
  </si>
  <si>
    <t>ร้านนครศรีพันธุ์ไม้</t>
  </si>
  <si>
    <t>ค่าน้ำดื่ม</t>
  </si>
  <si>
    <t>บจ.น้ำดื่มเกษตร</t>
  </si>
  <si>
    <t>ค่าหนังสือพิมพ์</t>
  </si>
  <si>
    <t>ร้านรามา</t>
  </si>
  <si>
    <t xml:space="preserve">ค่าเช่าคอมพิวเตอร์(Notebook) ประจำเดือน ม.ค.58 </t>
  </si>
  <si>
    <t>หจก.เอ็น.พี.จี.เอ็ฯเตอร์ไพรส์</t>
  </si>
  <si>
    <t>ค่าน้ำมันเชื้อเพลิง ญง- 4371</t>
  </si>
  <si>
    <t>บริษัท.ปทต.จำกัด(มหาชน)</t>
  </si>
  <si>
    <t>หจก. เอ็นเอ็นพี ออโตเมชั่น</t>
  </si>
  <si>
    <t>ต่าเช่าเครื่องถ่ายเอกสาร</t>
  </si>
  <si>
    <t>ซ่อมแซมห้องประชุม สำนักส่งเสริมการปลูกป่า</t>
  </si>
  <si>
    <t>บจก.ไฟน์ไลน์ (ซัพพลาย)</t>
  </si>
  <si>
    <t>ซ่อมแซมห้องผู้อำนวยการสำนักส่งเสริมการปลูกป่า และ               ห้องผู้อำนวยการส่วนอำนวยการ</t>
  </si>
  <si>
    <t>น้ำดื่มสำหรับบริโภค</t>
  </si>
  <si>
    <t>บริษัท น้ำดื่มเกษตร จำกัด</t>
  </si>
  <si>
    <t>หนังสือพิมพ์และนิตยาสาร</t>
  </si>
  <si>
    <t>ร้านหนังสือพิมพ์</t>
  </si>
  <si>
    <t>ตรวจสภาพและซ่อมบำรุงรถยนต์ราชการ</t>
  </si>
  <si>
    <t>ร้านถูกดีบริการ</t>
  </si>
  <si>
    <t>หจก.บุญปรีชา จำกัด</t>
  </si>
  <si>
    <t>ค่าหนังสือพิมพ์รายวันและวารสารมติชนสุดสัปดาห์</t>
  </si>
  <si>
    <t>ค่าน้ำมันเชื้อเพลิงรถยนต์ราชการ อล-5828 กทม.</t>
  </si>
  <si>
    <t>สถานีบริการ ปตท. สาขาการรถไฟ ถนนกำแพงเพชร 2</t>
  </si>
  <si>
    <t>ค่าน้ำมันเชื้อเพลิงรถยนต์ราชการ ชย-3686 กทม.</t>
  </si>
  <si>
    <t>บริษัทกฤษฎากลการประเทศไทย จำกัด</t>
  </si>
  <si>
    <t xml:space="preserve">ค่าจ้างตรวจเช็คและซ่อมบำรุงรถยนต์ราชการชย – 3686 กทม. </t>
  </si>
  <si>
    <t xml:space="preserve">ค่าน้ำดื่ม </t>
  </si>
  <si>
    <t>ร้าน ส.</t>
  </si>
  <si>
    <t>ค่าซ่อมแซมห้องผู้อำนวยการส่วนปลูกป่าภาครัฐ</t>
  </si>
  <si>
    <t>บริษัท ไฟน์ ไลน์        ซัพพลาย จำกัด</t>
  </si>
  <si>
    <t>ค่าจัดทำป้ายประชาสัมพันธ์โครงการประชุมเชิงปฏิบัติการฯ จำนวน 1 ชุด</t>
  </si>
  <si>
    <t>บริษัท ดีดี มีเดีย พลัส จำกัด</t>
  </si>
  <si>
    <t>ค่าจ้างเหมาบริการบุคคลภายนอกปฏิบัติงานตำแหน่งนักวิเทศสัมพันธ์</t>
  </si>
  <si>
    <t>ค่าจ้างเหมาบริการบุคคลภายนอกปฏิบัติงานตำแหน่งเจ้าหน้าที่วิเคราะห์นโยบายและแผน</t>
  </si>
  <si>
    <t>ค่าจ้างเหมาบริการบุคคลภายนอกปฏิบัติงานตำแหน่งนักวิชาการป่าไม้</t>
  </si>
  <si>
    <t>นางสาววรรณภา สุนทรบัณฑิตย์</t>
  </si>
  <si>
    <t>นางสาววราภรณ์  จันทบูรณ์</t>
  </si>
  <si>
    <t>นางสาวปิยวรรณ วังอนานนท์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</si>
  <si>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</si>
  <si>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</si>
  <si>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หจก. ชลบุรี  ว.พานิช</t>
  </si>
  <si>
    <t>ซ่อมคอมพิวเตอร์ เครื่องพิมพ์เอกสารและเครื่องสำรองไฟฟ้า</t>
  </si>
  <si>
    <t>บ.เค เค คอมพิวเตอร์ ริช จำกัด</t>
  </si>
  <si>
    <t>ซ่อมเครื่องพิมพ์เอกสาร Samsung M2-2851ND</t>
  </si>
  <si>
    <t>หจก.ไอที อินเตอร์เน็ต คอมพิวเตอร์</t>
  </si>
  <si>
    <t>ซ่อมแซมส่วนประกอบห้องน้ำ-ห้องสุขา</t>
  </si>
  <si>
    <t>นายวสุ  วงษ์โครต</t>
  </si>
  <si>
    <t>จ้างเหมาเครื่องเสียงแลพไฟฟ้า</t>
  </si>
  <si>
    <t>นายสมบุญ  แสนสุข</t>
  </si>
  <si>
    <t>จัดทำป้ายไวนิล</t>
  </si>
  <si>
    <t>ร้าน NK-SHOP</t>
  </si>
  <si>
    <t>ตรวจเช็คสภาพรถยนต์ราชการ ทะเบียน ฮจ 2015 กทม.</t>
  </si>
  <si>
    <t>บ.โตโยต้า นครชลบุรี</t>
  </si>
  <si>
    <t>สอบราคาจ้างก่อสร้างอาคราศูนย์บริการข้อมูล ณ ศุนย์จัดการกลุ่มป่าสงวนแห่งชาติที่ 228 ป่าเขาสมิง</t>
  </si>
  <si>
    <t>หจก.อนุทิน ก่อสร้าง</t>
  </si>
  <si>
    <t>บ.บุญทอง ธนทรัพย์ จำกัด</t>
  </si>
  <si>
    <t>สอบราคา</t>
  </si>
  <si>
    <t>จ้างเหมาเวที</t>
  </si>
  <si>
    <t>นายสมชาย  โตกราน</t>
  </si>
  <si>
    <t>ค่าถ่ายเอกสารเดือน ธ.ค.58</t>
  </si>
  <si>
    <t>บจก.เพอร์เฟค โอ เอ.สุราษฎร์ธานี</t>
  </si>
  <si>
    <t>ราคาต่ำสุด</t>
  </si>
  <si>
    <t>หมูเบียร์ เซอร์วิส</t>
  </si>
  <si>
    <t>นายสมพงษ์ ศรีพุฒสุข</t>
  </si>
  <si>
    <t>ตรวจเช็คสภาพพร้อมเปลี่ยนถ่ายน้ำมันเครื่องและกรองเครื่อง กม 5827 สฏ</t>
  </si>
  <si>
    <t>จ้างเหมาคนงานเพื่อช่วยปฏิบัติงานสำรวจและตรวจสอบข้อมูลแปลงที่ดินของราษฎรในพื้นที่ป่าสงวนแห่งชาติ</t>
  </si>
  <si>
    <t>ร้านบัวชมพู</t>
  </si>
  <si>
    <t>ร้านดลใจอาร์ต</t>
  </si>
  <si>
    <t>UE Paint</t>
  </si>
  <si>
    <t>ร้านนวภัทรสเตชั่นเนอร์รี่</t>
  </si>
  <si>
    <t>ร้านวราพรการเกษตร</t>
  </si>
  <si>
    <t>ร้านป้ายมิสเตอร์เคน</t>
  </si>
  <si>
    <t>จัดทำบอร์ดประชาสัมพันธ์</t>
  </si>
  <si>
    <t>จัดทำแผ่นพับประชาสัมพันธ์</t>
  </si>
  <si>
    <t>จัดจ้างซ่อมรถยนต์หมายเลขทะเบียน 6114 กทม.</t>
  </si>
  <si>
    <t>ร้าน ช.ดีเซล</t>
  </si>
  <si>
    <t>จัดทำป้ายโครงไม้</t>
  </si>
  <si>
    <t>ร้านป้ายรุ่งเรืองดีไซน์</t>
  </si>
  <si>
    <t>จัดจ้างซ่อมรถยนต์หมายเลขทะเบียน 760 กทม.</t>
  </si>
  <si>
    <t>บ.โตโยต้า (นครพนม) จำกัด</t>
  </si>
  <si>
    <t>ร้านอักษรภัณฑ์</t>
  </si>
  <si>
    <t>จัดซื้อวัสดุคอมพิวเตอร์</t>
  </si>
  <si>
    <t>ร้านเค.เอส.วาย คอมพิวเตอร์</t>
  </si>
  <si>
    <t>ร้าอักษรภัณฑ์</t>
  </si>
  <si>
    <t>จัดจ้างถ่ายเอกสาร</t>
  </si>
  <si>
    <t>ร้านอุนงี่ฮั้ว</t>
  </si>
  <si>
    <t>นายอัชรวินทร์ แป้นแก้ว</t>
  </si>
  <si>
    <t>จัดจ้างเปลี่ยนอุปกรณ์แสงสว่างภายในอาคาร</t>
  </si>
  <si>
    <t>จัดจ้างก่อสร้างอาคารของหน่วยฯ กจ.๑๙ (บ้องตี้)</t>
  </si>
  <si>
    <t>จัดจ้างทำสมุดและป้าย</t>
  </si>
  <si>
    <t>เมืองราชการพิมพ์</t>
  </si>
  <si>
    <t>ร้านอู่ดี</t>
  </si>
  <si>
    <t>จัดจ้างตรวจเช็คระยะรถยนต์หมายเลขทะเบียนศร ๖๑๐๓ กรุงเทพฯ</t>
  </si>
  <si>
    <t>บ.โตโยต้าเจริญค้า ราชบุรี (๑๙๖๑) จำกัด</t>
  </si>
  <si>
    <t>จัดจ้างซ่อมรถยนต์ หมายเลขทะเบียน ม ๗๑๑๕ ราชบุรี</t>
  </si>
  <si>
    <t xml:space="preserve">จัดจ้างซ่อมเครื่องปริ้นเตอร์ </t>
  </si>
  <si>
    <t>จัดซื้อวัสดุจัดทำป้าย</t>
  </si>
  <si>
    <t>จัดซื้อน้ำดื่ม</t>
  </si>
  <si>
    <t>จัดซื้อวัสดุสิ่งตีพิมพ์</t>
  </si>
  <si>
    <t>นางบุญน้อย ทองพันธุ์</t>
  </si>
  <si>
    <t>ร้านสหไทยพลาสติค</t>
  </si>
  <si>
    <t>นายสราวุธ โสกัณทัต</t>
  </si>
  <si>
    <t>บริษัท เจริญวิทยาเครื่องเขียน จำกัด</t>
  </si>
  <si>
    <t>นายวิเชียร ดำเวียงคำ</t>
  </si>
  <si>
    <t>นายสมพร  แสงจันทร์</t>
  </si>
  <si>
    <t xml:space="preserve">บจก.ไทยพิพัฒน์ทูล แอนด์ โฮมมาร์ท </t>
  </si>
  <si>
    <t>ร้านน้ำดื่ม เอพลัส</t>
  </si>
  <si>
    <t>นายเอกรินทร์  ปริยวงศ์สกุล</t>
  </si>
  <si>
    <t>จัดจ้างค่าถ่ายเอกสาร</t>
  </si>
  <si>
    <t>ร้านอินทราคัลเลอร์แล็บ</t>
  </si>
  <si>
    <t>ห้างหุ้นส่วนจำกัดยูดีป้าย</t>
  </si>
  <si>
    <t>ร้านที แอนด์ เอ็น เปเปอร์</t>
  </si>
  <si>
    <t>ร้านชัชวาลบริการ</t>
  </si>
  <si>
    <t>จัดจ้างทำเสื้อและผ้าผูกคอ</t>
  </si>
  <si>
    <t>จ้างเหมาบริการ</t>
  </si>
  <si>
    <t>นายชวยแดน  จันดาหาญ</t>
  </si>
  <si>
    <t>จ้างเหมารถยนต์</t>
  </si>
  <si>
    <t>นายสวอง  ปัญญาคำ</t>
  </si>
  <si>
    <t>จัดทำสื่อประชาสัมพันธ์</t>
  </si>
  <si>
    <t>ห้องสิลป์เทวินทร์</t>
  </si>
  <si>
    <t>ร้านธีลาพาริชย์</t>
  </si>
  <si>
    <t>นายสมบูรณ์   จำปาอูป</t>
  </si>
  <si>
    <t>ซื้อวัสดุ (ป้ายจำนวน 20 อัน)</t>
  </si>
  <si>
    <t>นายอรุณ  ใหม่ละเอียด</t>
  </si>
  <si>
    <t>เหมาะสมกับราคา</t>
  </si>
  <si>
    <t>ทำหลักเขตคอนกรีตเสริมเหล็ก 280 หลัก</t>
  </si>
  <si>
    <t>ร้านดชคสุวรรณคอนกรีต</t>
  </si>
  <si>
    <t>ร้านกรีนมาร์ท</t>
  </si>
  <si>
    <t>นายจัตุรัส  มหามิตร</t>
  </si>
  <si>
    <t>นายอดิสัย   อภิรักษ์ไกรศรี</t>
  </si>
  <si>
    <t>พรรณิภา  มหามิตร</t>
  </si>
  <si>
    <t>นายชูศักดิ์   ชุมศรี</t>
  </si>
  <si>
    <t>ร้าน เอ ที เอ็ม ก๊อปปี้</t>
  </si>
  <si>
    <t>ห้างหุ้นส่วนสามัญ 
บุญปรีชา</t>
  </si>
  <si>
    <t>ซื้อวัสดุสำนักงาน จำนวน 8 รายการ</t>
  </si>
  <si>
    <t>ห้างหุ้นส่วนสามัญ เอ แอนด์ เจ กรุ๊ป</t>
  </si>
  <si>
    <t>เปลี่ยนยางรถยนค์ราชการ จำนวน 4 เส้น</t>
  </si>
  <si>
    <t>ห้างหุ้นส่วนจำกัด
มิตรยนต์ (บางเขน)</t>
  </si>
  <si>
    <t xml:space="preserve">สะดวก บริการรวดเร็ว </t>
  </si>
  <si>
    <t xml:space="preserve">บริการดี รวดเร็ว </t>
  </si>
  <si>
    <t>บริษัทมิวนิคบุ๊คเซ็นเตอร์ จำกัด</t>
  </si>
  <si>
    <t>จัดซื้อยาง D 840 2545/70-16 จำนวน 4 เส้น พร้อมตั้งศุนย์ ถ่วงล้อ</t>
  </si>
  <si>
    <t>หจก.เชียงรายคาร์เซอร์วิส</t>
  </si>
  <si>
    <t>ราคาเหมะสม</t>
  </si>
  <si>
    <t>จ้างถ่ายเอกสาร</t>
  </si>
  <si>
    <t>ร้านบุ๊คก๊อปปี้</t>
  </si>
  <si>
    <t>จ้างเหมาบริการเพื่อช่วยปฏิบัติงานรังวัด</t>
  </si>
  <si>
    <t>นายบุญมี ธิศาเวช</t>
  </si>
  <si>
    <t>จ้างเหมายานพาหนะ</t>
  </si>
  <si>
    <t>นางสาวบุษบง ธิศาเวช</t>
  </si>
  <si>
    <t>นายบุญมา บุตรมี</t>
  </si>
  <si>
    <t>นายผ่อง สิงคนัน</t>
  </si>
  <si>
    <t>นางนฤมล พลนรัตน์</t>
  </si>
  <si>
    <t>นายชมพล  คันธนู</t>
  </si>
  <si>
    <t>นายวินัย  ดู่อุด</t>
  </si>
  <si>
    <t>นางระวีวรรณ เตียอรุณ</t>
  </si>
  <si>
    <t>นายจรัญ มะโนวรรณ์</t>
  </si>
  <si>
    <t>นายประสิทธิ์ กันนา</t>
  </si>
  <si>
    <t>นายพนันดร พนัสธาดา</t>
  </si>
  <si>
    <t>นางสาวลัดดา บุญศรี</t>
  </si>
  <si>
    <t>นายปั๋น สุวรรณปราการ</t>
  </si>
  <si>
    <t>นายโสน วงค์ธรรม</t>
  </si>
  <si>
    <t>นายอมร สมคิด</t>
  </si>
  <si>
    <t>นายรัชธชัย  วงศ์เป็ง</t>
  </si>
  <si>
    <t>นายดี  แสนหอย</t>
  </si>
  <si>
    <t>จ้างซ่อมรถยนต์ หมายเลขทะเบียน ศร 6135 กทม</t>
  </si>
  <si>
    <t>อู่เจริญใจเบรคยนต์                            โดย นายสุพล  เจริญใจ</t>
  </si>
  <si>
    <t>เปลี่ยนยางรถยนต์ราชการหมายเลขทะเบียนรถ ฒฎ 2315 กทม</t>
  </si>
  <si>
    <t>ร้านพะเยายางยนต์</t>
  </si>
  <si>
    <t>คุณภาพ บริการดี</t>
  </si>
  <si>
    <t>อู่เจริญใจเบรคยนต์                              โดย นายสุพล  เจริญใจ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</si>
</sst>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72" formatCode="#,##0.0"/>
    <numFmt numFmtId="174" formatCode="_-* #,##0.0_-;\-* #,##0.0_-;_-* &quot;-&quot;??_-;_-@_-"/>
    <numFmt numFmtId="176" formatCode="_(* #,##0.00_);_(* \(#,##0.00\);_(* &quot;-&quot;??_);_(@_)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ahoma"/>
      <family val="2"/>
      <charset val="222"/>
    </font>
    <font>
      <sz val="10"/>
      <name val="Arial"/>
      <family val="2"/>
    </font>
    <font>
      <b/>
      <sz val="16"/>
      <color theme="1"/>
      <name val="TH NiramitIT๙"/>
    </font>
    <font>
      <sz val="11"/>
      <color theme="1"/>
      <name val="TH NiramitIT๙"/>
    </font>
    <font>
      <sz val="11"/>
      <color rgb="FFFF0000"/>
      <name val="TH NiramitIT๙"/>
    </font>
    <font>
      <b/>
      <sz val="11"/>
      <color theme="1"/>
      <name val="TH NiramitIT๙"/>
    </font>
    <font>
      <sz val="11"/>
      <name val="TH NiramitIT๙"/>
    </font>
    <font>
      <sz val="10"/>
      <color rgb="FFFF0000"/>
      <name val="TH NiramitIT๙"/>
    </font>
    <font>
      <b/>
      <sz val="12"/>
      <color theme="1"/>
      <name val="TH NiramitIT๙"/>
    </font>
    <font>
      <sz val="12"/>
      <color theme="1"/>
      <name val="TH NiramitIT๙"/>
    </font>
    <font>
      <sz val="10"/>
      <color theme="1"/>
      <name val="TH NiramitIT๙"/>
    </font>
    <font>
      <b/>
      <sz val="20"/>
      <color theme="1"/>
      <name val="TH NiramitIT๙"/>
    </font>
    <font>
      <b/>
      <sz val="14"/>
      <color theme="1"/>
      <name val="TH NiramitIT๙"/>
    </font>
    <font>
      <b/>
      <sz val="10"/>
      <color theme="1"/>
      <name val="TH NiramitIT๙"/>
    </font>
    <font>
      <sz val="11"/>
      <color theme="0"/>
      <name val="TH NiramitIT๙"/>
    </font>
    <font>
      <sz val="12"/>
      <color theme="0"/>
      <name val="TH NiramitIT๙"/>
    </font>
    <font>
      <sz val="11"/>
      <color indexed="8"/>
      <name val="TH NiramitIT๙"/>
    </font>
    <font>
      <sz val="9"/>
      <color theme="1"/>
      <name val="TH NiramitIT๙"/>
    </font>
    <font>
      <sz val="10"/>
      <name val="TH NiramitIT๙"/>
    </font>
    <font>
      <sz val="11"/>
      <color theme="1"/>
      <name val="TH Niramit AS"/>
    </font>
    <font>
      <sz val="9"/>
      <name val="TH NiramitIT๙"/>
    </font>
    <font>
      <sz val="10.5"/>
      <name val="TH NiramitIT๙"/>
    </font>
    <font>
      <sz val="12"/>
      <color theme="1"/>
      <name val="Angsana New"/>
      <family val="1"/>
    </font>
    <font>
      <sz val="14"/>
      <name val="TH NiramitIT๙"/>
    </font>
    <font>
      <sz val="12"/>
      <name val="TH NiramitIT๙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42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2" borderId="1" xfId="0" applyFont="1" applyFill="1" applyBorder="1" applyAlignment="1">
      <alignment horizontal="center"/>
    </xf>
    <xf numFmtId="43" fontId="12" fillId="0" borderId="1" xfId="1" applyFont="1" applyFill="1" applyBorder="1"/>
    <xf numFmtId="43" fontId="12" fillId="3" borderId="1" xfId="1" applyFont="1" applyFill="1" applyBorder="1"/>
    <xf numFmtId="43" fontId="12" fillId="0" borderId="1" xfId="0" applyNumberFormat="1" applyFont="1" applyFill="1" applyBorder="1"/>
    <xf numFmtId="0" fontId="12" fillId="0" borderId="0" xfId="0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/>
    <xf numFmtId="43" fontId="9" fillId="3" borderId="0" xfId="1" applyFont="1" applyFill="1"/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/>
    </xf>
    <xf numFmtId="43" fontId="12" fillId="4" borderId="1" xfId="1" applyFont="1" applyFill="1" applyBorder="1"/>
    <xf numFmtId="0" fontId="8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/>
    </xf>
    <xf numFmtId="164" fontId="8" fillId="0" borderId="1" xfId="1" applyNumberFormat="1" applyFont="1" applyBorder="1" applyAlignment="1">
      <alignment horizontal="right" vertical="top"/>
    </xf>
    <xf numFmtId="0" fontId="1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wrapText="1"/>
    </xf>
    <xf numFmtId="43" fontId="5" fillId="0" borderId="1" xfId="1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5" fillId="0" borderId="5" xfId="0" applyFont="1" applyBorder="1" applyAlignment="1">
      <alignment horizontal="left" vertical="top" wrapText="1"/>
    </xf>
    <xf numFmtId="3" fontId="8" fillId="0" borderId="1" xfId="1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64" fontId="8" fillId="0" borderId="1" xfId="1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43" fontId="8" fillId="0" borderId="1" xfId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" fontId="18" fillId="0" borderId="1" xfId="0" applyNumberFormat="1" applyFont="1" applyBorder="1" applyAlignment="1">
      <alignment horizontal="left" vertical="top"/>
    </xf>
    <xf numFmtId="3" fontId="8" fillId="0" borderId="1" xfId="1" applyNumberFormat="1" applyFont="1" applyBorder="1" applyAlignment="1">
      <alignment horizontal="left" vertical="top"/>
    </xf>
    <xf numFmtId="4" fontId="8" fillId="0" borderId="1" xfId="1" applyNumberFormat="1" applyFont="1" applyBorder="1" applyAlignment="1">
      <alignment horizontal="left" vertical="top"/>
    </xf>
    <xf numFmtId="166" fontId="8" fillId="0" borderId="1" xfId="0" applyNumberFormat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 wrapText="1"/>
    </xf>
    <xf numFmtId="3" fontId="8" fillId="5" borderId="1" xfId="0" applyNumberFormat="1" applyFont="1" applyFill="1" applyBorder="1" applyAlignment="1">
      <alignment horizontal="right" vertical="top"/>
    </xf>
    <xf numFmtId="3" fontId="5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5" fillId="0" borderId="1" xfId="0" applyFont="1" applyBorder="1" applyAlignment="1"/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2" fillId="0" borderId="1" xfId="0" applyFont="1" applyBorder="1" applyAlignment="1">
      <alignment horizontal="left" vertical="top"/>
    </xf>
    <xf numFmtId="3" fontId="8" fillId="0" borderId="1" xfId="1" applyNumberFormat="1" applyFont="1" applyBorder="1" applyAlignment="1"/>
    <xf numFmtId="4" fontId="8" fillId="0" borderId="1" xfId="1" applyNumberFormat="1" applyFont="1" applyBorder="1" applyAlignment="1"/>
    <xf numFmtId="0" fontId="5" fillId="4" borderId="1" xfId="0" applyFont="1" applyFill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left" vertical="top"/>
    </xf>
    <xf numFmtId="0" fontId="5" fillId="0" borderId="4" xfId="0" applyFont="1" applyBorder="1" applyAlignment="1"/>
    <xf numFmtId="3" fontId="5" fillId="0" borderId="4" xfId="0" applyNumberFormat="1" applyFont="1" applyBorder="1" applyAlignment="1">
      <alignment horizontal="left" vertical="top"/>
    </xf>
    <xf numFmtId="43" fontId="5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/>
    </xf>
    <xf numFmtId="4" fontId="8" fillId="0" borderId="1" xfId="1" applyNumberFormat="1" applyFont="1" applyBorder="1" applyAlignment="1">
      <alignment horizontal="right" vertical="top"/>
    </xf>
    <xf numFmtId="43" fontId="5" fillId="0" borderId="1" xfId="1" applyFont="1" applyBorder="1" applyAlignment="1">
      <alignment horizontal="right" vertical="top" wrapText="1"/>
    </xf>
    <xf numFmtId="3" fontId="8" fillId="0" borderId="5" xfId="1" applyNumberFormat="1" applyFont="1" applyBorder="1" applyAlignment="1">
      <alignment horizontal="right" vertical="top"/>
    </xf>
    <xf numFmtId="3" fontId="8" fillId="0" borderId="1" xfId="1" applyNumberFormat="1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/>
    <xf numFmtId="4" fontId="18" fillId="0" borderId="1" xfId="0" applyNumberFormat="1" applyFont="1" applyBorder="1" applyAlignment="1">
      <alignment horizontal="right" vertical="top"/>
    </xf>
    <xf numFmtId="3" fontId="8" fillId="0" borderId="1" xfId="1" applyNumberFormat="1" applyFont="1" applyBorder="1" applyAlignment="1">
      <alignment horizontal="right"/>
    </xf>
    <xf numFmtId="3" fontId="18" fillId="0" borderId="1" xfId="0" applyNumberFormat="1" applyFont="1" applyBorder="1" applyAlignment="1"/>
    <xf numFmtId="0" fontId="18" fillId="0" borderId="10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43" fontId="5" fillId="0" borderId="1" xfId="1" applyNumberFormat="1" applyFont="1" applyBorder="1" applyAlignment="1"/>
    <xf numFmtId="0" fontId="8" fillId="0" borderId="1" xfId="0" applyFont="1" applyFill="1" applyBorder="1" applyAlignment="1"/>
    <xf numFmtId="4" fontId="8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right"/>
    </xf>
    <xf numFmtId="0" fontId="23" fillId="0" borderId="1" xfId="0" applyFont="1" applyBorder="1" applyAlignment="1">
      <alignment horizontal="left" vertical="top"/>
    </xf>
    <xf numFmtId="4" fontId="8" fillId="0" borderId="4" xfId="1" applyNumberFormat="1" applyFont="1" applyBorder="1" applyAlignment="1">
      <alignment horizontal="left" vertical="top"/>
    </xf>
    <xf numFmtId="4" fontId="18" fillId="0" borderId="10" xfId="0" applyNumberFormat="1" applyFont="1" applyBorder="1" applyAlignment="1">
      <alignment horizontal="left" vertical="top"/>
    </xf>
    <xf numFmtId="4" fontId="20" fillId="0" borderId="1" xfId="1" applyNumberFormat="1" applyFont="1" applyBorder="1" applyAlignment="1"/>
    <xf numFmtId="4" fontId="22" fillId="0" borderId="1" xfId="1" applyNumberFormat="1" applyFont="1" applyBorder="1" applyAlignment="1"/>
    <xf numFmtId="4" fontId="8" fillId="0" borderId="1" xfId="0" applyNumberFormat="1" applyFont="1" applyBorder="1" applyAlignment="1">
      <alignment horizontal="left" vertical="top"/>
    </xf>
    <xf numFmtId="0" fontId="16" fillId="0" borderId="3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1" xfId="0" applyFont="1" applyFill="1" applyBorder="1"/>
    <xf numFmtId="43" fontId="12" fillId="4" borderId="1" xfId="1" applyFont="1" applyFill="1" applyBorder="1" applyAlignment="1">
      <alignment horizontal="center"/>
    </xf>
    <xf numFmtId="43" fontId="19" fillId="3" borderId="1" xfId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right" vertical="top"/>
    </xf>
    <xf numFmtId="0" fontId="26" fillId="0" borderId="1" xfId="0" applyFont="1" applyBorder="1" applyAlignment="1">
      <alignment horizontal="left" vertical="top"/>
    </xf>
    <xf numFmtId="164" fontId="20" fillId="0" borderId="1" xfId="1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wrapText="1"/>
    </xf>
    <xf numFmtId="1" fontId="8" fillId="0" borderId="4" xfId="0" applyNumberFormat="1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right" vertical="top" wrapText="1"/>
    </xf>
    <xf numFmtId="167" fontId="18" fillId="0" borderId="1" xfId="1" applyNumberFormat="1" applyFont="1" applyBorder="1" applyAlignment="1">
      <alignment horizontal="left" vertical="top"/>
    </xf>
    <xf numFmtId="166" fontId="8" fillId="0" borderId="1" xfId="0" applyNumberFormat="1" applyFont="1" applyBorder="1" applyAlignment="1">
      <alignment horizontal="right" vertical="top"/>
    </xf>
    <xf numFmtId="43" fontId="5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4" xfId="0" applyFont="1" applyBorder="1" applyAlignment="1">
      <alignment horizontal="left" vertical="top"/>
    </xf>
    <xf numFmtId="4" fontId="8" fillId="0" borderId="4" xfId="0" applyNumberFormat="1" applyFont="1" applyBorder="1" applyAlignment="1">
      <alignment horizontal="left" vertical="top"/>
    </xf>
    <xf numFmtId="0" fontId="26" fillId="0" borderId="4" xfId="0" applyFont="1" applyBorder="1" applyAlignment="1">
      <alignment horizontal="center"/>
    </xf>
    <xf numFmtId="4" fontId="26" fillId="0" borderId="4" xfId="0" applyNumberFormat="1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4" fontId="8" fillId="0" borderId="5" xfId="0" applyNumberFormat="1" applyFont="1" applyBorder="1" applyAlignment="1">
      <alignment horizontal="left" vertical="top"/>
    </xf>
    <xf numFmtId="3" fontId="8" fillId="0" borderId="5" xfId="0" applyNumberFormat="1" applyFont="1" applyBorder="1" applyAlignment="1">
      <alignment horizontal="right" vertical="top"/>
    </xf>
    <xf numFmtId="4" fontId="26" fillId="0" borderId="4" xfId="0" applyNumberFormat="1" applyFont="1" applyBorder="1" applyAlignment="1">
      <alignment horizontal="right"/>
    </xf>
    <xf numFmtId="4" fontId="26" fillId="0" borderId="4" xfId="0" applyNumberFormat="1" applyFont="1" applyBorder="1" applyAlignment="1">
      <alignment horizontal="center"/>
    </xf>
    <xf numFmtId="164" fontId="26" fillId="0" borderId="1" xfId="1" applyNumberFormat="1" applyFont="1" applyBorder="1" applyAlignment="1">
      <alignment horizontal="left" vertical="top"/>
    </xf>
    <xf numFmtId="43" fontId="26" fillId="0" borderId="1" xfId="1" applyFont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/>
    </xf>
    <xf numFmtId="164" fontId="26" fillId="0" borderId="1" xfId="1" applyNumberFormat="1" applyFont="1" applyFill="1" applyBorder="1" applyAlignment="1">
      <alignment horizontal="left" vertical="top"/>
    </xf>
    <xf numFmtId="43" fontId="26" fillId="0" borderId="1" xfId="1" applyFont="1" applyFill="1" applyBorder="1" applyAlignment="1">
      <alignment horizontal="left" vertical="top"/>
    </xf>
    <xf numFmtId="43" fontId="8" fillId="0" borderId="1" xfId="1" applyFont="1" applyFill="1" applyBorder="1" applyAlignment="1">
      <alignment horizontal="left" vertical="top"/>
    </xf>
    <xf numFmtId="164" fontId="8" fillId="0" borderId="1" xfId="1" applyNumberFormat="1" applyFont="1" applyFill="1" applyBorder="1" applyAlignment="1">
      <alignment horizontal="left" vertical="top"/>
    </xf>
    <xf numFmtId="43" fontId="20" fillId="0" borderId="1" xfId="1" applyNumberFormat="1" applyFont="1" applyBorder="1" applyAlignment="1">
      <alignment horizontal="right" vertical="top"/>
    </xf>
    <xf numFmtId="43" fontId="8" fillId="0" borderId="1" xfId="1" applyFont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43" fontId="12" fillId="0" borderId="1" xfId="1" applyNumberFormat="1" applyFont="1" applyBorder="1" applyAlignment="1">
      <alignment horizontal="right" vertical="top"/>
    </xf>
    <xf numFmtId="1" fontId="8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164" fontId="5" fillId="4" borderId="1" xfId="1" applyNumberFormat="1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top"/>
    </xf>
    <xf numFmtId="43" fontId="12" fillId="0" borderId="1" xfId="1" applyFont="1" applyBorder="1" applyAlignment="1">
      <alignment horizontal="right" vertical="top"/>
    </xf>
    <xf numFmtId="49" fontId="8" fillId="0" borderId="7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top"/>
    </xf>
    <xf numFmtId="0" fontId="4" fillId="0" borderId="0" xfId="3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3" fontId="8" fillId="0" borderId="4" xfId="1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/>
    </xf>
    <xf numFmtId="174" fontId="8" fillId="0" borderId="1" xfId="1" applyNumberFormat="1" applyFont="1" applyBorder="1" applyAlignment="1">
      <alignment horizontal="right" vertical="top"/>
    </xf>
    <xf numFmtId="176" fontId="18" fillId="0" borderId="1" xfId="1" applyNumberFormat="1" applyFont="1" applyBorder="1" applyAlignment="1">
      <alignment horizontal="left" vertical="top"/>
    </xf>
    <xf numFmtId="172" fontId="18" fillId="0" borderId="1" xfId="0" applyNumberFormat="1" applyFont="1" applyBorder="1" applyAlignment="1">
      <alignment horizontal="right" vertical="top"/>
    </xf>
    <xf numFmtId="174" fontId="8" fillId="0" borderId="1" xfId="1" applyNumberFormat="1" applyFont="1" applyBorder="1" applyAlignment="1">
      <alignment horizontal="left" vertical="top"/>
    </xf>
    <xf numFmtId="174" fontId="22" fillId="0" borderId="1" xfId="1" applyNumberFormat="1" applyFont="1" applyBorder="1" applyAlignment="1">
      <alignment horizontal="left" vertical="top"/>
    </xf>
    <xf numFmtId="4" fontId="8" fillId="0" borderId="5" xfId="0" applyNumberFormat="1" applyFont="1" applyFill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/>
    </xf>
    <xf numFmtId="4" fontId="19" fillId="0" borderId="5" xfId="0" applyNumberFormat="1" applyFont="1" applyBorder="1" applyAlignment="1">
      <alignment horizontal="right" vertical="top" wrapText="1"/>
    </xf>
    <xf numFmtId="43" fontId="22" fillId="0" borderId="1" xfId="1" applyFont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</cellXfs>
  <cellStyles count="4">
    <cellStyle name="Normal 2" xfId="3"/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zoomScale="120" zoomScaleNormal="120" workbookViewId="0">
      <pane ySplit="4" topLeftCell="A302" activePane="bottomLeft" state="frozen"/>
      <selection pane="bottomLeft" activeCell="C308" sqref="C308"/>
    </sheetView>
  </sheetViews>
  <sheetFormatPr defaultColWidth="9" defaultRowHeight="17.25"/>
  <cols>
    <col min="1" max="1" width="5" style="2" customWidth="1"/>
    <col min="2" max="2" width="26.42578125" style="3" customWidth="1"/>
    <col min="3" max="3" width="10.42578125" style="86" customWidth="1"/>
    <col min="4" max="4" width="8.42578125" style="2" customWidth="1"/>
    <col min="5" max="5" width="26.42578125" style="3" customWidth="1"/>
    <col min="6" max="6" width="25.42578125" style="3" customWidth="1"/>
    <col min="7" max="7" width="13.7109375" style="3" customWidth="1"/>
    <col min="8" max="8" width="19.7109375" style="3" customWidth="1"/>
    <col min="9" max="9" width="9" style="47"/>
    <col min="10" max="16384" width="9" style="3"/>
  </cols>
  <sheetData>
    <row r="1" spans="1:9" s="4" customFormat="1" ht="16.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47"/>
    </row>
    <row r="2" spans="1:9" s="5" customFormat="1" ht="24">
      <c r="A2" s="212" t="s">
        <v>61</v>
      </c>
      <c r="B2" s="212"/>
      <c r="C2" s="212"/>
      <c r="D2" s="212"/>
      <c r="E2" s="212"/>
      <c r="F2" s="212"/>
      <c r="G2" s="212"/>
      <c r="H2" s="212"/>
      <c r="I2" s="47"/>
    </row>
    <row r="3" spans="1:9" s="5" customFormat="1" ht="24">
      <c r="A3" s="212" t="s">
        <v>1</v>
      </c>
      <c r="B3" s="212"/>
      <c r="C3" s="212"/>
      <c r="D3" s="212"/>
      <c r="E3" s="212"/>
      <c r="F3" s="212"/>
      <c r="G3" s="212"/>
      <c r="H3" s="212"/>
      <c r="I3" s="47"/>
    </row>
    <row r="4" spans="1:9" s="14" customFormat="1" ht="57" customHeight="1">
      <c r="A4" s="225" t="s">
        <v>2</v>
      </c>
      <c r="B4" s="225" t="s">
        <v>3</v>
      </c>
      <c r="C4" s="226" t="s">
        <v>4</v>
      </c>
      <c r="D4" s="227" t="s">
        <v>5</v>
      </c>
      <c r="E4" s="228" t="s">
        <v>6</v>
      </c>
      <c r="F4" s="228" t="s">
        <v>7</v>
      </c>
      <c r="G4" s="227" t="s">
        <v>8</v>
      </c>
      <c r="H4" s="227" t="s">
        <v>9</v>
      </c>
      <c r="I4" s="48"/>
    </row>
    <row r="5" spans="1:9" s="158" customFormat="1" ht="35.25" customHeight="1">
      <c r="A5" s="50">
        <v>1</v>
      </c>
      <c r="B5" s="50" t="s">
        <v>65</v>
      </c>
      <c r="C5" s="87">
        <v>580</v>
      </c>
      <c r="D5" s="50" t="s">
        <v>66</v>
      </c>
      <c r="E5" s="50" t="s">
        <v>67</v>
      </c>
      <c r="F5" s="50" t="s">
        <v>67</v>
      </c>
      <c r="G5" s="50" t="s">
        <v>68</v>
      </c>
      <c r="H5" s="51" t="s">
        <v>17</v>
      </c>
      <c r="I5" s="157"/>
    </row>
    <row r="6" spans="1:9" s="158" customFormat="1" ht="19.5" customHeight="1">
      <c r="A6" s="149"/>
      <c r="B6" s="50"/>
      <c r="C6" s="67"/>
      <c r="D6" s="50"/>
      <c r="E6" s="50"/>
      <c r="F6" s="50"/>
      <c r="G6" s="50"/>
      <c r="H6" s="51"/>
      <c r="I6" s="157"/>
    </row>
    <row r="7" spans="1:9" s="158" customFormat="1" ht="21.75" customHeight="1">
      <c r="A7" s="50">
        <v>1</v>
      </c>
      <c r="B7" s="50" t="s">
        <v>69</v>
      </c>
      <c r="C7" s="67">
        <v>2000</v>
      </c>
      <c r="D7" s="50" t="s">
        <v>66</v>
      </c>
      <c r="E7" s="50" t="s">
        <v>70</v>
      </c>
      <c r="F7" s="50" t="s">
        <v>70</v>
      </c>
      <c r="G7" s="50" t="s">
        <v>68</v>
      </c>
      <c r="H7" s="51"/>
      <c r="I7" s="157"/>
    </row>
    <row r="8" spans="1:9" s="158" customFormat="1" ht="19.5" customHeight="1">
      <c r="A8" s="50">
        <v>2</v>
      </c>
      <c r="B8" s="172" t="s">
        <v>69</v>
      </c>
      <c r="C8" s="210">
        <v>2000</v>
      </c>
      <c r="D8" s="171" t="s">
        <v>66</v>
      </c>
      <c r="E8" s="74" t="s">
        <v>71</v>
      </c>
      <c r="F8" s="74" t="s">
        <v>71</v>
      </c>
      <c r="G8" s="50" t="s">
        <v>68</v>
      </c>
      <c r="H8" s="51"/>
      <c r="I8" s="157"/>
    </row>
    <row r="9" spans="1:9" s="14" customFormat="1" ht="18.75" customHeight="1">
      <c r="A9" s="156"/>
      <c r="B9" s="60"/>
      <c r="C9" s="159"/>
      <c r="D9" s="60"/>
      <c r="E9" s="60"/>
      <c r="F9" s="60"/>
      <c r="G9" s="50"/>
      <c r="H9" s="59"/>
      <c r="I9" s="48"/>
    </row>
    <row r="10" spans="1:9" s="14" customFormat="1" ht="34.5" customHeight="1">
      <c r="A10" s="12">
        <v>1</v>
      </c>
      <c r="B10" s="12" t="s">
        <v>73</v>
      </c>
      <c r="C10" s="66">
        <v>2900</v>
      </c>
      <c r="D10" s="142" t="s">
        <v>66</v>
      </c>
      <c r="E10" s="142" t="s">
        <v>74</v>
      </c>
      <c r="F10" s="142" t="s">
        <v>74</v>
      </c>
      <c r="G10" s="50" t="s">
        <v>80</v>
      </c>
      <c r="H10" s="51" t="s">
        <v>72</v>
      </c>
      <c r="I10" s="48"/>
    </row>
    <row r="11" spans="1:9" s="14" customFormat="1" ht="18" customHeight="1">
      <c r="A11" s="12">
        <v>2</v>
      </c>
      <c r="B11" s="12" t="s">
        <v>75</v>
      </c>
      <c r="C11" s="66">
        <v>5600</v>
      </c>
      <c r="D11" s="142" t="s">
        <v>66</v>
      </c>
      <c r="E11" s="142" t="s">
        <v>76</v>
      </c>
      <c r="F11" s="142" t="s">
        <v>76</v>
      </c>
      <c r="G11" s="50" t="s">
        <v>80</v>
      </c>
      <c r="H11" s="51"/>
      <c r="I11" s="48"/>
    </row>
    <row r="12" spans="1:9" s="14" customFormat="1" ht="18.75" customHeight="1">
      <c r="A12" s="12">
        <v>3</v>
      </c>
      <c r="B12" s="12" t="s">
        <v>75</v>
      </c>
      <c r="C12" s="66">
        <v>6525</v>
      </c>
      <c r="D12" s="142" t="s">
        <v>66</v>
      </c>
      <c r="E12" s="142" t="s">
        <v>77</v>
      </c>
      <c r="F12" s="142" t="s">
        <v>77</v>
      </c>
      <c r="G12" s="50" t="s">
        <v>80</v>
      </c>
      <c r="H12" s="51"/>
      <c r="I12" s="48"/>
    </row>
    <row r="13" spans="1:9" s="14" customFormat="1" ht="18.75" customHeight="1">
      <c r="A13" s="12">
        <v>4</v>
      </c>
      <c r="B13" s="12" t="s">
        <v>75</v>
      </c>
      <c r="C13" s="66">
        <v>11451</v>
      </c>
      <c r="D13" s="142" t="s">
        <v>66</v>
      </c>
      <c r="E13" s="142" t="s">
        <v>77</v>
      </c>
      <c r="F13" s="142" t="s">
        <v>77</v>
      </c>
      <c r="G13" s="50" t="s">
        <v>80</v>
      </c>
      <c r="H13" s="51"/>
      <c r="I13" s="48"/>
    </row>
    <row r="14" spans="1:9" s="14" customFormat="1" ht="16.5" customHeight="1">
      <c r="A14" s="12">
        <v>5</v>
      </c>
      <c r="B14" s="12" t="s">
        <v>75</v>
      </c>
      <c r="C14" s="66">
        <v>7250</v>
      </c>
      <c r="D14" s="142" t="s">
        <v>66</v>
      </c>
      <c r="E14" s="142" t="s">
        <v>76</v>
      </c>
      <c r="F14" s="142" t="s">
        <v>76</v>
      </c>
      <c r="G14" s="50" t="s">
        <v>80</v>
      </c>
      <c r="H14" s="51"/>
      <c r="I14" s="48"/>
    </row>
    <row r="15" spans="1:9" s="14" customFormat="1" ht="19.5" customHeight="1">
      <c r="A15" s="12">
        <v>6</v>
      </c>
      <c r="B15" s="12" t="s">
        <v>75</v>
      </c>
      <c r="C15" s="66">
        <v>3148</v>
      </c>
      <c r="D15" s="142" t="s">
        <v>66</v>
      </c>
      <c r="E15" s="142" t="s">
        <v>76</v>
      </c>
      <c r="F15" s="142" t="s">
        <v>76</v>
      </c>
      <c r="G15" s="50" t="s">
        <v>80</v>
      </c>
      <c r="H15" s="50"/>
      <c r="I15" s="48"/>
    </row>
    <row r="16" spans="1:9" s="155" customFormat="1" ht="20.25" customHeight="1">
      <c r="A16" s="12">
        <v>7</v>
      </c>
      <c r="B16" s="12" t="s">
        <v>78</v>
      </c>
      <c r="C16" s="66">
        <v>670</v>
      </c>
      <c r="D16" s="142" t="s">
        <v>66</v>
      </c>
      <c r="E16" s="142" t="s">
        <v>79</v>
      </c>
      <c r="F16" s="142" t="s">
        <v>79</v>
      </c>
      <c r="G16" s="50" t="s">
        <v>80</v>
      </c>
      <c r="H16" s="51"/>
      <c r="I16" s="154"/>
    </row>
    <row r="17" spans="1:9" s="155" customFormat="1" ht="17.25" customHeight="1">
      <c r="A17" s="50"/>
      <c r="B17" s="50"/>
      <c r="C17" s="68"/>
      <c r="D17" s="50"/>
      <c r="E17" s="50"/>
      <c r="F17" s="50"/>
      <c r="G17" s="50"/>
      <c r="H17" s="51"/>
      <c r="I17" s="154"/>
    </row>
    <row r="18" spans="1:9" s="155" customFormat="1" ht="17.25" customHeight="1">
      <c r="A18" s="12">
        <v>1</v>
      </c>
      <c r="B18" s="12" t="s">
        <v>81</v>
      </c>
      <c r="C18" s="66">
        <v>20000</v>
      </c>
      <c r="D18" s="142" t="s">
        <v>66</v>
      </c>
      <c r="E18" s="142" t="s">
        <v>82</v>
      </c>
      <c r="F18" s="142" t="s">
        <v>82</v>
      </c>
      <c r="G18" s="50" t="s">
        <v>80</v>
      </c>
      <c r="H18" s="51"/>
      <c r="I18" s="154"/>
    </row>
    <row r="19" spans="1:9" s="155" customFormat="1" ht="17.25" customHeight="1">
      <c r="A19" s="12">
        <v>2</v>
      </c>
      <c r="B19" s="12" t="s">
        <v>81</v>
      </c>
      <c r="C19" s="66">
        <v>20000</v>
      </c>
      <c r="D19" s="142" t="s">
        <v>66</v>
      </c>
      <c r="E19" s="142" t="s">
        <v>83</v>
      </c>
      <c r="F19" s="142" t="s">
        <v>83</v>
      </c>
      <c r="G19" s="50" t="s">
        <v>80</v>
      </c>
      <c r="H19" s="150"/>
      <c r="I19" s="154"/>
    </row>
    <row r="20" spans="1:9" s="155" customFormat="1" ht="17.25" customHeight="1">
      <c r="A20" s="12">
        <v>3</v>
      </c>
      <c r="B20" s="12" t="s">
        <v>81</v>
      </c>
      <c r="C20" s="66">
        <v>20000</v>
      </c>
      <c r="D20" s="142" t="s">
        <v>66</v>
      </c>
      <c r="E20" s="142" t="s">
        <v>84</v>
      </c>
      <c r="F20" s="142" t="s">
        <v>84</v>
      </c>
      <c r="G20" s="50" t="s">
        <v>80</v>
      </c>
      <c r="H20" s="51"/>
      <c r="I20" s="154"/>
    </row>
    <row r="21" spans="1:9" s="155" customFormat="1" ht="19.5" customHeight="1">
      <c r="A21" s="12">
        <v>4</v>
      </c>
      <c r="B21" s="12" t="s">
        <v>81</v>
      </c>
      <c r="C21" s="66">
        <v>20000</v>
      </c>
      <c r="D21" s="142" t="s">
        <v>66</v>
      </c>
      <c r="E21" s="142" t="s">
        <v>85</v>
      </c>
      <c r="F21" s="142" t="s">
        <v>85</v>
      </c>
      <c r="G21" s="50" t="s">
        <v>80</v>
      </c>
      <c r="H21" s="76"/>
      <c r="I21" s="154"/>
    </row>
    <row r="22" spans="1:9" s="155" customFormat="1" ht="17.25" customHeight="1">
      <c r="A22" s="12">
        <v>5</v>
      </c>
      <c r="B22" s="12" t="s">
        <v>86</v>
      </c>
      <c r="C22" s="66">
        <v>80000</v>
      </c>
      <c r="D22" s="142" t="s">
        <v>66</v>
      </c>
      <c r="E22" s="142" t="s">
        <v>87</v>
      </c>
      <c r="F22" s="142" t="s">
        <v>87</v>
      </c>
      <c r="G22" s="50" t="s">
        <v>80</v>
      </c>
      <c r="H22" s="51"/>
      <c r="I22" s="154"/>
    </row>
    <row r="23" spans="1:9" s="155" customFormat="1" ht="17.25" customHeight="1">
      <c r="A23" s="12">
        <v>6</v>
      </c>
      <c r="B23" s="12" t="s">
        <v>86</v>
      </c>
      <c r="C23" s="66">
        <v>80000</v>
      </c>
      <c r="D23" s="142" t="s">
        <v>66</v>
      </c>
      <c r="E23" s="142" t="s">
        <v>88</v>
      </c>
      <c r="F23" s="142" t="s">
        <v>88</v>
      </c>
      <c r="G23" s="50" t="s">
        <v>80</v>
      </c>
      <c r="H23" s="51"/>
      <c r="I23" s="154"/>
    </row>
    <row r="24" spans="1:9" s="155" customFormat="1" ht="17.25" customHeight="1">
      <c r="A24" s="12">
        <v>7</v>
      </c>
      <c r="B24" s="12" t="s">
        <v>89</v>
      </c>
      <c r="C24" s="66">
        <v>45000</v>
      </c>
      <c r="D24" s="142" t="s">
        <v>66</v>
      </c>
      <c r="E24" s="142" t="s">
        <v>90</v>
      </c>
      <c r="F24" s="142" t="s">
        <v>90</v>
      </c>
      <c r="G24" s="50" t="s">
        <v>80</v>
      </c>
      <c r="H24" s="51"/>
      <c r="I24" s="154"/>
    </row>
    <row r="25" spans="1:9" s="155" customFormat="1" ht="17.25" customHeight="1">
      <c r="A25" s="12">
        <v>8</v>
      </c>
      <c r="B25" s="12" t="s">
        <v>81</v>
      </c>
      <c r="C25" s="66">
        <v>25000</v>
      </c>
      <c r="D25" s="142" t="s">
        <v>66</v>
      </c>
      <c r="E25" s="142" t="s">
        <v>91</v>
      </c>
      <c r="F25" s="142" t="s">
        <v>91</v>
      </c>
      <c r="G25" s="50" t="s">
        <v>80</v>
      </c>
      <c r="H25" s="51"/>
      <c r="I25" s="154"/>
    </row>
    <row r="26" spans="1:9" s="14" customFormat="1" ht="18" customHeight="1">
      <c r="A26" s="12">
        <v>9</v>
      </c>
      <c r="B26" s="12" t="s">
        <v>81</v>
      </c>
      <c r="C26" s="66">
        <v>45000</v>
      </c>
      <c r="D26" s="142" t="s">
        <v>66</v>
      </c>
      <c r="E26" s="142" t="s">
        <v>92</v>
      </c>
      <c r="F26" s="142" t="s">
        <v>92</v>
      </c>
      <c r="G26" s="50" t="s">
        <v>80</v>
      </c>
      <c r="H26" s="51"/>
      <c r="I26" s="48"/>
    </row>
    <row r="27" spans="1:9" s="14" customFormat="1" ht="18" customHeight="1">
      <c r="A27" s="12">
        <v>10</v>
      </c>
      <c r="B27" s="12" t="s">
        <v>93</v>
      </c>
      <c r="C27" s="66">
        <v>2150</v>
      </c>
      <c r="D27" s="142" t="s">
        <v>66</v>
      </c>
      <c r="E27" s="142" t="s">
        <v>94</v>
      </c>
      <c r="F27" s="142" t="s">
        <v>94</v>
      </c>
      <c r="G27" s="50" t="s">
        <v>80</v>
      </c>
      <c r="H27" s="51"/>
      <c r="I27" s="48"/>
    </row>
    <row r="28" spans="1:9" s="14" customFormat="1" ht="18" customHeight="1">
      <c r="A28" s="12">
        <v>11</v>
      </c>
      <c r="B28" s="12" t="s">
        <v>93</v>
      </c>
      <c r="C28" s="66">
        <v>3005</v>
      </c>
      <c r="D28" s="142" t="s">
        <v>66</v>
      </c>
      <c r="E28" s="142" t="s">
        <v>94</v>
      </c>
      <c r="F28" s="142" t="s">
        <v>94</v>
      </c>
      <c r="G28" s="50" t="s">
        <v>80</v>
      </c>
      <c r="H28" s="51"/>
      <c r="I28" s="48"/>
    </row>
    <row r="29" spans="1:9" s="14" customFormat="1" ht="18" customHeight="1">
      <c r="A29" s="12">
        <v>12</v>
      </c>
      <c r="B29" s="12" t="s">
        <v>81</v>
      </c>
      <c r="C29" s="66">
        <v>20000</v>
      </c>
      <c r="D29" s="142" t="s">
        <v>66</v>
      </c>
      <c r="E29" s="142" t="s">
        <v>82</v>
      </c>
      <c r="F29" s="142" t="s">
        <v>82</v>
      </c>
      <c r="G29" s="50" t="s">
        <v>80</v>
      </c>
      <c r="H29" s="51"/>
      <c r="I29" s="48"/>
    </row>
    <row r="30" spans="1:9" s="14" customFormat="1" ht="18" customHeight="1">
      <c r="A30" s="12">
        <v>13</v>
      </c>
      <c r="B30" s="12" t="s">
        <v>81</v>
      </c>
      <c r="C30" s="66">
        <v>20000</v>
      </c>
      <c r="D30" s="142" t="s">
        <v>66</v>
      </c>
      <c r="E30" s="142" t="s">
        <v>83</v>
      </c>
      <c r="F30" s="142" t="s">
        <v>83</v>
      </c>
      <c r="G30" s="50" t="s">
        <v>80</v>
      </c>
      <c r="H30" s="51"/>
      <c r="I30" s="48"/>
    </row>
    <row r="31" spans="1:9" s="144" customFormat="1" ht="15.75" customHeight="1">
      <c r="A31" s="173">
        <v>14</v>
      </c>
      <c r="B31" s="12" t="s">
        <v>81</v>
      </c>
      <c r="C31" s="66">
        <v>20000</v>
      </c>
      <c r="D31" s="142" t="s">
        <v>66</v>
      </c>
      <c r="E31" s="174" t="s">
        <v>85</v>
      </c>
      <c r="F31" s="174" t="s">
        <v>85</v>
      </c>
      <c r="G31" s="50" t="s">
        <v>80</v>
      </c>
      <c r="H31" s="51"/>
      <c r="I31" s="143"/>
    </row>
    <row r="32" spans="1:9" s="147" customFormat="1" ht="18" customHeight="1">
      <c r="A32" s="173">
        <v>15</v>
      </c>
      <c r="B32" s="12" t="s">
        <v>81</v>
      </c>
      <c r="C32" s="66">
        <v>25000</v>
      </c>
      <c r="D32" s="142" t="s">
        <v>66</v>
      </c>
      <c r="E32" s="174" t="s">
        <v>91</v>
      </c>
      <c r="F32" s="174" t="s">
        <v>91</v>
      </c>
      <c r="G32" s="50" t="s">
        <v>80</v>
      </c>
      <c r="H32" s="51"/>
      <c r="I32" s="146"/>
    </row>
    <row r="33" spans="1:9" s="147" customFormat="1" ht="18" customHeight="1">
      <c r="A33" s="12">
        <v>16</v>
      </c>
      <c r="B33" s="58" t="s">
        <v>89</v>
      </c>
      <c r="C33" s="66">
        <v>45000</v>
      </c>
      <c r="D33" s="142" t="s">
        <v>66</v>
      </c>
      <c r="E33" s="142" t="s">
        <v>92</v>
      </c>
      <c r="F33" s="142" t="s">
        <v>92</v>
      </c>
      <c r="G33" s="50" t="s">
        <v>80</v>
      </c>
      <c r="H33" s="145"/>
      <c r="I33" s="146"/>
    </row>
    <row r="34" spans="1:9" s="147" customFormat="1" ht="18" customHeight="1">
      <c r="A34" s="12">
        <v>17</v>
      </c>
      <c r="B34" s="12" t="s">
        <v>81</v>
      </c>
      <c r="C34" s="66">
        <v>25000</v>
      </c>
      <c r="D34" s="142" t="s">
        <v>66</v>
      </c>
      <c r="E34" s="142" t="s">
        <v>84</v>
      </c>
      <c r="F34" s="142" t="s">
        <v>84</v>
      </c>
      <c r="G34" s="50" t="s">
        <v>80</v>
      </c>
      <c r="H34" s="51"/>
      <c r="I34" s="146"/>
    </row>
    <row r="35" spans="1:9" ht="21" customHeight="1">
      <c r="A35" s="12">
        <v>18</v>
      </c>
      <c r="B35" s="58" t="s">
        <v>89</v>
      </c>
      <c r="C35" s="179">
        <v>45000</v>
      </c>
      <c r="D35" s="178" t="s">
        <v>66</v>
      </c>
      <c r="E35" s="178" t="s">
        <v>90</v>
      </c>
      <c r="F35" s="178" t="s">
        <v>90</v>
      </c>
      <c r="G35" s="50" t="s">
        <v>80</v>
      </c>
      <c r="H35" s="50"/>
      <c r="I35" s="49"/>
    </row>
    <row r="36" spans="1:9" s="9" customFormat="1" ht="18.75" customHeight="1">
      <c r="A36" s="175"/>
      <c r="B36" s="177"/>
      <c r="C36" s="180">
        <f>SUM(C18:C35)</f>
        <v>560155</v>
      </c>
      <c r="D36" s="181"/>
      <c r="E36" s="176"/>
      <c r="F36" s="55"/>
      <c r="G36" s="50"/>
      <c r="H36" s="51"/>
      <c r="I36" s="49"/>
    </row>
    <row r="37" spans="1:9" ht="34.5" customHeight="1">
      <c r="A37" s="160">
        <v>1</v>
      </c>
      <c r="B37" s="160" t="s">
        <v>75</v>
      </c>
      <c r="C37" s="182">
        <v>6896</v>
      </c>
      <c r="D37" s="183" t="s">
        <v>66</v>
      </c>
      <c r="E37" s="160" t="s">
        <v>96</v>
      </c>
      <c r="F37" s="160" t="s">
        <v>96</v>
      </c>
      <c r="G37" s="50" t="s">
        <v>80</v>
      </c>
      <c r="H37" s="51" t="s">
        <v>95</v>
      </c>
      <c r="I37" s="49"/>
    </row>
    <row r="38" spans="1:9" ht="19.5" customHeight="1">
      <c r="A38" s="160">
        <v>2</v>
      </c>
      <c r="B38" s="160" t="s">
        <v>75</v>
      </c>
      <c r="C38" s="182">
        <v>2160</v>
      </c>
      <c r="D38" s="183" t="s">
        <v>66</v>
      </c>
      <c r="E38" s="160" t="s">
        <v>97</v>
      </c>
      <c r="F38" s="160" t="s">
        <v>97</v>
      </c>
      <c r="G38" s="50" t="s">
        <v>80</v>
      </c>
      <c r="H38" s="51"/>
      <c r="I38" s="49"/>
    </row>
    <row r="39" spans="1:9" ht="20.25" customHeight="1">
      <c r="A39" s="160">
        <v>3</v>
      </c>
      <c r="B39" s="160" t="s">
        <v>75</v>
      </c>
      <c r="C39" s="182">
        <v>1712</v>
      </c>
      <c r="D39" s="183" t="s">
        <v>66</v>
      </c>
      <c r="E39" s="160" t="s">
        <v>98</v>
      </c>
      <c r="F39" s="160" t="s">
        <v>98</v>
      </c>
      <c r="G39" s="50" t="s">
        <v>80</v>
      </c>
      <c r="H39" s="50"/>
      <c r="I39" s="49"/>
    </row>
    <row r="40" spans="1:9" ht="21" customHeight="1">
      <c r="A40" s="160">
        <v>4</v>
      </c>
      <c r="B40" s="160" t="s">
        <v>99</v>
      </c>
      <c r="C40" s="182">
        <v>2300</v>
      </c>
      <c r="D40" s="183" t="s">
        <v>66</v>
      </c>
      <c r="E40" s="160" t="s">
        <v>100</v>
      </c>
      <c r="F40" s="160" t="s">
        <v>100</v>
      </c>
      <c r="G40" s="50" t="s">
        <v>80</v>
      </c>
      <c r="H40" s="92"/>
      <c r="I40" s="49"/>
    </row>
    <row r="41" spans="1:9" ht="19.5" customHeight="1">
      <c r="A41" s="160">
        <v>5</v>
      </c>
      <c r="B41" s="160" t="s">
        <v>101</v>
      </c>
      <c r="C41" s="182">
        <v>500</v>
      </c>
      <c r="D41" s="183" t="s">
        <v>66</v>
      </c>
      <c r="E41" s="160" t="s">
        <v>102</v>
      </c>
      <c r="F41" s="160" t="s">
        <v>102</v>
      </c>
      <c r="G41" s="50" t="s">
        <v>80</v>
      </c>
      <c r="H41" s="50"/>
      <c r="I41" s="49"/>
    </row>
    <row r="42" spans="1:9" ht="20.25" customHeight="1">
      <c r="A42" s="160">
        <v>6</v>
      </c>
      <c r="B42" s="160" t="s">
        <v>103</v>
      </c>
      <c r="C42" s="182">
        <v>4922</v>
      </c>
      <c r="D42" s="183" t="s">
        <v>66</v>
      </c>
      <c r="E42" s="160" t="s">
        <v>104</v>
      </c>
      <c r="F42" s="160" t="s">
        <v>104</v>
      </c>
      <c r="G42" s="50" t="s">
        <v>80</v>
      </c>
      <c r="H42" s="50"/>
      <c r="I42" s="49"/>
    </row>
    <row r="43" spans="1:9" ht="19.5" customHeight="1">
      <c r="A43" s="184">
        <v>7</v>
      </c>
      <c r="B43" s="184" t="s">
        <v>75</v>
      </c>
      <c r="C43" s="185">
        <v>9550</v>
      </c>
      <c r="D43" s="186" t="s">
        <v>66</v>
      </c>
      <c r="E43" s="184" t="s">
        <v>96</v>
      </c>
      <c r="F43" s="184" t="s">
        <v>96</v>
      </c>
      <c r="G43" s="50" t="s">
        <v>80</v>
      </c>
      <c r="H43" s="92"/>
      <c r="I43" s="49"/>
    </row>
    <row r="44" spans="1:9" ht="20.25" customHeight="1">
      <c r="A44" s="160">
        <v>8</v>
      </c>
      <c r="B44" s="184" t="s">
        <v>75</v>
      </c>
      <c r="C44" s="185">
        <v>6250</v>
      </c>
      <c r="D44" s="183" t="s">
        <v>66</v>
      </c>
      <c r="E44" s="160" t="s">
        <v>97</v>
      </c>
      <c r="F44" s="160" t="s">
        <v>97</v>
      </c>
      <c r="G44" s="50" t="s">
        <v>80</v>
      </c>
      <c r="H44" s="50"/>
      <c r="I44" s="49"/>
    </row>
    <row r="45" spans="1:9" ht="18.75" customHeight="1">
      <c r="A45" s="160">
        <v>9</v>
      </c>
      <c r="B45" s="160" t="s">
        <v>105</v>
      </c>
      <c r="C45" s="182">
        <v>2630</v>
      </c>
      <c r="D45" s="183" t="s">
        <v>66</v>
      </c>
      <c r="E45" s="160" t="s">
        <v>106</v>
      </c>
      <c r="F45" s="160" t="s">
        <v>106</v>
      </c>
      <c r="G45" s="50" t="s">
        <v>80</v>
      </c>
      <c r="H45" s="50"/>
      <c r="I45" s="49"/>
    </row>
    <row r="46" spans="1:9" ht="21.75" customHeight="1">
      <c r="A46" s="160">
        <v>10</v>
      </c>
      <c r="B46" s="160" t="s">
        <v>75</v>
      </c>
      <c r="C46" s="182">
        <v>16894</v>
      </c>
      <c r="D46" s="183" t="s">
        <v>66</v>
      </c>
      <c r="E46" s="12" t="s">
        <v>97</v>
      </c>
      <c r="F46" s="12" t="s">
        <v>97</v>
      </c>
      <c r="G46" s="50" t="s">
        <v>80</v>
      </c>
      <c r="H46" s="92"/>
      <c r="I46" s="49"/>
    </row>
    <row r="47" spans="1:9" ht="17.25" customHeight="1">
      <c r="A47" s="160">
        <v>11</v>
      </c>
      <c r="B47" s="160" t="s">
        <v>75</v>
      </c>
      <c r="C47" s="182">
        <v>8196.2000000000007</v>
      </c>
      <c r="D47" s="183" t="s">
        <v>66</v>
      </c>
      <c r="E47" s="160" t="s">
        <v>98</v>
      </c>
      <c r="F47" s="160" t="s">
        <v>98</v>
      </c>
      <c r="G47" s="50" t="s">
        <v>80</v>
      </c>
      <c r="H47" s="50"/>
      <c r="I47" s="49"/>
    </row>
    <row r="48" spans="1:9" s="163" customFormat="1" ht="19.5" customHeight="1">
      <c r="A48" s="160">
        <v>12</v>
      </c>
      <c r="B48" s="160" t="s">
        <v>75</v>
      </c>
      <c r="C48" s="182">
        <v>687</v>
      </c>
      <c r="D48" s="183" t="s">
        <v>66</v>
      </c>
      <c r="E48" s="160" t="s">
        <v>97</v>
      </c>
      <c r="F48" s="160" t="s">
        <v>97</v>
      </c>
      <c r="G48" s="50" t="s">
        <v>80</v>
      </c>
      <c r="H48" s="74"/>
      <c r="I48" s="162"/>
    </row>
    <row r="49" spans="1:9" ht="18.75" customHeight="1">
      <c r="A49" s="184">
        <v>13</v>
      </c>
      <c r="B49" s="184" t="s">
        <v>107</v>
      </c>
      <c r="C49" s="185">
        <v>1640</v>
      </c>
      <c r="D49" s="186" t="s">
        <v>66</v>
      </c>
      <c r="E49" s="184" t="s">
        <v>108</v>
      </c>
      <c r="F49" s="184" t="s">
        <v>108</v>
      </c>
      <c r="G49" s="50" t="s">
        <v>80</v>
      </c>
      <c r="H49" s="51"/>
      <c r="I49" s="49"/>
    </row>
    <row r="50" spans="1:9" ht="17.25" customHeight="1">
      <c r="A50" s="160">
        <v>14</v>
      </c>
      <c r="B50" s="160" t="s">
        <v>107</v>
      </c>
      <c r="C50" s="182">
        <v>1650</v>
      </c>
      <c r="D50" s="183" t="s">
        <v>66</v>
      </c>
      <c r="E50" s="160" t="s">
        <v>109</v>
      </c>
      <c r="F50" s="160" t="s">
        <v>109</v>
      </c>
      <c r="G50" s="50" t="s">
        <v>80</v>
      </c>
      <c r="H50" s="50"/>
      <c r="I50" s="49"/>
    </row>
    <row r="51" spans="1:9" ht="18" customHeight="1">
      <c r="A51" s="160">
        <v>15</v>
      </c>
      <c r="B51" s="160" t="s">
        <v>107</v>
      </c>
      <c r="C51" s="182">
        <v>1450</v>
      </c>
      <c r="D51" s="183" t="s">
        <v>66</v>
      </c>
      <c r="E51" s="12" t="s">
        <v>110</v>
      </c>
      <c r="F51" s="12" t="s">
        <v>110</v>
      </c>
      <c r="G51" s="50" t="s">
        <v>80</v>
      </c>
      <c r="H51" s="50"/>
      <c r="I51" s="49"/>
    </row>
    <row r="52" spans="1:9" ht="21" customHeight="1">
      <c r="A52" s="12">
        <v>16</v>
      </c>
      <c r="B52" s="12" t="s">
        <v>107</v>
      </c>
      <c r="C52" s="88">
        <v>1590</v>
      </c>
      <c r="D52" s="91" t="s">
        <v>66</v>
      </c>
      <c r="E52" s="12" t="s">
        <v>110</v>
      </c>
      <c r="F52" s="12" t="s">
        <v>110</v>
      </c>
      <c r="G52" s="50" t="s">
        <v>80</v>
      </c>
      <c r="H52" s="50"/>
      <c r="I52" s="49"/>
    </row>
    <row r="53" spans="1:9" ht="17.25" customHeight="1">
      <c r="A53" s="11">
        <v>17</v>
      </c>
      <c r="B53" s="11" t="s">
        <v>107</v>
      </c>
      <c r="C53" s="188">
        <v>1350</v>
      </c>
      <c r="D53" s="187" t="s">
        <v>66</v>
      </c>
      <c r="E53" s="11" t="s">
        <v>111</v>
      </c>
      <c r="F53" s="11" t="s">
        <v>111</v>
      </c>
      <c r="G53" s="50" t="s">
        <v>80</v>
      </c>
      <c r="H53" s="50"/>
      <c r="I53" s="49"/>
    </row>
    <row r="54" spans="1:9" s="147" customFormat="1" ht="20.25" customHeight="1">
      <c r="A54" s="12">
        <v>18</v>
      </c>
      <c r="B54" s="12" t="s">
        <v>107</v>
      </c>
      <c r="C54" s="88">
        <v>1400</v>
      </c>
      <c r="D54" s="91" t="s">
        <v>66</v>
      </c>
      <c r="E54" s="12" t="s">
        <v>112</v>
      </c>
      <c r="F54" s="12" t="s">
        <v>112</v>
      </c>
      <c r="G54" s="50" t="s">
        <v>80</v>
      </c>
      <c r="H54" s="51"/>
      <c r="I54" s="146"/>
    </row>
    <row r="55" spans="1:9" ht="20.25" customHeight="1">
      <c r="A55" s="12">
        <v>19</v>
      </c>
      <c r="B55" s="12" t="s">
        <v>107</v>
      </c>
      <c r="C55" s="88">
        <v>1130</v>
      </c>
      <c r="D55" s="91" t="s">
        <v>66</v>
      </c>
      <c r="E55" s="12" t="s">
        <v>113</v>
      </c>
      <c r="F55" s="12" t="s">
        <v>113</v>
      </c>
      <c r="G55" s="50" t="s">
        <v>80</v>
      </c>
      <c r="H55" s="89"/>
      <c r="I55" s="49"/>
    </row>
    <row r="56" spans="1:9" ht="20.25" customHeight="1">
      <c r="A56" s="12">
        <v>20</v>
      </c>
      <c r="B56" s="12" t="s">
        <v>107</v>
      </c>
      <c r="C56" s="88">
        <v>1300</v>
      </c>
      <c r="D56" s="91" t="s">
        <v>66</v>
      </c>
      <c r="E56" s="12" t="s">
        <v>114</v>
      </c>
      <c r="F56" s="12" t="s">
        <v>114</v>
      </c>
      <c r="G56" s="50" t="s">
        <v>80</v>
      </c>
      <c r="H56" s="51"/>
      <c r="I56" s="49"/>
    </row>
    <row r="57" spans="1:9" ht="20.25" customHeight="1">
      <c r="A57" s="12">
        <v>21</v>
      </c>
      <c r="B57" s="12" t="s">
        <v>107</v>
      </c>
      <c r="C57" s="88">
        <v>1630</v>
      </c>
      <c r="D57" s="91" t="s">
        <v>66</v>
      </c>
      <c r="E57" s="12" t="s">
        <v>115</v>
      </c>
      <c r="F57" s="12" t="s">
        <v>115</v>
      </c>
      <c r="G57" s="50" t="s">
        <v>80</v>
      </c>
      <c r="H57" s="51"/>
      <c r="I57" s="164"/>
    </row>
    <row r="58" spans="1:9" ht="20.25" customHeight="1">
      <c r="A58" s="12">
        <v>22</v>
      </c>
      <c r="B58" s="12" t="s">
        <v>116</v>
      </c>
      <c r="C58" s="88">
        <v>12000</v>
      </c>
      <c r="D58" s="91" t="s">
        <v>66</v>
      </c>
      <c r="E58" s="12" t="s">
        <v>117</v>
      </c>
      <c r="F58" s="12" t="s">
        <v>117</v>
      </c>
      <c r="G58" s="50" t="s">
        <v>80</v>
      </c>
      <c r="H58" s="76"/>
      <c r="I58" s="49"/>
    </row>
    <row r="59" spans="1:9" ht="20.25" customHeight="1">
      <c r="A59" s="12">
        <v>23</v>
      </c>
      <c r="B59" s="12" t="s">
        <v>118</v>
      </c>
      <c r="C59" s="88">
        <v>12154</v>
      </c>
      <c r="D59" s="91" t="s">
        <v>66</v>
      </c>
      <c r="E59" s="12" t="s">
        <v>119</v>
      </c>
      <c r="F59" s="12" t="s">
        <v>119</v>
      </c>
      <c r="G59" s="50" t="s">
        <v>80</v>
      </c>
      <c r="H59" s="51"/>
      <c r="I59" s="49"/>
    </row>
    <row r="60" spans="1:9" ht="18" customHeight="1">
      <c r="A60" s="50"/>
      <c r="B60" s="50"/>
      <c r="C60" s="231">
        <f>SUM(C37:C59)</f>
        <v>99991.2</v>
      </c>
      <c r="D60" s="12"/>
      <c r="E60" s="11"/>
      <c r="F60" s="11"/>
      <c r="G60" s="50"/>
      <c r="H60" s="51"/>
      <c r="I60" s="49"/>
    </row>
    <row r="61" spans="1:9" ht="20.25" customHeight="1">
      <c r="A61" s="12">
        <v>1</v>
      </c>
      <c r="B61" s="12" t="s">
        <v>120</v>
      </c>
      <c r="C61" s="71">
        <v>9000</v>
      </c>
      <c r="D61" s="91" t="s">
        <v>66</v>
      </c>
      <c r="E61" s="12" t="s">
        <v>121</v>
      </c>
      <c r="F61" s="12" t="s">
        <v>121</v>
      </c>
      <c r="G61" s="50" t="s">
        <v>80</v>
      </c>
      <c r="H61" s="51"/>
      <c r="I61" s="49"/>
    </row>
    <row r="62" spans="1:9" ht="20.25" customHeight="1">
      <c r="A62" s="12">
        <v>2</v>
      </c>
      <c r="B62" s="12" t="s">
        <v>122</v>
      </c>
      <c r="C62" s="71">
        <v>8000</v>
      </c>
      <c r="D62" s="91" t="s">
        <v>66</v>
      </c>
      <c r="E62" s="12" t="s">
        <v>123</v>
      </c>
      <c r="F62" s="12" t="s">
        <v>123</v>
      </c>
      <c r="G62" s="50" t="s">
        <v>80</v>
      </c>
      <c r="H62" s="51"/>
      <c r="I62" s="49"/>
    </row>
    <row r="63" spans="1:9" ht="20.25" customHeight="1">
      <c r="A63" s="12">
        <v>3</v>
      </c>
      <c r="B63" s="12" t="s">
        <v>124</v>
      </c>
      <c r="C63" s="71">
        <v>8000</v>
      </c>
      <c r="D63" s="91" t="s">
        <v>66</v>
      </c>
      <c r="E63" s="12" t="s">
        <v>125</v>
      </c>
      <c r="F63" s="12" t="s">
        <v>125</v>
      </c>
      <c r="G63" s="50" t="s">
        <v>80</v>
      </c>
      <c r="H63" s="51"/>
      <c r="I63" s="49"/>
    </row>
    <row r="64" spans="1:9" ht="20.25" customHeight="1">
      <c r="A64" s="12">
        <v>4</v>
      </c>
      <c r="B64" s="12" t="s">
        <v>126</v>
      </c>
      <c r="C64" s="71">
        <v>850</v>
      </c>
      <c r="D64" s="91" t="s">
        <v>66</v>
      </c>
      <c r="E64" s="12" t="s">
        <v>127</v>
      </c>
      <c r="F64" s="12" t="s">
        <v>127</v>
      </c>
      <c r="G64" s="50" t="s">
        <v>80</v>
      </c>
      <c r="H64" s="51"/>
      <c r="I64" s="49"/>
    </row>
    <row r="65" spans="1:9" ht="20.25" customHeight="1">
      <c r="A65" s="12">
        <v>5</v>
      </c>
      <c r="B65" s="12" t="s">
        <v>126</v>
      </c>
      <c r="C65" s="71">
        <v>850</v>
      </c>
      <c r="D65" s="91" t="s">
        <v>66</v>
      </c>
      <c r="E65" s="12" t="s">
        <v>127</v>
      </c>
      <c r="F65" s="12" t="s">
        <v>127</v>
      </c>
      <c r="G65" s="50" t="s">
        <v>80</v>
      </c>
      <c r="H65" s="51"/>
      <c r="I65" s="49"/>
    </row>
    <row r="66" spans="1:9" ht="18" customHeight="1">
      <c r="A66" s="12">
        <v>6</v>
      </c>
      <c r="B66" s="12" t="s">
        <v>128</v>
      </c>
      <c r="C66" s="189">
        <v>11884.49</v>
      </c>
      <c r="D66" s="91" t="s">
        <v>66</v>
      </c>
      <c r="E66" s="12" t="s">
        <v>129</v>
      </c>
      <c r="F66" s="12" t="s">
        <v>129</v>
      </c>
      <c r="G66" s="50" t="s">
        <v>80</v>
      </c>
      <c r="H66" s="51"/>
      <c r="I66" s="49"/>
    </row>
    <row r="67" spans="1:9" ht="18" customHeight="1">
      <c r="A67" s="12">
        <v>7</v>
      </c>
      <c r="B67" s="12" t="s">
        <v>130</v>
      </c>
      <c r="C67" s="190">
        <v>6706.8</v>
      </c>
      <c r="D67" s="91" t="s">
        <v>66</v>
      </c>
      <c r="E67" s="12" t="s">
        <v>131</v>
      </c>
      <c r="F67" s="12" t="s">
        <v>131</v>
      </c>
      <c r="G67" s="50" t="s">
        <v>80</v>
      </c>
      <c r="H67" s="72"/>
      <c r="I67" s="49"/>
    </row>
    <row r="68" spans="1:9" ht="18.75" customHeight="1">
      <c r="A68" s="12">
        <v>8</v>
      </c>
      <c r="B68" s="12" t="s">
        <v>132</v>
      </c>
      <c r="C68" s="71">
        <v>300</v>
      </c>
      <c r="D68" s="91" t="s">
        <v>66</v>
      </c>
      <c r="E68" s="12" t="s">
        <v>133</v>
      </c>
      <c r="F68" s="12" t="s">
        <v>133</v>
      </c>
      <c r="G68" s="50" t="s">
        <v>80</v>
      </c>
      <c r="H68" s="51"/>
      <c r="I68" s="49"/>
    </row>
    <row r="69" spans="1:9" ht="16.5" customHeight="1">
      <c r="A69" s="12">
        <v>9</v>
      </c>
      <c r="B69" s="12" t="s">
        <v>130</v>
      </c>
      <c r="C69" s="190">
        <v>3821.2</v>
      </c>
      <c r="D69" s="91" t="s">
        <v>66</v>
      </c>
      <c r="E69" s="12" t="s">
        <v>131</v>
      </c>
      <c r="F69" s="12" t="s">
        <v>131</v>
      </c>
      <c r="G69" s="50" t="s">
        <v>80</v>
      </c>
      <c r="H69" s="51"/>
      <c r="I69" s="49"/>
    </row>
    <row r="70" spans="1:9" ht="18.75" customHeight="1">
      <c r="A70" s="12">
        <v>10</v>
      </c>
      <c r="B70" s="12" t="s">
        <v>134</v>
      </c>
      <c r="C70" s="71">
        <v>3852</v>
      </c>
      <c r="D70" s="91" t="s">
        <v>66</v>
      </c>
      <c r="E70" s="12" t="s">
        <v>135</v>
      </c>
      <c r="F70" s="12" t="s">
        <v>135</v>
      </c>
      <c r="G70" s="50" t="s">
        <v>80</v>
      </c>
      <c r="H70" s="51"/>
      <c r="I70" s="49"/>
    </row>
    <row r="71" spans="1:9" ht="16.5" customHeight="1">
      <c r="A71" s="12">
        <v>11</v>
      </c>
      <c r="B71" s="12" t="s">
        <v>132</v>
      </c>
      <c r="C71" s="71">
        <v>300</v>
      </c>
      <c r="D71" s="91" t="s">
        <v>66</v>
      </c>
      <c r="E71" s="12" t="s">
        <v>133</v>
      </c>
      <c r="F71" s="12" t="s">
        <v>133</v>
      </c>
      <c r="G71" s="50" t="s">
        <v>80</v>
      </c>
      <c r="H71" s="51"/>
      <c r="I71" s="49"/>
    </row>
    <row r="72" spans="1:9" ht="18.75" customHeight="1">
      <c r="A72" s="12"/>
      <c r="B72" s="50"/>
      <c r="C72" s="68">
        <f>SUM(C61:C71)</f>
        <v>53564.49</v>
      </c>
      <c r="D72" s="50"/>
      <c r="E72" s="50"/>
      <c r="F72" s="50"/>
      <c r="G72" s="50"/>
      <c r="H72" s="51"/>
      <c r="I72" s="49"/>
    </row>
    <row r="73" spans="1:9" ht="36.75" customHeight="1">
      <c r="A73" s="12">
        <v>1</v>
      </c>
      <c r="B73" s="52" t="s">
        <v>141</v>
      </c>
      <c r="C73" s="66">
        <v>2500</v>
      </c>
      <c r="D73" s="12" t="s">
        <v>66</v>
      </c>
      <c r="E73" s="11" t="s">
        <v>136</v>
      </c>
      <c r="F73" s="11" t="s">
        <v>136</v>
      </c>
      <c r="G73" s="12" t="s">
        <v>157</v>
      </c>
      <c r="H73" s="51" t="s">
        <v>12</v>
      </c>
      <c r="I73" s="49"/>
    </row>
    <row r="74" spans="1:9" ht="18.75" customHeight="1">
      <c r="A74" s="12">
        <v>2</v>
      </c>
      <c r="B74" s="12" t="s">
        <v>137</v>
      </c>
      <c r="C74" s="66">
        <v>1000</v>
      </c>
      <c r="D74" s="12" t="s">
        <v>66</v>
      </c>
      <c r="E74" s="11" t="s">
        <v>142</v>
      </c>
      <c r="F74" s="11" t="s">
        <v>142</v>
      </c>
      <c r="G74" s="12" t="s">
        <v>157</v>
      </c>
      <c r="H74" s="51"/>
      <c r="I74" s="49"/>
    </row>
    <row r="75" spans="1:9" ht="18.75" customHeight="1">
      <c r="A75" s="12">
        <v>3</v>
      </c>
      <c r="B75" s="12" t="s">
        <v>138</v>
      </c>
      <c r="C75" s="79">
        <v>400</v>
      </c>
      <c r="D75" s="12" t="s">
        <v>66</v>
      </c>
      <c r="E75" s="11" t="s">
        <v>139</v>
      </c>
      <c r="F75" s="11" t="s">
        <v>139</v>
      </c>
      <c r="G75" s="12" t="s">
        <v>157</v>
      </c>
      <c r="H75" s="51"/>
      <c r="I75" s="49"/>
    </row>
    <row r="76" spans="1:9" ht="36" customHeight="1">
      <c r="A76" s="12">
        <v>4</v>
      </c>
      <c r="B76" s="52" t="s">
        <v>143</v>
      </c>
      <c r="C76" s="79">
        <v>600</v>
      </c>
      <c r="D76" s="12" t="s">
        <v>66</v>
      </c>
      <c r="E76" s="11" t="s">
        <v>142</v>
      </c>
      <c r="F76" s="11" t="s">
        <v>142</v>
      </c>
      <c r="G76" s="12" t="s">
        <v>157</v>
      </c>
      <c r="H76" s="51"/>
      <c r="I76" s="49"/>
    </row>
    <row r="77" spans="1:9" s="9" customFormat="1" ht="20.25" customHeight="1">
      <c r="A77" s="12">
        <v>5</v>
      </c>
      <c r="B77" s="50" t="s">
        <v>145</v>
      </c>
      <c r="C77" s="66">
        <v>3000</v>
      </c>
      <c r="D77" s="12" t="s">
        <v>66</v>
      </c>
      <c r="E77" s="50" t="s">
        <v>144</v>
      </c>
      <c r="F77" s="50" t="s">
        <v>144</v>
      </c>
      <c r="G77" s="12" t="s">
        <v>157</v>
      </c>
      <c r="H77" s="51"/>
      <c r="I77" s="49"/>
    </row>
    <row r="78" spans="1:9" ht="20.25" customHeight="1">
      <c r="A78" s="12">
        <v>6</v>
      </c>
      <c r="B78" s="12" t="s">
        <v>147</v>
      </c>
      <c r="C78" s="66">
        <v>1500</v>
      </c>
      <c r="D78" s="12" t="s">
        <v>66</v>
      </c>
      <c r="E78" s="11" t="s">
        <v>146</v>
      </c>
      <c r="F78" s="11" t="s">
        <v>146</v>
      </c>
      <c r="G78" s="12" t="s">
        <v>157</v>
      </c>
      <c r="H78" s="51"/>
      <c r="I78" s="49"/>
    </row>
    <row r="79" spans="1:9" ht="19.5" customHeight="1">
      <c r="A79" s="12">
        <v>7</v>
      </c>
      <c r="B79" s="12" t="s">
        <v>152</v>
      </c>
      <c r="C79" s="66">
        <v>1500</v>
      </c>
      <c r="D79" s="12" t="s">
        <v>66</v>
      </c>
      <c r="E79" s="11" t="s">
        <v>148</v>
      </c>
      <c r="F79" s="11" t="s">
        <v>148</v>
      </c>
      <c r="G79" s="12" t="s">
        <v>157</v>
      </c>
      <c r="H79" s="51"/>
      <c r="I79" s="49"/>
    </row>
    <row r="80" spans="1:9" ht="36" customHeight="1">
      <c r="A80" s="12">
        <v>8</v>
      </c>
      <c r="B80" s="93" t="s">
        <v>153</v>
      </c>
      <c r="C80" s="66">
        <v>2500</v>
      </c>
      <c r="D80" s="12" t="s">
        <v>66</v>
      </c>
      <c r="E80" s="153" t="s">
        <v>154</v>
      </c>
      <c r="F80" s="153" t="s">
        <v>154</v>
      </c>
      <c r="G80" s="12" t="s">
        <v>157</v>
      </c>
      <c r="H80" s="51"/>
      <c r="I80" s="49"/>
    </row>
    <row r="81" spans="1:9" ht="17.25" customHeight="1">
      <c r="A81" s="12">
        <v>9</v>
      </c>
      <c r="B81" s="12" t="s">
        <v>140</v>
      </c>
      <c r="C81" s="66">
        <v>1300</v>
      </c>
      <c r="D81" s="12" t="s">
        <v>66</v>
      </c>
      <c r="E81" s="11" t="s">
        <v>149</v>
      </c>
      <c r="F81" s="11" t="s">
        <v>149</v>
      </c>
      <c r="G81" s="12" t="s">
        <v>157</v>
      </c>
      <c r="H81" s="51"/>
      <c r="I81" s="49"/>
    </row>
    <row r="82" spans="1:9" ht="17.25" customHeight="1">
      <c r="A82" s="12">
        <v>10</v>
      </c>
      <c r="B82" s="12" t="s">
        <v>140</v>
      </c>
      <c r="C82" s="66">
        <v>5000</v>
      </c>
      <c r="D82" s="12" t="s">
        <v>66</v>
      </c>
      <c r="E82" s="50" t="s">
        <v>150</v>
      </c>
      <c r="F82" s="50" t="s">
        <v>150</v>
      </c>
      <c r="G82" s="12" t="s">
        <v>157</v>
      </c>
      <c r="H82" s="51"/>
      <c r="I82" s="49"/>
    </row>
    <row r="83" spans="1:9" ht="17.25" customHeight="1">
      <c r="A83" s="12">
        <v>11</v>
      </c>
      <c r="B83" s="12" t="s">
        <v>140</v>
      </c>
      <c r="C83" s="66">
        <v>1000</v>
      </c>
      <c r="D83" s="12" t="s">
        <v>66</v>
      </c>
      <c r="E83" s="50" t="s">
        <v>155</v>
      </c>
      <c r="F83" s="50" t="s">
        <v>155</v>
      </c>
      <c r="G83" s="12" t="s">
        <v>157</v>
      </c>
      <c r="H83" s="51"/>
      <c r="I83" s="49"/>
    </row>
    <row r="84" spans="1:9" ht="21" customHeight="1">
      <c r="A84" s="12">
        <v>12</v>
      </c>
      <c r="B84" s="50" t="s">
        <v>151</v>
      </c>
      <c r="C84" s="66">
        <v>5000</v>
      </c>
      <c r="D84" s="12" t="s">
        <v>66</v>
      </c>
      <c r="E84" s="50" t="s">
        <v>156</v>
      </c>
      <c r="F84" s="50" t="s">
        <v>156</v>
      </c>
      <c r="G84" s="12" t="s">
        <v>157</v>
      </c>
      <c r="H84" s="51"/>
      <c r="I84" s="49"/>
    </row>
    <row r="85" spans="1:9" ht="17.25" customHeight="1">
      <c r="A85" s="12">
        <v>13</v>
      </c>
      <c r="B85" s="12" t="s">
        <v>159</v>
      </c>
      <c r="C85" s="79">
        <v>560</v>
      </c>
      <c r="D85" s="12" t="s">
        <v>66</v>
      </c>
      <c r="E85" s="11" t="s">
        <v>142</v>
      </c>
      <c r="F85" s="11" t="s">
        <v>142</v>
      </c>
      <c r="G85" s="12" t="s">
        <v>157</v>
      </c>
      <c r="H85" s="80"/>
      <c r="I85" s="49"/>
    </row>
    <row r="86" spans="1:9" ht="18.75" customHeight="1">
      <c r="A86" s="12">
        <v>14</v>
      </c>
      <c r="B86" s="12" t="s">
        <v>137</v>
      </c>
      <c r="C86" s="87">
        <v>840</v>
      </c>
      <c r="D86" s="12" t="s">
        <v>66</v>
      </c>
      <c r="E86" s="11" t="s">
        <v>142</v>
      </c>
      <c r="F86" s="11" t="s">
        <v>142</v>
      </c>
      <c r="G86" s="12" t="s">
        <v>157</v>
      </c>
      <c r="H86" s="51"/>
      <c r="I86" s="49"/>
    </row>
    <row r="87" spans="1:9" ht="19.5" customHeight="1">
      <c r="A87" s="12">
        <v>15</v>
      </c>
      <c r="B87" s="50" t="s">
        <v>140</v>
      </c>
      <c r="C87" s="79">
        <v>700</v>
      </c>
      <c r="D87" s="12" t="s">
        <v>66</v>
      </c>
      <c r="E87" s="11" t="s">
        <v>160</v>
      </c>
      <c r="F87" s="11" t="s">
        <v>160</v>
      </c>
      <c r="G87" s="12" t="s">
        <v>157</v>
      </c>
      <c r="H87" s="51"/>
      <c r="I87" s="49"/>
    </row>
    <row r="88" spans="1:9" ht="20.25" customHeight="1">
      <c r="A88" s="12">
        <v>16</v>
      </c>
      <c r="B88" s="50" t="s">
        <v>162</v>
      </c>
      <c r="C88" s="66">
        <v>1000</v>
      </c>
      <c r="D88" s="12" t="s">
        <v>66</v>
      </c>
      <c r="E88" s="11" t="s">
        <v>161</v>
      </c>
      <c r="F88" s="11" t="s">
        <v>161</v>
      </c>
      <c r="G88" s="12" t="s">
        <v>157</v>
      </c>
      <c r="H88" s="51"/>
      <c r="I88" s="49"/>
    </row>
    <row r="89" spans="1:9" ht="17.25" customHeight="1">
      <c r="A89" s="12">
        <v>17</v>
      </c>
      <c r="B89" s="50" t="s">
        <v>163</v>
      </c>
      <c r="C89" s="66">
        <v>3000</v>
      </c>
      <c r="D89" s="12" t="s">
        <v>66</v>
      </c>
      <c r="E89" s="11" t="s">
        <v>164</v>
      </c>
      <c r="F89" s="11" t="s">
        <v>164</v>
      </c>
      <c r="G89" s="12" t="s">
        <v>157</v>
      </c>
      <c r="H89" s="51"/>
      <c r="I89" s="49"/>
    </row>
    <row r="90" spans="1:9" ht="34.5" customHeight="1">
      <c r="A90" s="12">
        <v>18</v>
      </c>
      <c r="B90" s="93" t="s">
        <v>166</v>
      </c>
      <c r="C90" s="79">
        <v>200</v>
      </c>
      <c r="D90" s="12" t="s">
        <v>66</v>
      </c>
      <c r="E90" s="11" t="s">
        <v>165</v>
      </c>
      <c r="F90" s="11" t="s">
        <v>165</v>
      </c>
      <c r="G90" s="12" t="s">
        <v>157</v>
      </c>
      <c r="H90" s="51"/>
      <c r="I90" s="49"/>
    </row>
    <row r="91" spans="1:9" ht="17.25" customHeight="1">
      <c r="A91" s="12">
        <v>19</v>
      </c>
      <c r="B91" s="11" t="s">
        <v>167</v>
      </c>
      <c r="C91" s="66">
        <v>1000</v>
      </c>
      <c r="D91" s="12" t="s">
        <v>66</v>
      </c>
      <c r="E91" s="11" t="s">
        <v>169</v>
      </c>
      <c r="F91" s="11" t="s">
        <v>169</v>
      </c>
      <c r="G91" s="12" t="s">
        <v>157</v>
      </c>
      <c r="H91" s="51"/>
      <c r="I91" s="49"/>
    </row>
    <row r="92" spans="1:9" ht="38.25" customHeight="1">
      <c r="A92" s="12">
        <v>20</v>
      </c>
      <c r="B92" s="51" t="s">
        <v>171</v>
      </c>
      <c r="C92" s="67">
        <v>1500</v>
      </c>
      <c r="D92" s="12" t="s">
        <v>66</v>
      </c>
      <c r="E92" s="11" t="s">
        <v>170</v>
      </c>
      <c r="F92" s="11" t="s">
        <v>170</v>
      </c>
      <c r="G92" s="12" t="s">
        <v>157</v>
      </c>
      <c r="H92" s="51"/>
      <c r="I92" s="49"/>
    </row>
    <row r="93" spans="1:9" ht="17.25" customHeight="1">
      <c r="A93" s="12">
        <v>21</v>
      </c>
      <c r="B93" s="50" t="s">
        <v>168</v>
      </c>
      <c r="C93" s="79">
        <v>700</v>
      </c>
      <c r="D93" s="12" t="s">
        <v>66</v>
      </c>
      <c r="E93" s="11" t="s">
        <v>142</v>
      </c>
      <c r="F93" s="11" t="s">
        <v>142</v>
      </c>
      <c r="G93" s="12" t="s">
        <v>157</v>
      </c>
      <c r="H93" s="51"/>
      <c r="I93" s="49"/>
    </row>
    <row r="94" spans="1:9" ht="18.75" customHeight="1">
      <c r="A94" s="12">
        <v>22</v>
      </c>
      <c r="B94" s="11" t="s">
        <v>163</v>
      </c>
      <c r="C94" s="66">
        <v>2000</v>
      </c>
      <c r="D94" s="12" t="s">
        <v>66</v>
      </c>
      <c r="E94" s="12" t="s">
        <v>172</v>
      </c>
      <c r="F94" s="12" t="s">
        <v>172</v>
      </c>
      <c r="G94" s="12" t="s">
        <v>157</v>
      </c>
      <c r="H94" s="51"/>
      <c r="I94" s="49"/>
    </row>
    <row r="95" spans="1:9" ht="17.25" customHeight="1">
      <c r="A95" s="12">
        <v>23</v>
      </c>
      <c r="B95" s="11" t="s">
        <v>158</v>
      </c>
      <c r="C95" s="79">
        <v>500</v>
      </c>
      <c r="D95" s="12" t="s">
        <v>66</v>
      </c>
      <c r="E95" s="11" t="s">
        <v>165</v>
      </c>
      <c r="F95" s="11" t="s">
        <v>165</v>
      </c>
      <c r="G95" s="12" t="s">
        <v>157</v>
      </c>
      <c r="H95" s="92"/>
      <c r="I95" s="49"/>
    </row>
    <row r="96" spans="1:9" ht="33.75" customHeight="1">
      <c r="A96" s="12">
        <v>24</v>
      </c>
      <c r="B96" s="51" t="s">
        <v>171</v>
      </c>
      <c r="C96" s="66">
        <v>1500</v>
      </c>
      <c r="D96" s="12" t="s">
        <v>66</v>
      </c>
      <c r="E96" s="11" t="s">
        <v>170</v>
      </c>
      <c r="F96" s="11" t="s">
        <v>170</v>
      </c>
      <c r="G96" s="12" t="s">
        <v>157</v>
      </c>
      <c r="H96" s="51"/>
      <c r="I96" s="49"/>
    </row>
    <row r="97" spans="1:9" ht="17.25" customHeight="1">
      <c r="A97" s="12">
        <v>25</v>
      </c>
      <c r="B97" s="12" t="s">
        <v>173</v>
      </c>
      <c r="C97" s="79">
        <v>300</v>
      </c>
      <c r="D97" s="12" t="s">
        <v>66</v>
      </c>
      <c r="E97" s="11" t="s">
        <v>174</v>
      </c>
      <c r="F97" s="11" t="s">
        <v>174</v>
      </c>
      <c r="G97" s="12" t="s">
        <v>157</v>
      </c>
      <c r="H97" s="51"/>
      <c r="I97" s="49"/>
    </row>
    <row r="98" spans="1:9" ht="17.25" customHeight="1">
      <c r="A98" s="12">
        <v>26</v>
      </c>
      <c r="B98" s="12" t="s">
        <v>137</v>
      </c>
      <c r="C98" s="79">
        <v>392</v>
      </c>
      <c r="D98" s="12" t="s">
        <v>66</v>
      </c>
      <c r="E98" s="11" t="s">
        <v>142</v>
      </c>
      <c r="F98" s="11" t="s">
        <v>142</v>
      </c>
      <c r="G98" s="12" t="s">
        <v>157</v>
      </c>
      <c r="H98" s="51"/>
      <c r="I98" s="49"/>
    </row>
    <row r="99" spans="1:9" ht="19.5" customHeight="1">
      <c r="A99" s="12"/>
      <c r="B99" s="50"/>
      <c r="C99" s="206">
        <f>SUM(C73:C98)</f>
        <v>39492</v>
      </c>
      <c r="D99" s="12"/>
      <c r="E99" s="11"/>
      <c r="F99" s="51"/>
      <c r="G99" s="50"/>
      <c r="H99" s="51"/>
      <c r="I99" s="49"/>
    </row>
    <row r="100" spans="1:9" ht="15.75" customHeight="1">
      <c r="A100" s="12">
        <v>1</v>
      </c>
      <c r="B100" s="12" t="s">
        <v>175</v>
      </c>
      <c r="C100" s="79">
        <v>300</v>
      </c>
      <c r="D100" s="12" t="s">
        <v>66</v>
      </c>
      <c r="E100" s="12" t="s">
        <v>180</v>
      </c>
      <c r="F100" s="12" t="s">
        <v>180</v>
      </c>
      <c r="G100" s="12" t="s">
        <v>157</v>
      </c>
      <c r="H100" s="51"/>
      <c r="I100" s="49"/>
    </row>
    <row r="101" spans="1:9" ht="35.25" customHeight="1">
      <c r="A101" s="12">
        <v>2</v>
      </c>
      <c r="B101" s="52" t="s">
        <v>182</v>
      </c>
      <c r="C101" s="66">
        <v>8500</v>
      </c>
      <c r="D101" s="12" t="s">
        <v>66</v>
      </c>
      <c r="E101" s="12" t="s">
        <v>181</v>
      </c>
      <c r="F101" s="12" t="s">
        <v>181</v>
      </c>
      <c r="G101" s="12" t="s">
        <v>157</v>
      </c>
      <c r="H101" s="51"/>
      <c r="I101" s="49"/>
    </row>
    <row r="102" spans="1:9" ht="18" customHeight="1">
      <c r="A102" s="12">
        <v>3</v>
      </c>
      <c r="B102" s="50" t="s">
        <v>176</v>
      </c>
      <c r="C102" s="66">
        <v>100000</v>
      </c>
      <c r="D102" s="12" t="s">
        <v>66</v>
      </c>
      <c r="E102" s="192" t="s">
        <v>183</v>
      </c>
      <c r="F102" s="192" t="s">
        <v>183</v>
      </c>
      <c r="G102" s="12" t="s">
        <v>157</v>
      </c>
      <c r="H102" s="51"/>
      <c r="I102" s="49"/>
    </row>
    <row r="103" spans="1:9" ht="17.25" customHeight="1">
      <c r="A103" s="12">
        <v>4</v>
      </c>
      <c r="B103" s="11" t="s">
        <v>177</v>
      </c>
      <c r="C103" s="66">
        <v>10000</v>
      </c>
      <c r="D103" s="12" t="s">
        <v>66</v>
      </c>
      <c r="E103" s="12" t="s">
        <v>178</v>
      </c>
      <c r="F103" s="12" t="s">
        <v>178</v>
      </c>
      <c r="G103" s="12" t="s">
        <v>157</v>
      </c>
      <c r="H103" s="51"/>
      <c r="I103" s="49"/>
    </row>
    <row r="104" spans="1:9" ht="17.25" customHeight="1">
      <c r="A104" s="12">
        <v>5</v>
      </c>
      <c r="B104" s="11" t="s">
        <v>184</v>
      </c>
      <c r="C104" s="66">
        <v>4000</v>
      </c>
      <c r="D104" s="12" t="s">
        <v>66</v>
      </c>
      <c r="E104" s="12" t="s">
        <v>181</v>
      </c>
      <c r="F104" s="12" t="s">
        <v>181</v>
      </c>
      <c r="G104" s="12" t="s">
        <v>157</v>
      </c>
      <c r="H104" s="51"/>
      <c r="I104" s="49"/>
    </row>
    <row r="105" spans="1:9" ht="17.25" customHeight="1">
      <c r="A105" s="12">
        <v>6</v>
      </c>
      <c r="B105" s="11" t="s">
        <v>179</v>
      </c>
      <c r="C105" s="66">
        <v>4000</v>
      </c>
      <c r="D105" s="12" t="s">
        <v>66</v>
      </c>
      <c r="E105" s="12" t="s">
        <v>185</v>
      </c>
      <c r="F105" s="12" t="s">
        <v>185</v>
      </c>
      <c r="G105" s="12" t="s">
        <v>157</v>
      </c>
      <c r="H105" s="51"/>
      <c r="I105" s="49"/>
    </row>
    <row r="106" spans="1:9" ht="17.25" customHeight="1">
      <c r="A106" s="12">
        <v>7</v>
      </c>
      <c r="B106" s="50" t="s">
        <v>186</v>
      </c>
      <c r="C106" s="66">
        <v>5000</v>
      </c>
      <c r="D106" s="12" t="s">
        <v>66</v>
      </c>
      <c r="E106" s="50" t="s">
        <v>187</v>
      </c>
      <c r="F106" s="50" t="s">
        <v>187</v>
      </c>
      <c r="G106" s="12" t="s">
        <v>157</v>
      </c>
      <c r="H106" s="51"/>
      <c r="I106" s="49"/>
    </row>
    <row r="107" spans="1:9" ht="18" customHeight="1">
      <c r="A107" s="12">
        <v>8</v>
      </c>
      <c r="B107" s="12" t="s">
        <v>175</v>
      </c>
      <c r="C107" s="67">
        <v>1200</v>
      </c>
      <c r="D107" s="12" t="s">
        <v>66</v>
      </c>
      <c r="E107" s="12" t="s">
        <v>180</v>
      </c>
      <c r="F107" s="12" t="s">
        <v>180</v>
      </c>
      <c r="G107" s="12" t="s">
        <v>157</v>
      </c>
      <c r="H107" s="51"/>
      <c r="I107" s="49"/>
    </row>
    <row r="108" spans="1:9" ht="20.25" customHeight="1">
      <c r="A108" s="12">
        <v>9</v>
      </c>
      <c r="B108" s="12" t="s">
        <v>188</v>
      </c>
      <c r="C108" s="66">
        <v>1000</v>
      </c>
      <c r="D108" s="12" t="s">
        <v>66</v>
      </c>
      <c r="E108" s="11" t="s">
        <v>189</v>
      </c>
      <c r="F108" s="11" t="s">
        <v>189</v>
      </c>
      <c r="G108" s="12" t="s">
        <v>157</v>
      </c>
      <c r="H108" s="51"/>
      <c r="I108" s="49"/>
    </row>
    <row r="109" spans="1:9" ht="20.25" customHeight="1">
      <c r="A109" s="12">
        <v>11</v>
      </c>
      <c r="B109" s="11" t="s">
        <v>190</v>
      </c>
      <c r="C109" s="67">
        <v>1000</v>
      </c>
      <c r="D109" s="12" t="s">
        <v>66</v>
      </c>
      <c r="E109" s="12" t="s">
        <v>191</v>
      </c>
      <c r="F109" s="12" t="s">
        <v>191</v>
      </c>
      <c r="G109" s="12" t="s">
        <v>157</v>
      </c>
      <c r="H109" s="51"/>
      <c r="I109" s="49"/>
    </row>
    <row r="110" spans="1:9" ht="36.75" customHeight="1">
      <c r="A110" s="12">
        <v>12</v>
      </c>
      <c r="B110" s="93" t="s">
        <v>192</v>
      </c>
      <c r="C110" s="79">
        <v>500</v>
      </c>
      <c r="D110" s="12" t="s">
        <v>66</v>
      </c>
      <c r="E110" s="12" t="s">
        <v>193</v>
      </c>
      <c r="F110" s="12" t="s">
        <v>193</v>
      </c>
      <c r="G110" s="12" t="s">
        <v>157</v>
      </c>
      <c r="H110" s="51"/>
      <c r="I110" s="49"/>
    </row>
    <row r="111" spans="1:9" ht="18.75" customHeight="1">
      <c r="A111" s="12"/>
      <c r="B111" s="11"/>
      <c r="C111" s="232">
        <f>SUM(C100:C110)</f>
        <v>135500</v>
      </c>
      <c r="D111" s="12"/>
      <c r="E111" s="12"/>
      <c r="F111" s="12"/>
      <c r="G111" s="12"/>
      <c r="H111" s="51"/>
      <c r="I111" s="49"/>
    </row>
    <row r="112" spans="1:9" ht="18.75" customHeight="1">
      <c r="A112" s="50">
        <v>1</v>
      </c>
      <c r="B112" s="50" t="s">
        <v>194</v>
      </c>
      <c r="C112" s="98">
        <v>3136</v>
      </c>
      <c r="D112" s="50" t="s">
        <v>66</v>
      </c>
      <c r="E112" s="50" t="s">
        <v>195</v>
      </c>
      <c r="F112" s="50" t="s">
        <v>195</v>
      </c>
      <c r="G112" s="193" t="s">
        <v>210</v>
      </c>
      <c r="H112" s="92" t="s">
        <v>22</v>
      </c>
      <c r="I112" s="49"/>
    </row>
    <row r="113" spans="1:9" ht="18" customHeight="1">
      <c r="A113" s="50">
        <v>2</v>
      </c>
      <c r="B113" s="50" t="s">
        <v>196</v>
      </c>
      <c r="C113" s="98">
        <v>1400</v>
      </c>
      <c r="D113" s="50" t="s">
        <v>66</v>
      </c>
      <c r="E113" s="50" t="s">
        <v>197</v>
      </c>
      <c r="F113" s="50" t="s">
        <v>197</v>
      </c>
      <c r="G113" s="193" t="s">
        <v>210</v>
      </c>
      <c r="H113" s="76"/>
      <c r="I113" s="49"/>
    </row>
    <row r="114" spans="1:9" ht="33.75" customHeight="1">
      <c r="A114" s="50">
        <v>3</v>
      </c>
      <c r="B114" s="51" t="s">
        <v>198</v>
      </c>
      <c r="C114" s="98">
        <v>1000</v>
      </c>
      <c r="D114" s="50" t="s">
        <v>66</v>
      </c>
      <c r="E114" s="50" t="s">
        <v>205</v>
      </c>
      <c r="F114" s="50" t="s">
        <v>205</v>
      </c>
      <c r="G114" s="193" t="s">
        <v>210</v>
      </c>
      <c r="H114" s="51"/>
      <c r="I114" s="49"/>
    </row>
    <row r="115" spans="1:9" ht="35.25" customHeight="1">
      <c r="A115" s="50">
        <v>4</v>
      </c>
      <c r="B115" s="51" t="s">
        <v>199</v>
      </c>
      <c r="C115" s="98">
        <v>1080</v>
      </c>
      <c r="D115" s="50" t="s">
        <v>66</v>
      </c>
      <c r="E115" s="50" t="s">
        <v>206</v>
      </c>
      <c r="F115" s="50" t="s">
        <v>206</v>
      </c>
      <c r="G115" s="193" t="s">
        <v>210</v>
      </c>
      <c r="H115" s="51"/>
      <c r="I115" s="49"/>
    </row>
    <row r="116" spans="1:9" ht="21" customHeight="1">
      <c r="A116" s="50">
        <v>5</v>
      </c>
      <c r="B116" s="50" t="s">
        <v>200</v>
      </c>
      <c r="C116" s="194">
        <v>24050.39</v>
      </c>
      <c r="D116" s="50" t="s">
        <v>66</v>
      </c>
      <c r="E116" s="50" t="s">
        <v>201</v>
      </c>
      <c r="F116" s="50" t="s">
        <v>201</v>
      </c>
      <c r="G116" s="193" t="s">
        <v>210</v>
      </c>
      <c r="H116" s="51"/>
      <c r="I116" s="49"/>
    </row>
    <row r="117" spans="1:9" ht="17.25" customHeight="1">
      <c r="A117" s="50">
        <v>6</v>
      </c>
      <c r="B117" s="50" t="s">
        <v>199</v>
      </c>
      <c r="C117" s="98">
        <v>1000</v>
      </c>
      <c r="D117" s="50" t="s">
        <v>66</v>
      </c>
      <c r="E117" s="50" t="s">
        <v>202</v>
      </c>
      <c r="F117" s="50" t="s">
        <v>202</v>
      </c>
      <c r="G117" s="193" t="s">
        <v>210</v>
      </c>
      <c r="H117" s="51"/>
      <c r="I117" s="49"/>
    </row>
    <row r="118" spans="1:9" ht="36" customHeight="1">
      <c r="A118" s="50">
        <v>7</v>
      </c>
      <c r="B118" s="51" t="s">
        <v>203</v>
      </c>
      <c r="C118" s="98">
        <v>1000</v>
      </c>
      <c r="D118" s="50" t="s">
        <v>66</v>
      </c>
      <c r="E118" s="50" t="s">
        <v>207</v>
      </c>
      <c r="F118" s="50" t="s">
        <v>207</v>
      </c>
      <c r="G118" s="193" t="s">
        <v>210</v>
      </c>
      <c r="H118" s="51"/>
      <c r="I118" s="49"/>
    </row>
    <row r="119" spans="1:9" ht="33" customHeight="1">
      <c r="A119" s="50">
        <v>8</v>
      </c>
      <c r="B119" s="51" t="s">
        <v>204</v>
      </c>
      <c r="C119" s="98">
        <v>1000</v>
      </c>
      <c r="D119" s="50" t="s">
        <v>66</v>
      </c>
      <c r="E119" s="50" t="s">
        <v>208</v>
      </c>
      <c r="F119" s="50" t="s">
        <v>208</v>
      </c>
      <c r="G119" s="193" t="s">
        <v>210</v>
      </c>
      <c r="H119" s="51"/>
      <c r="I119" s="49"/>
    </row>
    <row r="120" spans="1:9" ht="33.75" customHeight="1">
      <c r="A120" s="50">
        <v>9</v>
      </c>
      <c r="B120" s="51" t="s">
        <v>198</v>
      </c>
      <c r="C120" s="98">
        <v>500</v>
      </c>
      <c r="D120" s="50" t="s">
        <v>66</v>
      </c>
      <c r="E120" s="50" t="s">
        <v>209</v>
      </c>
      <c r="F120" s="50" t="s">
        <v>209</v>
      </c>
      <c r="G120" s="193" t="s">
        <v>210</v>
      </c>
      <c r="H120" s="51"/>
      <c r="I120" s="49"/>
    </row>
    <row r="121" spans="1:9" ht="32.25" customHeight="1">
      <c r="A121" s="50">
        <v>10</v>
      </c>
      <c r="B121" s="51" t="s">
        <v>199</v>
      </c>
      <c r="C121" s="98">
        <v>1000</v>
      </c>
      <c r="D121" s="50" t="s">
        <v>66</v>
      </c>
      <c r="E121" s="50" t="s">
        <v>202</v>
      </c>
      <c r="F121" s="50" t="s">
        <v>202</v>
      </c>
      <c r="G121" s="193" t="s">
        <v>210</v>
      </c>
      <c r="H121" s="51"/>
      <c r="I121" s="49"/>
    </row>
    <row r="122" spans="1:9" ht="33.75" customHeight="1">
      <c r="A122" s="50">
        <v>11</v>
      </c>
      <c r="B122" s="51" t="s">
        <v>203</v>
      </c>
      <c r="C122" s="98">
        <v>1000</v>
      </c>
      <c r="D122" s="50" t="s">
        <v>66</v>
      </c>
      <c r="E122" s="50" t="s">
        <v>206</v>
      </c>
      <c r="F122" s="50" t="s">
        <v>206</v>
      </c>
      <c r="G122" s="193" t="s">
        <v>210</v>
      </c>
      <c r="H122" s="51"/>
      <c r="I122" s="49"/>
    </row>
    <row r="123" spans="1:9" ht="19.5" customHeight="1">
      <c r="A123" s="50"/>
      <c r="B123" s="50"/>
      <c r="C123" s="170">
        <f>SUM(C112:C122)</f>
        <v>36166.39</v>
      </c>
      <c r="D123" s="50"/>
      <c r="E123" s="50"/>
      <c r="F123" s="55"/>
      <c r="G123" s="50"/>
      <c r="H123" s="51"/>
      <c r="I123" s="49"/>
    </row>
    <row r="124" spans="1:9" ht="19.5" customHeight="1">
      <c r="A124" s="50">
        <v>1</v>
      </c>
      <c r="B124" s="50" t="s">
        <v>211</v>
      </c>
      <c r="C124" s="98">
        <v>2030</v>
      </c>
      <c r="D124" s="50" t="s">
        <v>66</v>
      </c>
      <c r="E124" s="50" t="s">
        <v>212</v>
      </c>
      <c r="F124" s="50" t="s">
        <v>212</v>
      </c>
      <c r="G124" s="193" t="s">
        <v>210</v>
      </c>
      <c r="H124" s="51"/>
      <c r="I124" s="49"/>
    </row>
    <row r="125" spans="1:9" ht="18" customHeight="1">
      <c r="A125" s="50">
        <v>2</v>
      </c>
      <c r="B125" s="50" t="s">
        <v>215</v>
      </c>
      <c r="C125" s="194">
        <v>19751.13</v>
      </c>
      <c r="D125" s="50" t="s">
        <v>66</v>
      </c>
      <c r="E125" s="50" t="s">
        <v>213</v>
      </c>
      <c r="F125" s="50" t="s">
        <v>213</v>
      </c>
      <c r="G125" s="193" t="s">
        <v>210</v>
      </c>
      <c r="H125" s="51"/>
      <c r="I125" s="49"/>
    </row>
    <row r="126" spans="1:9" ht="21" customHeight="1">
      <c r="A126" s="50">
        <v>3</v>
      </c>
      <c r="B126" s="50" t="s">
        <v>216</v>
      </c>
      <c r="C126" s="77">
        <v>6591.2</v>
      </c>
      <c r="D126" s="50" t="s">
        <v>66</v>
      </c>
      <c r="E126" s="50" t="s">
        <v>214</v>
      </c>
      <c r="F126" s="50" t="s">
        <v>214</v>
      </c>
      <c r="G126" s="193" t="s">
        <v>210</v>
      </c>
      <c r="H126" s="51"/>
      <c r="I126" s="49"/>
    </row>
    <row r="127" spans="1:9" ht="18.75" customHeight="1">
      <c r="A127" s="94"/>
      <c r="B127" s="82"/>
      <c r="C127" s="233">
        <f>SUM(C124:C126)</f>
        <v>28372.33</v>
      </c>
      <c r="D127" s="55"/>
      <c r="E127" s="55"/>
      <c r="F127" s="55"/>
      <c r="G127" s="50"/>
      <c r="H127" s="51"/>
      <c r="I127" s="49"/>
    </row>
    <row r="128" spans="1:9" ht="19.5" customHeight="1">
      <c r="A128" s="50">
        <v>1</v>
      </c>
      <c r="B128" s="50" t="s">
        <v>217</v>
      </c>
      <c r="C128" s="67">
        <v>2716</v>
      </c>
      <c r="D128" s="50" t="s">
        <v>66</v>
      </c>
      <c r="E128" s="50" t="s">
        <v>218</v>
      </c>
      <c r="F128" s="50" t="s">
        <v>218</v>
      </c>
      <c r="G128" s="50" t="s">
        <v>223</v>
      </c>
      <c r="H128" s="50" t="s">
        <v>25</v>
      </c>
      <c r="I128" s="49"/>
    </row>
    <row r="129" spans="1:9" ht="18.75" customHeight="1">
      <c r="A129" s="50">
        <v>2</v>
      </c>
      <c r="B129" s="50" t="s">
        <v>219</v>
      </c>
      <c r="C129" s="67">
        <v>1100</v>
      </c>
      <c r="D129" s="50" t="s">
        <v>66</v>
      </c>
      <c r="E129" s="50" t="s">
        <v>220</v>
      </c>
      <c r="F129" s="50" t="s">
        <v>220</v>
      </c>
      <c r="G129" s="50" t="s">
        <v>223</v>
      </c>
      <c r="H129" s="51"/>
      <c r="I129" s="49"/>
    </row>
    <row r="130" spans="1:9" ht="21" customHeight="1">
      <c r="A130" s="50">
        <v>3</v>
      </c>
      <c r="B130" s="50" t="s">
        <v>221</v>
      </c>
      <c r="C130" s="67">
        <v>5750</v>
      </c>
      <c r="D130" s="50" t="s">
        <v>66</v>
      </c>
      <c r="E130" s="50" t="s">
        <v>222</v>
      </c>
      <c r="F130" s="50" t="s">
        <v>222</v>
      </c>
      <c r="G130" s="50" t="s">
        <v>223</v>
      </c>
      <c r="H130" s="51"/>
      <c r="I130" s="49"/>
    </row>
    <row r="131" spans="1:9" ht="18" customHeight="1">
      <c r="A131" s="94"/>
      <c r="B131" s="55"/>
      <c r="C131" s="234">
        <f>SUM(C128:C130)</f>
        <v>9566</v>
      </c>
      <c r="D131" s="55"/>
      <c r="E131" s="55"/>
      <c r="F131" s="55"/>
      <c r="G131" s="50"/>
      <c r="H131" s="51"/>
      <c r="I131" s="49"/>
    </row>
    <row r="132" spans="1:9" ht="21" customHeight="1">
      <c r="A132" s="94">
        <v>1</v>
      </c>
      <c r="B132" s="50" t="s">
        <v>224</v>
      </c>
      <c r="C132" s="148" t="s">
        <v>225</v>
      </c>
      <c r="D132" s="148" t="s">
        <v>225</v>
      </c>
      <c r="E132" s="148" t="s">
        <v>225</v>
      </c>
      <c r="F132" s="148" t="s">
        <v>225</v>
      </c>
      <c r="G132" s="148" t="s">
        <v>225</v>
      </c>
      <c r="H132" s="92" t="s">
        <v>18</v>
      </c>
      <c r="I132" s="49"/>
    </row>
    <row r="133" spans="1:9" ht="18.75" customHeight="1">
      <c r="A133" s="12"/>
      <c r="B133" s="12"/>
      <c r="C133" s="88"/>
      <c r="D133" s="91"/>
      <c r="E133" s="12"/>
      <c r="F133" s="12"/>
      <c r="G133" s="110"/>
      <c r="H133" s="76"/>
      <c r="I133" s="49"/>
    </row>
    <row r="134" spans="1:9" ht="33" customHeight="1">
      <c r="A134" s="12">
        <v>1</v>
      </c>
      <c r="B134" s="55" t="s">
        <v>239</v>
      </c>
      <c r="C134" s="75">
        <v>460</v>
      </c>
      <c r="D134" s="55" t="s">
        <v>66</v>
      </c>
      <c r="E134" s="55" t="s">
        <v>240</v>
      </c>
      <c r="F134" s="55" t="s">
        <v>240</v>
      </c>
      <c r="G134" s="110" t="s">
        <v>238</v>
      </c>
      <c r="H134" s="51" t="s">
        <v>41</v>
      </c>
      <c r="I134" s="49"/>
    </row>
    <row r="135" spans="1:9" ht="18.75" customHeight="1">
      <c r="A135" s="12">
        <v>2</v>
      </c>
      <c r="B135" s="12" t="s">
        <v>244</v>
      </c>
      <c r="C135" s="88">
        <v>4000</v>
      </c>
      <c r="D135" s="55" t="s">
        <v>66</v>
      </c>
      <c r="E135" s="12" t="s">
        <v>245</v>
      </c>
      <c r="F135" s="12" t="s">
        <v>245</v>
      </c>
      <c r="G135" s="110" t="s">
        <v>238</v>
      </c>
      <c r="H135" s="76"/>
      <c r="I135" s="49"/>
    </row>
    <row r="136" spans="1:9" ht="18.75" customHeight="1">
      <c r="A136" s="12">
        <v>3</v>
      </c>
      <c r="B136" s="55" t="s">
        <v>241</v>
      </c>
      <c r="C136" s="75">
        <v>11370</v>
      </c>
      <c r="D136" s="55" t="s">
        <v>66</v>
      </c>
      <c r="E136" s="55" t="s">
        <v>242</v>
      </c>
      <c r="F136" s="55" t="s">
        <v>242</v>
      </c>
      <c r="G136" s="110" t="s">
        <v>238</v>
      </c>
      <c r="H136" s="76"/>
      <c r="I136" s="49"/>
    </row>
    <row r="137" spans="1:9" ht="18.75" customHeight="1">
      <c r="A137" s="12">
        <v>4</v>
      </c>
      <c r="B137" s="55" t="s">
        <v>243</v>
      </c>
      <c r="C137" s="71">
        <v>134760</v>
      </c>
      <c r="D137" s="55" t="s">
        <v>66</v>
      </c>
      <c r="E137" s="12" t="s">
        <v>246</v>
      </c>
      <c r="F137" s="12" t="s">
        <v>246</v>
      </c>
      <c r="G137" s="110" t="s">
        <v>238</v>
      </c>
      <c r="H137" s="76"/>
      <c r="I137" s="49"/>
    </row>
    <row r="138" spans="1:9" ht="18.75" customHeight="1">
      <c r="A138" s="12">
        <v>5</v>
      </c>
      <c r="B138" s="55" t="s">
        <v>243</v>
      </c>
      <c r="C138" s="88">
        <v>151800</v>
      </c>
      <c r="D138" s="55" t="s">
        <v>66</v>
      </c>
      <c r="E138" s="12" t="s">
        <v>246</v>
      </c>
      <c r="F138" s="12" t="s">
        <v>246</v>
      </c>
      <c r="G138" s="110" t="s">
        <v>238</v>
      </c>
      <c r="H138" s="76"/>
      <c r="I138" s="49"/>
    </row>
    <row r="139" spans="1:9" ht="18.75" customHeight="1">
      <c r="A139" s="12"/>
      <c r="B139" s="12"/>
      <c r="C139" s="235">
        <f>SUM(C134:C138)</f>
        <v>302390</v>
      </c>
      <c r="D139" s="91"/>
      <c r="E139" s="12"/>
      <c r="F139" s="12"/>
      <c r="G139" s="110"/>
      <c r="H139" s="76"/>
      <c r="I139" s="49"/>
    </row>
    <row r="140" spans="1:9" ht="18.75" customHeight="1">
      <c r="A140" s="12">
        <v>1</v>
      </c>
      <c r="B140" s="55" t="s">
        <v>226</v>
      </c>
      <c r="C140" s="75">
        <v>4140</v>
      </c>
      <c r="D140" s="55" t="s">
        <v>66</v>
      </c>
      <c r="E140" s="55" t="s">
        <v>227</v>
      </c>
      <c r="F140" s="55" t="s">
        <v>227</v>
      </c>
      <c r="G140" s="110" t="s">
        <v>238</v>
      </c>
      <c r="H140" s="51"/>
      <c r="I140" s="49"/>
    </row>
    <row r="141" spans="1:9" ht="18.75" customHeight="1">
      <c r="A141" s="12">
        <v>2</v>
      </c>
      <c r="B141" s="55" t="s">
        <v>226</v>
      </c>
      <c r="C141" s="75">
        <v>4129</v>
      </c>
      <c r="D141" s="55" t="s">
        <v>66</v>
      </c>
      <c r="E141" s="55" t="s">
        <v>227</v>
      </c>
      <c r="F141" s="55" t="s">
        <v>227</v>
      </c>
      <c r="G141" s="110" t="s">
        <v>238</v>
      </c>
      <c r="H141" s="51"/>
      <c r="I141" s="49"/>
    </row>
    <row r="142" spans="1:9" ht="36.75" customHeight="1">
      <c r="A142" s="12">
        <v>3</v>
      </c>
      <c r="B142" s="82" t="s">
        <v>229</v>
      </c>
      <c r="C142" s="75">
        <v>21000</v>
      </c>
      <c r="D142" s="55" t="s">
        <v>66</v>
      </c>
      <c r="E142" s="55" t="s">
        <v>228</v>
      </c>
      <c r="F142" s="55" t="s">
        <v>228</v>
      </c>
      <c r="G142" s="110" t="s">
        <v>238</v>
      </c>
      <c r="H142" s="51"/>
      <c r="I142" s="49"/>
    </row>
    <row r="143" spans="1:9" ht="36.75" customHeight="1">
      <c r="A143" s="94">
        <v>4</v>
      </c>
      <c r="B143" s="82" t="s">
        <v>229</v>
      </c>
      <c r="C143" s="75">
        <v>21000</v>
      </c>
      <c r="D143" s="55" t="s">
        <v>66</v>
      </c>
      <c r="E143" s="55" t="s">
        <v>230</v>
      </c>
      <c r="F143" s="55" t="s">
        <v>230</v>
      </c>
      <c r="G143" s="110" t="s">
        <v>238</v>
      </c>
      <c r="H143" s="51"/>
      <c r="I143" s="49"/>
    </row>
    <row r="144" spans="1:9" ht="20.25" customHeight="1">
      <c r="A144" s="12">
        <v>5</v>
      </c>
      <c r="B144" s="55" t="s">
        <v>231</v>
      </c>
      <c r="C144" s="75">
        <v>30500</v>
      </c>
      <c r="D144" s="55" t="s">
        <v>66</v>
      </c>
      <c r="E144" s="55" t="s">
        <v>232</v>
      </c>
      <c r="F144" s="55" t="s">
        <v>232</v>
      </c>
      <c r="G144" s="110" t="s">
        <v>238</v>
      </c>
      <c r="H144" s="51"/>
      <c r="I144" s="49"/>
    </row>
    <row r="145" spans="1:9" ht="37.5" customHeight="1">
      <c r="A145" s="12">
        <v>6</v>
      </c>
      <c r="B145" s="82" t="s">
        <v>229</v>
      </c>
      <c r="C145" s="232">
        <v>21000</v>
      </c>
      <c r="D145" s="55" t="s">
        <v>66</v>
      </c>
      <c r="E145" s="55" t="s">
        <v>234</v>
      </c>
      <c r="F145" s="55" t="s">
        <v>234</v>
      </c>
      <c r="G145" s="110" t="s">
        <v>238</v>
      </c>
      <c r="H145" s="51"/>
      <c r="I145" s="49"/>
    </row>
    <row r="146" spans="1:9" ht="36" customHeight="1">
      <c r="A146" s="12">
        <v>7</v>
      </c>
      <c r="B146" s="82" t="s">
        <v>229</v>
      </c>
      <c r="C146" s="91">
        <v>21000</v>
      </c>
      <c r="D146" s="55" t="s">
        <v>66</v>
      </c>
      <c r="E146" s="12" t="s">
        <v>235</v>
      </c>
      <c r="F146" s="12" t="s">
        <v>235</v>
      </c>
      <c r="G146" s="110" t="s">
        <v>238</v>
      </c>
      <c r="H146" s="51"/>
      <c r="I146" s="49"/>
    </row>
    <row r="147" spans="1:9" ht="33.75" customHeight="1">
      <c r="A147" s="12">
        <v>8</v>
      </c>
      <c r="B147" s="52" t="s">
        <v>233</v>
      </c>
      <c r="C147" s="161">
        <v>3920300</v>
      </c>
      <c r="D147" s="91" t="s">
        <v>236</v>
      </c>
      <c r="E147" s="12" t="s">
        <v>237</v>
      </c>
      <c r="F147" s="12" t="s">
        <v>237</v>
      </c>
      <c r="G147" s="110" t="s">
        <v>238</v>
      </c>
      <c r="H147" s="51"/>
      <c r="I147" s="49"/>
    </row>
    <row r="148" spans="1:9" ht="19.5" customHeight="1">
      <c r="A148" s="12"/>
      <c r="B148" s="12"/>
      <c r="C148" s="236"/>
      <c r="D148" s="91"/>
      <c r="E148" s="12"/>
      <c r="F148" s="12"/>
      <c r="G148" s="110"/>
      <c r="H148" s="51"/>
      <c r="I148" s="49"/>
    </row>
    <row r="149" spans="1:9" ht="18.75" customHeight="1">
      <c r="A149" s="12">
        <v>1</v>
      </c>
      <c r="B149" s="12" t="s">
        <v>247</v>
      </c>
      <c r="C149" s="66">
        <v>1370</v>
      </c>
      <c r="D149" s="12" t="s">
        <v>66</v>
      </c>
      <c r="E149" s="12" t="s">
        <v>248</v>
      </c>
      <c r="F149" s="12" t="s">
        <v>248</v>
      </c>
      <c r="G149" s="110" t="s">
        <v>238</v>
      </c>
      <c r="H149" s="92" t="s">
        <v>52</v>
      </c>
      <c r="I149" s="49"/>
    </row>
    <row r="150" spans="1:9" ht="18.75" customHeight="1">
      <c r="A150" s="105">
        <v>2</v>
      </c>
      <c r="B150" s="52" t="s">
        <v>249</v>
      </c>
      <c r="C150" s="79">
        <v>800</v>
      </c>
      <c r="D150" s="12" t="s">
        <v>66</v>
      </c>
      <c r="E150" s="12" t="s">
        <v>250</v>
      </c>
      <c r="F150" s="12" t="s">
        <v>250</v>
      </c>
      <c r="G150" s="110" t="s">
        <v>238</v>
      </c>
      <c r="H150" s="51"/>
      <c r="I150" s="49"/>
    </row>
    <row r="151" spans="1:9" ht="18.75" customHeight="1">
      <c r="A151" s="12">
        <v>3</v>
      </c>
      <c r="B151" s="52" t="s">
        <v>251</v>
      </c>
      <c r="C151" s="133">
        <v>6666.1</v>
      </c>
      <c r="D151" s="52" t="s">
        <v>66</v>
      </c>
      <c r="E151" s="52" t="s">
        <v>252</v>
      </c>
      <c r="F151" s="52" t="s">
        <v>252</v>
      </c>
      <c r="G151" s="110" t="s">
        <v>238</v>
      </c>
      <c r="H151" s="51"/>
      <c r="I151" s="49"/>
    </row>
    <row r="152" spans="1:9" ht="17.25" customHeight="1">
      <c r="A152" s="12">
        <v>4</v>
      </c>
      <c r="B152" s="12" t="s">
        <v>253</v>
      </c>
      <c r="C152" s="66">
        <v>1000</v>
      </c>
      <c r="D152" s="12" t="s">
        <v>66</v>
      </c>
      <c r="E152" s="12" t="s">
        <v>254</v>
      </c>
      <c r="F152" s="12" t="s">
        <v>254</v>
      </c>
      <c r="G152" s="110" t="s">
        <v>238</v>
      </c>
      <c r="H152" s="51"/>
      <c r="I152" s="49"/>
    </row>
    <row r="153" spans="1:9" ht="18.75" customHeight="1">
      <c r="A153" s="195">
        <v>5</v>
      </c>
      <c r="B153" s="106" t="s">
        <v>256</v>
      </c>
      <c r="C153" s="167">
        <v>5437.74</v>
      </c>
      <c r="D153" s="173" t="s">
        <v>66</v>
      </c>
      <c r="E153" s="106" t="s">
        <v>255</v>
      </c>
      <c r="F153" s="52" t="s">
        <v>255</v>
      </c>
      <c r="G153" s="110" t="s">
        <v>238</v>
      </c>
      <c r="H153" s="51"/>
      <c r="I153" s="49"/>
    </row>
    <row r="154" spans="1:9" ht="18.75" customHeight="1">
      <c r="A154" s="51">
        <v>6</v>
      </c>
      <c r="B154" s="51" t="s">
        <v>260</v>
      </c>
      <c r="C154" s="65">
        <v>2400</v>
      </c>
      <c r="D154" s="51" t="s">
        <v>66</v>
      </c>
      <c r="E154" s="51" t="s">
        <v>261</v>
      </c>
      <c r="F154" s="51" t="s">
        <v>261</v>
      </c>
      <c r="G154" s="110" t="s">
        <v>238</v>
      </c>
      <c r="H154" s="51"/>
      <c r="I154" s="49"/>
    </row>
    <row r="155" spans="1:9" ht="18.75" customHeight="1">
      <c r="A155" s="59">
        <v>7</v>
      </c>
      <c r="B155" s="59" t="s">
        <v>262</v>
      </c>
      <c r="C155" s="69">
        <v>1350</v>
      </c>
      <c r="D155" s="59" t="s">
        <v>66</v>
      </c>
      <c r="E155" s="59" t="s">
        <v>263</v>
      </c>
      <c r="F155" s="51" t="s">
        <v>263</v>
      </c>
      <c r="G155" s="110" t="s">
        <v>238</v>
      </c>
      <c r="H155" s="51"/>
      <c r="I155" s="49"/>
    </row>
    <row r="156" spans="1:9" ht="18.75" customHeight="1">
      <c r="A156" s="200">
        <v>8</v>
      </c>
      <c r="B156" s="51" t="s">
        <v>75</v>
      </c>
      <c r="C156" s="65">
        <v>95102</v>
      </c>
      <c r="D156" s="51" t="s">
        <v>66</v>
      </c>
      <c r="E156" s="51" t="s">
        <v>265</v>
      </c>
      <c r="F156" s="51" t="s">
        <v>265</v>
      </c>
      <c r="G156" s="110" t="s">
        <v>238</v>
      </c>
      <c r="H156" s="51"/>
      <c r="I156" s="49"/>
    </row>
    <row r="157" spans="1:9" ht="18.75" customHeight="1">
      <c r="A157" s="200">
        <v>9</v>
      </c>
      <c r="B157" s="51" t="s">
        <v>247</v>
      </c>
      <c r="C157" s="65">
        <v>4508</v>
      </c>
      <c r="D157" s="51" t="s">
        <v>66</v>
      </c>
      <c r="E157" s="51" t="s">
        <v>266</v>
      </c>
      <c r="F157" s="51" t="s">
        <v>266</v>
      </c>
      <c r="G157" s="110" t="s">
        <v>238</v>
      </c>
      <c r="H157" s="51"/>
      <c r="I157" s="49"/>
    </row>
    <row r="158" spans="1:9" ht="36.75" customHeight="1">
      <c r="A158" s="200">
        <v>10</v>
      </c>
      <c r="B158" s="51" t="s">
        <v>272</v>
      </c>
      <c r="C158" s="65">
        <v>54826</v>
      </c>
      <c r="D158" s="51" t="s">
        <v>66</v>
      </c>
      <c r="E158" s="51" t="s">
        <v>271</v>
      </c>
      <c r="F158" s="51" t="s">
        <v>271</v>
      </c>
      <c r="G158" s="110" t="s">
        <v>238</v>
      </c>
      <c r="H158" s="51"/>
      <c r="I158" s="49"/>
    </row>
    <row r="159" spans="1:9" ht="34.5" customHeight="1">
      <c r="A159" s="200">
        <v>11</v>
      </c>
      <c r="B159" s="51" t="s">
        <v>267</v>
      </c>
      <c r="C159" s="64">
        <v>890</v>
      </c>
      <c r="D159" s="51" t="s">
        <v>66</v>
      </c>
      <c r="E159" s="51" t="s">
        <v>250</v>
      </c>
      <c r="F159" s="51" t="s">
        <v>250</v>
      </c>
      <c r="G159" s="110" t="s">
        <v>238</v>
      </c>
      <c r="H159" s="51"/>
      <c r="I159" s="49"/>
    </row>
    <row r="160" spans="1:9" ht="38.25" customHeight="1">
      <c r="A160" s="200">
        <v>12</v>
      </c>
      <c r="B160" s="51" t="s">
        <v>268</v>
      </c>
      <c r="C160" s="64">
        <v>620</v>
      </c>
      <c r="D160" s="51" t="s">
        <v>66</v>
      </c>
      <c r="E160" s="51" t="s">
        <v>269</v>
      </c>
      <c r="F160" s="51" t="s">
        <v>269</v>
      </c>
      <c r="G160" s="110" t="s">
        <v>238</v>
      </c>
      <c r="H160" s="51"/>
      <c r="I160" s="49"/>
    </row>
    <row r="161" spans="1:9" ht="35.25" customHeight="1">
      <c r="A161" s="201">
        <v>13</v>
      </c>
      <c r="B161" s="59" t="s">
        <v>270</v>
      </c>
      <c r="C161" s="69">
        <v>1000</v>
      </c>
      <c r="D161" s="59" t="s">
        <v>66</v>
      </c>
      <c r="E161" s="59" t="s">
        <v>202</v>
      </c>
      <c r="F161" s="51" t="s">
        <v>202</v>
      </c>
      <c r="G161" s="110" t="s">
        <v>238</v>
      </c>
      <c r="H161" s="51"/>
      <c r="I161" s="49"/>
    </row>
    <row r="162" spans="1:9" ht="19.5" customHeight="1">
      <c r="A162" s="51">
        <v>14</v>
      </c>
      <c r="B162" s="51" t="s">
        <v>273</v>
      </c>
      <c r="C162" s="65">
        <v>1680</v>
      </c>
      <c r="D162" s="51" t="s">
        <v>66</v>
      </c>
      <c r="E162" s="51" t="s">
        <v>195</v>
      </c>
      <c r="F162" s="51" t="s">
        <v>195</v>
      </c>
      <c r="G162" s="110" t="s">
        <v>238</v>
      </c>
      <c r="H162" s="51"/>
      <c r="I162" s="49"/>
    </row>
    <row r="163" spans="1:9" ht="19.5" customHeight="1">
      <c r="A163" s="51">
        <v>15</v>
      </c>
      <c r="B163" s="51" t="s">
        <v>219</v>
      </c>
      <c r="C163" s="64">
        <v>600</v>
      </c>
      <c r="D163" s="51" t="s">
        <v>66</v>
      </c>
      <c r="E163" s="51" t="s">
        <v>274</v>
      </c>
      <c r="F163" s="51" t="s">
        <v>274</v>
      </c>
      <c r="G163" s="110" t="s">
        <v>238</v>
      </c>
      <c r="H163" s="51"/>
      <c r="I163" s="49"/>
    </row>
    <row r="164" spans="1:9" ht="18.75" customHeight="1">
      <c r="A164" s="51">
        <v>16</v>
      </c>
      <c r="B164" s="51" t="s">
        <v>275</v>
      </c>
      <c r="C164" s="73">
        <v>99991.5</v>
      </c>
      <c r="D164" s="51" t="s">
        <v>66</v>
      </c>
      <c r="E164" s="51" t="s">
        <v>276</v>
      </c>
      <c r="F164" s="51" t="s">
        <v>276</v>
      </c>
      <c r="G164" s="110" t="s">
        <v>238</v>
      </c>
      <c r="H164" s="51"/>
      <c r="I164" s="49"/>
    </row>
    <row r="165" spans="1:9" ht="36" customHeight="1">
      <c r="A165" s="51">
        <v>17</v>
      </c>
      <c r="B165" s="51" t="s">
        <v>277</v>
      </c>
      <c r="C165" s="65">
        <v>2500</v>
      </c>
      <c r="D165" s="51" t="s">
        <v>66</v>
      </c>
      <c r="E165" s="51" t="s">
        <v>278</v>
      </c>
      <c r="F165" s="51" t="s">
        <v>278</v>
      </c>
      <c r="G165" s="110" t="s">
        <v>238</v>
      </c>
      <c r="H165" s="51"/>
      <c r="I165" s="49"/>
    </row>
    <row r="166" spans="1:9" ht="16.5" customHeight="1">
      <c r="A166" s="191"/>
      <c r="B166" s="191"/>
      <c r="C166" s="237">
        <f>SUM(C149:C165)</f>
        <v>280741.33999999997</v>
      </c>
      <c r="D166" s="198"/>
      <c r="E166" s="191"/>
      <c r="F166" s="11"/>
      <c r="G166" s="50"/>
      <c r="H166" s="51"/>
      <c r="I166" s="49"/>
    </row>
    <row r="167" spans="1:9" ht="16.5" customHeight="1">
      <c r="A167" s="166">
        <v>1</v>
      </c>
      <c r="B167" s="52" t="s">
        <v>257</v>
      </c>
      <c r="C167" s="134">
        <v>65270</v>
      </c>
      <c r="D167" s="52" t="s">
        <v>66</v>
      </c>
      <c r="E167" s="52" t="s">
        <v>258</v>
      </c>
      <c r="F167" s="52" t="s">
        <v>258</v>
      </c>
      <c r="G167" s="110" t="s">
        <v>238</v>
      </c>
      <c r="H167" s="51"/>
      <c r="I167" s="49"/>
    </row>
    <row r="168" spans="1:9" ht="16.5" customHeight="1">
      <c r="A168" s="166">
        <v>2</v>
      </c>
      <c r="B168" s="196" t="s">
        <v>259</v>
      </c>
      <c r="C168" s="197">
        <v>127972</v>
      </c>
      <c r="D168" s="106" t="s">
        <v>66</v>
      </c>
      <c r="E168" s="106" t="s">
        <v>258</v>
      </c>
      <c r="F168" s="106" t="s">
        <v>258</v>
      </c>
      <c r="G168" s="110" t="s">
        <v>238</v>
      </c>
      <c r="H168" s="51"/>
      <c r="I168" s="49"/>
    </row>
    <row r="169" spans="1:9" ht="18" customHeight="1">
      <c r="A169" s="59">
        <v>3</v>
      </c>
      <c r="B169" s="59" t="s">
        <v>264</v>
      </c>
      <c r="C169" s="69">
        <v>7500</v>
      </c>
      <c r="D169" s="59" t="s">
        <v>66</v>
      </c>
      <c r="E169" s="59" t="s">
        <v>213</v>
      </c>
      <c r="F169" s="51" t="s">
        <v>213</v>
      </c>
      <c r="G169" s="110" t="s">
        <v>238</v>
      </c>
      <c r="H169" s="51"/>
      <c r="I169" s="49"/>
    </row>
    <row r="170" spans="1:9" ht="36.75" customHeight="1">
      <c r="A170" s="51">
        <v>4</v>
      </c>
      <c r="B170" s="165" t="s">
        <v>279</v>
      </c>
      <c r="C170" s="65">
        <v>15000</v>
      </c>
      <c r="D170" s="51" t="s">
        <v>66</v>
      </c>
      <c r="E170" s="51" t="s">
        <v>282</v>
      </c>
      <c r="F170" s="51" t="s">
        <v>282</v>
      </c>
      <c r="G170" s="110" t="s">
        <v>238</v>
      </c>
      <c r="H170" s="51"/>
      <c r="I170" s="49"/>
    </row>
    <row r="171" spans="1:9" ht="51.75" customHeight="1">
      <c r="A171" s="51">
        <v>5</v>
      </c>
      <c r="B171" s="51" t="s">
        <v>280</v>
      </c>
      <c r="C171" s="65">
        <v>13500</v>
      </c>
      <c r="D171" s="51" t="s">
        <v>66</v>
      </c>
      <c r="E171" s="51" t="s">
        <v>284</v>
      </c>
      <c r="F171" s="51" t="s">
        <v>284</v>
      </c>
      <c r="G171" s="110" t="s">
        <v>238</v>
      </c>
      <c r="H171" s="51"/>
      <c r="I171" s="49"/>
    </row>
    <row r="172" spans="1:9" ht="35.25" customHeight="1">
      <c r="A172" s="59">
        <v>6</v>
      </c>
      <c r="B172" s="59" t="s">
        <v>281</v>
      </c>
      <c r="C172" s="69">
        <v>15000</v>
      </c>
      <c r="D172" s="59" t="s">
        <v>66</v>
      </c>
      <c r="E172" s="59" t="s">
        <v>283</v>
      </c>
      <c r="F172" s="51" t="s">
        <v>283</v>
      </c>
      <c r="G172" s="110" t="s">
        <v>238</v>
      </c>
      <c r="H172" s="51"/>
      <c r="I172" s="49"/>
    </row>
    <row r="173" spans="1:9" ht="36.75" customHeight="1">
      <c r="A173" s="51">
        <v>7</v>
      </c>
      <c r="B173" s="51" t="s">
        <v>285</v>
      </c>
      <c r="C173" s="65">
        <v>10500</v>
      </c>
      <c r="D173" s="51" t="s">
        <v>66</v>
      </c>
      <c r="E173" s="51" t="s">
        <v>286</v>
      </c>
      <c r="F173" s="51" t="s">
        <v>286</v>
      </c>
      <c r="G173" s="110" t="s">
        <v>238</v>
      </c>
      <c r="H173" s="51"/>
      <c r="I173" s="49"/>
    </row>
    <row r="174" spans="1:9" ht="18.75" customHeight="1">
      <c r="A174" s="53"/>
      <c r="B174" s="53"/>
      <c r="C174" s="238">
        <f>SUM(C167:C173)</f>
        <v>254742</v>
      </c>
      <c r="D174" s="53"/>
      <c r="E174" s="53"/>
      <c r="F174" s="50"/>
      <c r="G174" s="50"/>
      <c r="H174" s="51"/>
      <c r="I174" s="49"/>
    </row>
    <row r="175" spans="1:9" ht="32.25" customHeight="1">
      <c r="A175" s="50">
        <v>1</v>
      </c>
      <c r="B175" s="202" t="s">
        <v>140</v>
      </c>
      <c r="C175" s="65">
        <v>5000</v>
      </c>
      <c r="D175" s="51" t="s">
        <v>66</v>
      </c>
      <c r="E175" s="203" t="s">
        <v>287</v>
      </c>
      <c r="F175" s="203" t="s">
        <v>287</v>
      </c>
      <c r="G175" s="50" t="s">
        <v>157</v>
      </c>
      <c r="H175" s="76" t="s">
        <v>29</v>
      </c>
      <c r="I175" s="49"/>
    </row>
    <row r="176" spans="1:9" ht="18.75" customHeight="1">
      <c r="A176" s="50">
        <v>2</v>
      </c>
      <c r="B176" s="202" t="s">
        <v>140</v>
      </c>
      <c r="C176" s="65">
        <v>10500</v>
      </c>
      <c r="D176" s="51" t="s">
        <v>66</v>
      </c>
      <c r="E176" s="50" t="s">
        <v>302</v>
      </c>
      <c r="F176" s="50" t="s">
        <v>302</v>
      </c>
      <c r="G176" s="50" t="s">
        <v>157</v>
      </c>
      <c r="H176" s="51"/>
      <c r="I176" s="49"/>
    </row>
    <row r="177" spans="1:9" ht="18.75" customHeight="1">
      <c r="A177" s="50">
        <v>3</v>
      </c>
      <c r="B177" s="202" t="s">
        <v>140</v>
      </c>
      <c r="C177" s="65">
        <v>6100</v>
      </c>
      <c r="D177" s="51" t="s">
        <v>66</v>
      </c>
      <c r="E177" s="50" t="s">
        <v>302</v>
      </c>
      <c r="F177" s="50" t="s">
        <v>302</v>
      </c>
      <c r="G177" s="50" t="s">
        <v>157</v>
      </c>
      <c r="H177" s="51"/>
      <c r="I177" s="49"/>
    </row>
    <row r="178" spans="1:9" ht="18.75" customHeight="1">
      <c r="A178" s="50"/>
      <c r="B178" s="50"/>
      <c r="C178" s="65">
        <f>SUM(C175:C177)</f>
        <v>21600</v>
      </c>
      <c r="D178" s="50"/>
      <c r="E178" s="50"/>
      <c r="F178" s="50"/>
      <c r="G178" s="50"/>
      <c r="H178" s="51"/>
      <c r="I178" s="49"/>
    </row>
    <row r="179" spans="1:9" ht="36.75" customHeight="1">
      <c r="A179" s="50">
        <v>1</v>
      </c>
      <c r="B179" s="230" t="s">
        <v>288</v>
      </c>
      <c r="C179" s="83">
        <v>5000</v>
      </c>
      <c r="D179" s="51" t="s">
        <v>66</v>
      </c>
      <c r="E179" s="50" t="s">
        <v>289</v>
      </c>
      <c r="F179" s="50" t="s">
        <v>289</v>
      </c>
      <c r="G179" s="50" t="s">
        <v>157</v>
      </c>
      <c r="H179" s="51"/>
      <c r="I179" s="49"/>
    </row>
    <row r="180" spans="1:9" ht="32.25" customHeight="1">
      <c r="A180" s="50">
        <v>2</v>
      </c>
      <c r="B180" s="229" t="s">
        <v>290</v>
      </c>
      <c r="C180" s="135">
        <v>1600</v>
      </c>
      <c r="D180" s="51" t="s">
        <v>66</v>
      </c>
      <c r="E180" s="50" t="s">
        <v>291</v>
      </c>
      <c r="F180" s="50" t="s">
        <v>291</v>
      </c>
      <c r="G180" s="50" t="s">
        <v>157</v>
      </c>
      <c r="H180" s="51"/>
      <c r="I180" s="49"/>
    </row>
    <row r="181" spans="1:9" ht="18.75" customHeight="1">
      <c r="A181" s="50">
        <v>3</v>
      </c>
      <c r="B181" s="50" t="s">
        <v>292</v>
      </c>
      <c r="C181" s="83">
        <v>4500</v>
      </c>
      <c r="D181" s="51" t="s">
        <v>66</v>
      </c>
      <c r="E181" s="50" t="s">
        <v>293</v>
      </c>
      <c r="F181" s="50" t="s">
        <v>293</v>
      </c>
      <c r="G181" s="50" t="s">
        <v>157</v>
      </c>
      <c r="H181" s="51"/>
      <c r="I181" s="49"/>
    </row>
    <row r="182" spans="1:9" ht="18.75" customHeight="1">
      <c r="A182" s="50">
        <v>4</v>
      </c>
      <c r="B182" s="50" t="s">
        <v>294</v>
      </c>
      <c r="C182" s="83">
        <v>3000</v>
      </c>
      <c r="D182" s="51" t="s">
        <v>66</v>
      </c>
      <c r="E182" s="50" t="s">
        <v>295</v>
      </c>
      <c r="F182" s="50" t="s">
        <v>295</v>
      </c>
      <c r="G182" s="50" t="s">
        <v>157</v>
      </c>
      <c r="H182" s="51"/>
      <c r="I182" s="49"/>
    </row>
    <row r="183" spans="1:9" ht="21" customHeight="1">
      <c r="A183" s="50">
        <v>5</v>
      </c>
      <c r="B183" s="204" t="s">
        <v>296</v>
      </c>
      <c r="C183" s="205">
        <v>4950</v>
      </c>
      <c r="D183" s="113" t="s">
        <v>66</v>
      </c>
      <c r="E183" s="113" t="s">
        <v>297</v>
      </c>
      <c r="F183" s="113" t="s">
        <v>297</v>
      </c>
      <c r="G183" s="50" t="s">
        <v>157</v>
      </c>
      <c r="H183" s="51"/>
      <c r="I183" s="49"/>
    </row>
    <row r="184" spans="1:9" ht="21" customHeight="1">
      <c r="A184" s="50">
        <v>6</v>
      </c>
      <c r="B184" s="113" t="s">
        <v>298</v>
      </c>
      <c r="C184" s="83">
        <v>10000</v>
      </c>
      <c r="D184" s="113" t="s">
        <v>66</v>
      </c>
      <c r="E184" s="53" t="s">
        <v>299</v>
      </c>
      <c r="F184" s="53" t="s">
        <v>299</v>
      </c>
      <c r="G184" s="50" t="s">
        <v>157</v>
      </c>
      <c r="H184" s="51"/>
      <c r="I184" s="49"/>
    </row>
    <row r="185" spans="1:9" ht="53.25" customHeight="1">
      <c r="A185" s="50">
        <v>7</v>
      </c>
      <c r="B185" s="51" t="s">
        <v>300</v>
      </c>
      <c r="C185" s="83">
        <v>1275000</v>
      </c>
      <c r="D185" s="113" t="s">
        <v>303</v>
      </c>
      <c r="E185" s="50" t="s">
        <v>301</v>
      </c>
      <c r="F185" s="50" t="s">
        <v>301</v>
      </c>
      <c r="G185" s="50" t="s">
        <v>157</v>
      </c>
      <c r="H185" s="51"/>
      <c r="I185" s="49"/>
    </row>
    <row r="186" spans="1:9" ht="21" customHeight="1">
      <c r="A186" s="50">
        <v>8</v>
      </c>
      <c r="B186" s="50" t="s">
        <v>304</v>
      </c>
      <c r="C186" s="83">
        <v>3000</v>
      </c>
      <c r="D186" s="113" t="s">
        <v>66</v>
      </c>
      <c r="E186" s="50" t="s">
        <v>305</v>
      </c>
      <c r="F186" s="50" t="s">
        <v>305</v>
      </c>
      <c r="G186" s="50" t="s">
        <v>157</v>
      </c>
      <c r="H186" s="51"/>
      <c r="I186" s="49"/>
    </row>
    <row r="187" spans="1:9" ht="21" customHeight="1">
      <c r="A187" s="50"/>
      <c r="B187" s="50"/>
      <c r="C187" s="239">
        <f>SUM(C179:C186)</f>
        <v>1307050</v>
      </c>
      <c r="D187" s="50"/>
      <c r="E187" s="50"/>
      <c r="F187" s="50"/>
      <c r="G187" s="50"/>
      <c r="H187" s="51"/>
      <c r="I187" s="49"/>
    </row>
    <row r="188" spans="1:9" ht="21" customHeight="1">
      <c r="A188" s="50">
        <v>1</v>
      </c>
      <c r="B188" s="200" t="s">
        <v>247</v>
      </c>
      <c r="C188" s="199">
        <v>2562.65</v>
      </c>
      <c r="D188" s="51" t="s">
        <v>66</v>
      </c>
      <c r="E188" s="51" t="s">
        <v>266</v>
      </c>
      <c r="F188" s="51" t="s">
        <v>266</v>
      </c>
      <c r="G188" s="50" t="s">
        <v>223</v>
      </c>
      <c r="H188" s="74" t="s">
        <v>39</v>
      </c>
      <c r="I188" s="49"/>
    </row>
    <row r="189" spans="1:9" ht="21" customHeight="1">
      <c r="A189" s="50"/>
      <c r="B189" s="50"/>
      <c r="C189" s="83"/>
      <c r="D189" s="50"/>
      <c r="E189" s="50"/>
      <c r="F189" s="50"/>
      <c r="G189" s="50"/>
      <c r="H189" s="51"/>
      <c r="I189" s="49"/>
    </row>
    <row r="190" spans="1:9" ht="34.5" customHeight="1">
      <c r="A190" s="50">
        <v>1</v>
      </c>
      <c r="B190" s="12" t="s">
        <v>306</v>
      </c>
      <c r="C190" s="231">
        <v>1947.2</v>
      </c>
      <c r="D190" s="12" t="s">
        <v>66</v>
      </c>
      <c r="E190" s="142" t="s">
        <v>307</v>
      </c>
      <c r="F190" s="142" t="s">
        <v>307</v>
      </c>
      <c r="G190" s="12" t="s">
        <v>308</v>
      </c>
      <c r="H190" s="76" t="s">
        <v>56</v>
      </c>
      <c r="I190" s="49"/>
    </row>
    <row r="191" spans="1:9" ht="18.75" customHeight="1">
      <c r="A191" s="50"/>
      <c r="B191" s="50"/>
      <c r="C191" s="65"/>
      <c r="D191" s="50"/>
      <c r="E191" s="50"/>
      <c r="F191" s="50"/>
      <c r="G191" s="50"/>
      <c r="H191" s="51"/>
      <c r="I191" s="49"/>
    </row>
    <row r="192" spans="1:9" ht="40.5" customHeight="1">
      <c r="A192" s="12">
        <v>1</v>
      </c>
      <c r="B192" s="52" t="s">
        <v>311</v>
      </c>
      <c r="C192" s="66">
        <v>1460</v>
      </c>
      <c r="D192" s="12" t="s">
        <v>66</v>
      </c>
      <c r="E192" s="12" t="s">
        <v>309</v>
      </c>
      <c r="F192" s="12" t="s">
        <v>309</v>
      </c>
      <c r="G192" s="12" t="s">
        <v>308</v>
      </c>
      <c r="H192" s="51"/>
      <c r="I192" s="49"/>
    </row>
    <row r="193" spans="1:9" ht="56.25" customHeight="1">
      <c r="A193" s="12">
        <v>2</v>
      </c>
      <c r="B193" s="52" t="s">
        <v>312</v>
      </c>
      <c r="C193" s="66">
        <v>112500</v>
      </c>
      <c r="D193" s="12" t="s">
        <v>66</v>
      </c>
      <c r="E193" s="12" t="s">
        <v>310</v>
      </c>
      <c r="F193" s="12" t="s">
        <v>310</v>
      </c>
      <c r="G193" s="12" t="s">
        <v>308</v>
      </c>
      <c r="H193" s="51"/>
      <c r="I193" s="49"/>
    </row>
    <row r="194" spans="1:9" ht="18.75" customHeight="1">
      <c r="A194" s="50"/>
      <c r="B194" s="50"/>
      <c r="C194" s="73">
        <f>SUM(C192:C193)</f>
        <v>113960</v>
      </c>
      <c r="D194" s="50"/>
      <c r="E194" s="50"/>
      <c r="F194" s="50"/>
      <c r="G194" s="50"/>
      <c r="H194" s="51"/>
      <c r="I194" s="49"/>
    </row>
    <row r="195" spans="1:9" ht="35.25" customHeight="1">
      <c r="A195" s="149">
        <v>1</v>
      </c>
      <c r="B195" s="50" t="s">
        <v>151</v>
      </c>
      <c r="C195" s="67">
        <v>50000</v>
      </c>
      <c r="D195" s="50" t="s">
        <v>66</v>
      </c>
      <c r="E195" s="50" t="s">
        <v>313</v>
      </c>
      <c r="F195" s="50" t="s">
        <v>313</v>
      </c>
      <c r="G195" s="51" t="s">
        <v>68</v>
      </c>
      <c r="H195" s="51" t="s">
        <v>33</v>
      </c>
      <c r="I195" s="49"/>
    </row>
    <row r="196" spans="1:9" ht="20.25" customHeight="1">
      <c r="A196" s="149">
        <v>2</v>
      </c>
      <c r="B196" s="50" t="s">
        <v>140</v>
      </c>
      <c r="C196" s="67">
        <v>1760</v>
      </c>
      <c r="D196" s="50" t="s">
        <v>66</v>
      </c>
      <c r="E196" s="50" t="s">
        <v>314</v>
      </c>
      <c r="F196" s="50" t="s">
        <v>314</v>
      </c>
      <c r="G196" s="51" t="s">
        <v>68</v>
      </c>
      <c r="H196" s="51"/>
      <c r="I196" s="49"/>
    </row>
    <row r="197" spans="1:9" ht="20.25" customHeight="1">
      <c r="A197" s="149">
        <v>3</v>
      </c>
      <c r="B197" s="50" t="s">
        <v>140</v>
      </c>
      <c r="C197" s="67">
        <v>4250</v>
      </c>
      <c r="D197" s="50" t="s">
        <v>66</v>
      </c>
      <c r="E197" s="50" t="s">
        <v>315</v>
      </c>
      <c r="F197" s="50" t="s">
        <v>315</v>
      </c>
      <c r="G197" s="51" t="s">
        <v>68</v>
      </c>
      <c r="H197" s="51"/>
      <c r="I197" s="49"/>
    </row>
    <row r="198" spans="1:9" ht="20.25" customHeight="1">
      <c r="A198" s="149">
        <v>5</v>
      </c>
      <c r="B198" s="50" t="s">
        <v>140</v>
      </c>
      <c r="C198" s="67">
        <v>5180</v>
      </c>
      <c r="D198" s="50" t="s">
        <v>66</v>
      </c>
      <c r="E198" s="50" t="s">
        <v>316</v>
      </c>
      <c r="F198" s="50" t="s">
        <v>316</v>
      </c>
      <c r="G198" s="51" t="s">
        <v>68</v>
      </c>
      <c r="H198" s="51"/>
      <c r="I198" s="49"/>
    </row>
    <row r="199" spans="1:9" ht="20.25" customHeight="1">
      <c r="A199" s="149">
        <v>6</v>
      </c>
      <c r="B199" s="50" t="s">
        <v>151</v>
      </c>
      <c r="C199" s="67">
        <v>33480</v>
      </c>
      <c r="D199" s="50" t="s">
        <v>66</v>
      </c>
      <c r="E199" s="50" t="s">
        <v>317</v>
      </c>
      <c r="F199" s="50" t="s">
        <v>317</v>
      </c>
      <c r="G199" s="51" t="s">
        <v>68</v>
      </c>
      <c r="H199" s="51"/>
      <c r="I199" s="49"/>
    </row>
    <row r="200" spans="1:9" ht="20.25" customHeight="1">
      <c r="A200" s="149">
        <v>7</v>
      </c>
      <c r="B200" s="50" t="s">
        <v>151</v>
      </c>
      <c r="C200" s="67">
        <v>22520</v>
      </c>
      <c r="D200" s="50" t="s">
        <v>66</v>
      </c>
      <c r="E200" s="50" t="s">
        <v>317</v>
      </c>
      <c r="F200" s="50" t="s">
        <v>317</v>
      </c>
      <c r="G200" s="51" t="s">
        <v>68</v>
      </c>
      <c r="H200" s="51"/>
      <c r="I200" s="49"/>
    </row>
    <row r="201" spans="1:9" ht="20.25" customHeight="1">
      <c r="A201" s="50"/>
      <c r="B201" s="50"/>
      <c r="C201" s="120">
        <f>SUM(C195:C200)</f>
        <v>117190</v>
      </c>
      <c r="D201" s="50"/>
      <c r="E201" s="50"/>
      <c r="F201" s="50"/>
      <c r="G201" s="50"/>
      <c r="H201" s="51"/>
      <c r="I201" s="49"/>
    </row>
    <row r="202" spans="1:9" ht="20.25" customHeight="1">
      <c r="A202" s="149">
        <v>1</v>
      </c>
      <c r="B202" s="50" t="s">
        <v>296</v>
      </c>
      <c r="C202" s="98">
        <v>3500</v>
      </c>
      <c r="D202" s="50" t="s">
        <v>66</v>
      </c>
      <c r="E202" s="50" t="s">
        <v>318</v>
      </c>
      <c r="F202" s="50" t="s">
        <v>318</v>
      </c>
      <c r="G202" s="51" t="s">
        <v>68</v>
      </c>
      <c r="H202" s="51"/>
      <c r="I202" s="49"/>
    </row>
    <row r="203" spans="1:9" ht="20.25" customHeight="1">
      <c r="A203" s="149">
        <v>2</v>
      </c>
      <c r="B203" s="50" t="s">
        <v>319</v>
      </c>
      <c r="C203" s="98">
        <v>3000</v>
      </c>
      <c r="D203" s="50" t="s">
        <v>66</v>
      </c>
      <c r="E203" s="50" t="s">
        <v>318</v>
      </c>
      <c r="F203" s="50" t="s">
        <v>318</v>
      </c>
      <c r="G203" s="51" t="s">
        <v>68</v>
      </c>
      <c r="H203" s="51"/>
      <c r="I203" s="49"/>
    </row>
    <row r="204" spans="1:9" ht="20.25" customHeight="1">
      <c r="A204" s="149">
        <v>3</v>
      </c>
      <c r="B204" s="50" t="s">
        <v>320</v>
      </c>
      <c r="C204" s="98">
        <v>5000</v>
      </c>
      <c r="D204" s="50" t="s">
        <v>66</v>
      </c>
      <c r="E204" s="50" t="s">
        <v>318</v>
      </c>
      <c r="F204" s="50" t="s">
        <v>318</v>
      </c>
      <c r="G204" s="51" t="s">
        <v>68</v>
      </c>
      <c r="H204" s="51"/>
      <c r="I204" s="49"/>
    </row>
    <row r="205" spans="1:9" ht="20.25" customHeight="1">
      <c r="A205" s="149">
        <v>4</v>
      </c>
      <c r="B205" s="50" t="s">
        <v>321</v>
      </c>
      <c r="C205" s="98">
        <v>48960</v>
      </c>
      <c r="D205" s="50" t="s">
        <v>66</v>
      </c>
      <c r="E205" s="50" t="s">
        <v>322</v>
      </c>
      <c r="F205" s="50" t="s">
        <v>322</v>
      </c>
      <c r="G205" s="51" t="s">
        <v>68</v>
      </c>
      <c r="H205" s="51"/>
      <c r="I205" s="49"/>
    </row>
    <row r="206" spans="1:9" ht="20.25" customHeight="1">
      <c r="A206" s="149">
        <v>5</v>
      </c>
      <c r="B206" s="50" t="s">
        <v>323</v>
      </c>
      <c r="C206" s="98">
        <v>2000</v>
      </c>
      <c r="D206" s="50" t="s">
        <v>66</v>
      </c>
      <c r="E206" s="50" t="s">
        <v>324</v>
      </c>
      <c r="F206" s="50" t="s">
        <v>324</v>
      </c>
      <c r="G206" s="51" t="s">
        <v>68</v>
      </c>
      <c r="H206" s="51"/>
      <c r="I206" s="49"/>
    </row>
    <row r="207" spans="1:9" ht="20.25" customHeight="1">
      <c r="A207" s="149">
        <v>6</v>
      </c>
      <c r="B207" s="50" t="s">
        <v>325</v>
      </c>
      <c r="C207" s="207">
        <v>13273.35</v>
      </c>
      <c r="D207" s="50" t="s">
        <v>66</v>
      </c>
      <c r="E207" s="50" t="s">
        <v>326</v>
      </c>
      <c r="F207" s="50" t="s">
        <v>326</v>
      </c>
      <c r="G207" s="51" t="s">
        <v>68</v>
      </c>
      <c r="H207" s="51"/>
      <c r="I207" s="49"/>
    </row>
    <row r="208" spans="1:9" ht="20.25" customHeight="1">
      <c r="A208" s="50"/>
      <c r="B208" s="50"/>
      <c r="C208" s="120">
        <f>SUM(C202:C207)</f>
        <v>75733.350000000006</v>
      </c>
      <c r="D208" s="50"/>
      <c r="E208" s="50"/>
      <c r="F208" s="50"/>
      <c r="G208" s="50"/>
      <c r="H208" s="51"/>
      <c r="I208" s="49"/>
    </row>
    <row r="209" spans="1:9" ht="36" customHeight="1">
      <c r="A209" s="97">
        <v>1</v>
      </c>
      <c r="B209" s="54" t="s">
        <v>241</v>
      </c>
      <c r="C209" s="70">
        <v>7380</v>
      </c>
      <c r="D209" s="54" t="s">
        <v>66</v>
      </c>
      <c r="E209" s="12" t="s">
        <v>327</v>
      </c>
      <c r="F209" s="12" t="s">
        <v>327</v>
      </c>
      <c r="G209" s="50" t="s">
        <v>157</v>
      </c>
      <c r="H209" s="51" t="s">
        <v>55</v>
      </c>
      <c r="I209" s="49"/>
    </row>
    <row r="210" spans="1:9" ht="20.25" customHeight="1">
      <c r="A210" s="97">
        <v>2</v>
      </c>
      <c r="B210" s="54" t="s">
        <v>241</v>
      </c>
      <c r="C210" s="70">
        <v>9475</v>
      </c>
      <c r="D210" s="54" t="s">
        <v>66</v>
      </c>
      <c r="E210" s="12" t="s">
        <v>327</v>
      </c>
      <c r="F210" s="12" t="s">
        <v>327</v>
      </c>
      <c r="G210" s="50" t="s">
        <v>157</v>
      </c>
      <c r="H210" s="51"/>
      <c r="I210" s="49"/>
    </row>
    <row r="211" spans="1:9" ht="20.25" customHeight="1">
      <c r="A211" s="97">
        <v>3</v>
      </c>
      <c r="B211" s="54" t="s">
        <v>328</v>
      </c>
      <c r="C211" s="70">
        <v>7170</v>
      </c>
      <c r="D211" s="54" t="s">
        <v>66</v>
      </c>
      <c r="E211" s="54" t="s">
        <v>329</v>
      </c>
      <c r="F211" s="54" t="s">
        <v>329</v>
      </c>
      <c r="G211" s="50" t="s">
        <v>157</v>
      </c>
      <c r="H211" s="51"/>
      <c r="I211" s="49"/>
    </row>
    <row r="212" spans="1:9" ht="20.25" customHeight="1">
      <c r="A212" s="97">
        <v>4</v>
      </c>
      <c r="B212" s="54" t="s">
        <v>241</v>
      </c>
      <c r="C212" s="70">
        <v>8638</v>
      </c>
      <c r="D212" s="54" t="s">
        <v>66</v>
      </c>
      <c r="E212" s="12" t="s">
        <v>327</v>
      </c>
      <c r="F212" s="12" t="s">
        <v>327</v>
      </c>
      <c r="G212" s="50" t="s">
        <v>157</v>
      </c>
      <c r="H212" s="51"/>
      <c r="I212" s="49"/>
    </row>
    <row r="213" spans="1:9" ht="20.25" customHeight="1">
      <c r="A213" s="97">
        <v>5</v>
      </c>
      <c r="B213" s="54" t="s">
        <v>328</v>
      </c>
      <c r="C213" s="70">
        <v>9200</v>
      </c>
      <c r="D213" s="54" t="s">
        <v>66</v>
      </c>
      <c r="E213" s="54" t="s">
        <v>329</v>
      </c>
      <c r="F213" s="54" t="s">
        <v>329</v>
      </c>
      <c r="G213" s="50" t="s">
        <v>157</v>
      </c>
      <c r="H213" s="51"/>
      <c r="I213" s="49"/>
    </row>
    <row r="214" spans="1:9" ht="20.25" customHeight="1">
      <c r="A214" s="97">
        <v>6</v>
      </c>
      <c r="B214" s="54" t="s">
        <v>241</v>
      </c>
      <c r="C214" s="70">
        <v>2017</v>
      </c>
      <c r="D214" s="54" t="s">
        <v>66</v>
      </c>
      <c r="E214" s="12" t="s">
        <v>330</v>
      </c>
      <c r="F214" s="12" t="s">
        <v>330</v>
      </c>
      <c r="G214" s="50" t="s">
        <v>157</v>
      </c>
      <c r="H214" s="51"/>
      <c r="I214" s="49"/>
    </row>
    <row r="215" spans="1:9" ht="20.25" customHeight="1">
      <c r="A215" s="97">
        <v>7</v>
      </c>
      <c r="B215" s="54" t="s">
        <v>328</v>
      </c>
      <c r="C215" s="70">
        <v>4000</v>
      </c>
      <c r="D215" s="54" t="s">
        <v>66</v>
      </c>
      <c r="E215" s="12" t="s">
        <v>329</v>
      </c>
      <c r="F215" s="12" t="s">
        <v>329</v>
      </c>
      <c r="G215" s="50" t="s">
        <v>157</v>
      </c>
      <c r="H215" s="51"/>
      <c r="I215" s="49"/>
    </row>
    <row r="216" spans="1:9" ht="20.25" customHeight="1">
      <c r="A216" s="97">
        <v>8</v>
      </c>
      <c r="B216" s="54" t="s">
        <v>241</v>
      </c>
      <c r="C216" s="70">
        <v>7380</v>
      </c>
      <c r="D216" s="54" t="s">
        <v>66</v>
      </c>
      <c r="E216" s="12" t="s">
        <v>327</v>
      </c>
      <c r="F216" s="12" t="s">
        <v>327</v>
      </c>
      <c r="G216" s="50" t="s">
        <v>157</v>
      </c>
      <c r="H216" s="51"/>
      <c r="I216" s="49"/>
    </row>
    <row r="217" spans="1:9" ht="20.25" customHeight="1">
      <c r="A217" s="97">
        <v>9</v>
      </c>
      <c r="B217" s="54" t="s">
        <v>241</v>
      </c>
      <c r="C217" s="169">
        <v>400</v>
      </c>
      <c r="D217" s="54" t="s">
        <v>66</v>
      </c>
      <c r="E217" s="12" t="s">
        <v>327</v>
      </c>
      <c r="F217" s="12" t="s">
        <v>327</v>
      </c>
      <c r="G217" s="50" t="s">
        <v>157</v>
      </c>
      <c r="H217" s="51"/>
      <c r="I217" s="49"/>
    </row>
    <row r="218" spans="1:9" ht="20.25" customHeight="1">
      <c r="A218" s="97">
        <v>10</v>
      </c>
      <c r="B218" s="54" t="s">
        <v>328</v>
      </c>
      <c r="C218" s="169">
        <v>400</v>
      </c>
      <c r="D218" s="54" t="s">
        <v>66</v>
      </c>
      <c r="E218" s="54" t="s">
        <v>329</v>
      </c>
      <c r="F218" s="54" t="s">
        <v>329</v>
      </c>
      <c r="G218" s="50" t="s">
        <v>157</v>
      </c>
      <c r="H218" s="51"/>
      <c r="I218" s="49"/>
    </row>
    <row r="219" spans="1:9" ht="20.25" customHeight="1">
      <c r="A219" s="50"/>
      <c r="B219" s="50"/>
      <c r="C219" s="120">
        <f>SUM(C209:C218)</f>
        <v>56060</v>
      </c>
      <c r="D219" s="50"/>
      <c r="E219" s="50"/>
      <c r="F219" s="50"/>
      <c r="G219" s="50"/>
      <c r="H219" s="51"/>
      <c r="I219" s="49"/>
    </row>
    <row r="220" spans="1:9" ht="20.25" customHeight="1">
      <c r="A220" s="105">
        <v>1</v>
      </c>
      <c r="B220" s="54" t="s">
        <v>331</v>
      </c>
      <c r="C220" s="70">
        <v>3000</v>
      </c>
      <c r="D220" s="54" t="s">
        <v>66</v>
      </c>
      <c r="E220" s="12" t="s">
        <v>332</v>
      </c>
      <c r="F220" s="12" t="s">
        <v>332</v>
      </c>
      <c r="G220" s="50" t="s">
        <v>157</v>
      </c>
      <c r="H220" s="51"/>
      <c r="I220" s="49"/>
    </row>
    <row r="221" spans="1:9" ht="33.75" customHeight="1">
      <c r="A221" s="105">
        <v>2</v>
      </c>
      <c r="B221" s="90" t="s">
        <v>334</v>
      </c>
      <c r="C221" s="70">
        <v>1950</v>
      </c>
      <c r="D221" s="54" t="s">
        <v>66</v>
      </c>
      <c r="E221" s="12" t="s">
        <v>333</v>
      </c>
      <c r="F221" s="12" t="s">
        <v>333</v>
      </c>
      <c r="G221" s="50" t="s">
        <v>157</v>
      </c>
      <c r="H221" s="51"/>
      <c r="I221" s="49"/>
    </row>
    <row r="222" spans="1:9" ht="34.5" customHeight="1">
      <c r="A222" s="105">
        <v>3</v>
      </c>
      <c r="B222" s="90" t="s">
        <v>335</v>
      </c>
      <c r="C222" s="70">
        <v>3920300</v>
      </c>
      <c r="D222" s="54" t="s">
        <v>303</v>
      </c>
      <c r="E222" s="12" t="s">
        <v>225</v>
      </c>
      <c r="F222" s="12" t="s">
        <v>225</v>
      </c>
      <c r="G222" s="50" t="s">
        <v>157</v>
      </c>
      <c r="H222" s="51"/>
      <c r="I222" s="49"/>
    </row>
    <row r="223" spans="1:9" ht="20.25" customHeight="1">
      <c r="A223" s="97">
        <v>4</v>
      </c>
      <c r="B223" s="54" t="s">
        <v>331</v>
      </c>
      <c r="C223" s="169">
        <v>500</v>
      </c>
      <c r="D223" s="54" t="s">
        <v>66</v>
      </c>
      <c r="E223" s="54" t="s">
        <v>332</v>
      </c>
      <c r="F223" s="54" t="s">
        <v>332</v>
      </c>
      <c r="G223" s="50" t="s">
        <v>157</v>
      </c>
      <c r="H223" s="51"/>
      <c r="I223" s="49"/>
    </row>
    <row r="224" spans="1:9" ht="20.25" customHeight="1">
      <c r="A224" s="97">
        <v>5</v>
      </c>
      <c r="B224" s="54" t="s">
        <v>331</v>
      </c>
      <c r="C224" s="70">
        <v>3500</v>
      </c>
      <c r="D224" s="54" t="s">
        <v>66</v>
      </c>
      <c r="E224" s="54" t="s">
        <v>332</v>
      </c>
      <c r="F224" s="54" t="s">
        <v>332</v>
      </c>
      <c r="G224" s="50" t="s">
        <v>157</v>
      </c>
      <c r="H224" s="51"/>
      <c r="I224" s="49"/>
    </row>
    <row r="225" spans="1:9" ht="20.25" customHeight="1">
      <c r="A225" s="97">
        <v>6</v>
      </c>
      <c r="B225" s="54" t="s">
        <v>331</v>
      </c>
      <c r="C225" s="169">
        <v>500</v>
      </c>
      <c r="D225" s="54" t="s">
        <v>66</v>
      </c>
      <c r="E225" s="54" t="s">
        <v>332</v>
      </c>
      <c r="F225" s="54" t="s">
        <v>332</v>
      </c>
      <c r="G225" s="50" t="s">
        <v>157</v>
      </c>
      <c r="H225" s="51"/>
      <c r="I225" s="49"/>
    </row>
    <row r="226" spans="1:9" ht="20.25" customHeight="1">
      <c r="A226" s="105">
        <v>7</v>
      </c>
      <c r="B226" s="54" t="s">
        <v>336</v>
      </c>
      <c r="C226" s="70">
        <v>68000</v>
      </c>
      <c r="D226" s="54" t="s">
        <v>66</v>
      </c>
      <c r="E226" s="12" t="s">
        <v>337</v>
      </c>
      <c r="F226" s="12" t="s">
        <v>337</v>
      </c>
      <c r="G226" s="50" t="s">
        <v>157</v>
      </c>
      <c r="H226" s="51"/>
      <c r="I226" s="49"/>
    </row>
    <row r="227" spans="1:9" ht="36.75" customHeight="1">
      <c r="A227" s="105">
        <v>8</v>
      </c>
      <c r="B227" s="90" t="s">
        <v>339</v>
      </c>
      <c r="C227" s="190">
        <v>7071.67</v>
      </c>
      <c r="D227" s="54" t="s">
        <v>66</v>
      </c>
      <c r="E227" s="12" t="s">
        <v>340</v>
      </c>
      <c r="F227" s="12" t="s">
        <v>340</v>
      </c>
      <c r="G227" s="50" t="s">
        <v>157</v>
      </c>
      <c r="H227" s="51"/>
      <c r="I227" s="49"/>
    </row>
    <row r="228" spans="1:9" ht="35.25" customHeight="1">
      <c r="A228" s="97">
        <v>9</v>
      </c>
      <c r="B228" s="90" t="s">
        <v>341</v>
      </c>
      <c r="C228" s="70">
        <v>10188</v>
      </c>
      <c r="D228" s="54" t="s">
        <v>66</v>
      </c>
      <c r="E228" s="12" t="s">
        <v>338</v>
      </c>
      <c r="F228" s="12" t="s">
        <v>338</v>
      </c>
      <c r="G228" s="50" t="s">
        <v>157</v>
      </c>
      <c r="H228" s="51"/>
      <c r="I228" s="49"/>
    </row>
    <row r="229" spans="1:9" ht="20.25" customHeight="1">
      <c r="A229" s="97">
        <v>10</v>
      </c>
      <c r="B229" s="54" t="s">
        <v>331</v>
      </c>
      <c r="C229" s="70">
        <v>4900</v>
      </c>
      <c r="D229" s="54" t="s">
        <v>66</v>
      </c>
      <c r="E229" s="54" t="s">
        <v>332</v>
      </c>
      <c r="F229" s="54" t="s">
        <v>332</v>
      </c>
      <c r="G229" s="50" t="s">
        <v>157</v>
      </c>
      <c r="H229" s="51"/>
      <c r="I229" s="49"/>
    </row>
    <row r="230" spans="1:9" ht="20.25" customHeight="1">
      <c r="A230" s="97">
        <v>11</v>
      </c>
      <c r="B230" s="54" t="s">
        <v>331</v>
      </c>
      <c r="C230" s="70">
        <v>2500</v>
      </c>
      <c r="D230" s="54" t="s">
        <v>66</v>
      </c>
      <c r="E230" s="12" t="s">
        <v>332</v>
      </c>
      <c r="F230" s="12" t="s">
        <v>332</v>
      </c>
      <c r="G230" s="50" t="s">
        <v>157</v>
      </c>
      <c r="H230" s="51"/>
      <c r="I230" s="49"/>
    </row>
    <row r="231" spans="1:9" ht="20.25" customHeight="1">
      <c r="A231" s="97">
        <v>12</v>
      </c>
      <c r="B231" s="208" t="s">
        <v>342</v>
      </c>
      <c r="C231" s="209">
        <v>400</v>
      </c>
      <c r="D231" s="54" t="s">
        <v>66</v>
      </c>
      <c r="E231" s="54" t="s">
        <v>329</v>
      </c>
      <c r="F231" s="54" t="s">
        <v>329</v>
      </c>
      <c r="G231" s="50" t="s">
        <v>157</v>
      </c>
      <c r="H231" s="51"/>
      <c r="I231" s="49"/>
    </row>
    <row r="232" spans="1:9" ht="20.25" customHeight="1">
      <c r="A232" s="50"/>
      <c r="B232" s="50"/>
      <c r="C232" s="240">
        <f>SUM(C220:C231)</f>
        <v>4022809.67</v>
      </c>
      <c r="D232" s="50"/>
      <c r="E232" s="50"/>
      <c r="F232" s="50"/>
      <c r="G232" s="50"/>
      <c r="H232" s="51"/>
      <c r="I232" s="49"/>
    </row>
    <row r="233" spans="1:9" ht="34.5" customHeight="1">
      <c r="A233" s="94">
        <v>1</v>
      </c>
      <c r="B233" s="55" t="s">
        <v>243</v>
      </c>
      <c r="C233" s="168">
        <v>20700</v>
      </c>
      <c r="D233" s="55" t="s">
        <v>66</v>
      </c>
      <c r="E233" s="55" t="s">
        <v>346</v>
      </c>
      <c r="F233" s="55" t="s">
        <v>346</v>
      </c>
      <c r="G233" s="50" t="s">
        <v>68</v>
      </c>
      <c r="H233" s="76" t="s">
        <v>15</v>
      </c>
      <c r="I233" s="49"/>
    </row>
    <row r="234" spans="1:9" ht="20.25" customHeight="1">
      <c r="A234" s="94">
        <v>2</v>
      </c>
      <c r="B234" s="55" t="s">
        <v>243</v>
      </c>
      <c r="C234" s="168">
        <v>53350</v>
      </c>
      <c r="D234" s="55" t="s">
        <v>66</v>
      </c>
      <c r="E234" s="55" t="s">
        <v>346</v>
      </c>
      <c r="F234" s="55" t="s">
        <v>346</v>
      </c>
      <c r="G234" s="50" t="s">
        <v>68</v>
      </c>
      <c r="H234" s="51"/>
      <c r="I234" s="49"/>
    </row>
    <row r="235" spans="1:9" ht="20.25" customHeight="1">
      <c r="A235" s="94">
        <v>3</v>
      </c>
      <c r="B235" s="55" t="s">
        <v>243</v>
      </c>
      <c r="C235" s="168">
        <v>11650</v>
      </c>
      <c r="D235" s="55" t="s">
        <v>66</v>
      </c>
      <c r="E235" s="55" t="s">
        <v>346</v>
      </c>
      <c r="F235" s="55" t="s">
        <v>346</v>
      </c>
      <c r="G235" s="50" t="s">
        <v>68</v>
      </c>
      <c r="H235" s="51"/>
      <c r="I235" s="49"/>
    </row>
    <row r="236" spans="1:9" ht="20.25" customHeight="1">
      <c r="A236" s="94">
        <v>4</v>
      </c>
      <c r="B236" s="55" t="s">
        <v>243</v>
      </c>
      <c r="C236" s="168">
        <v>5445</v>
      </c>
      <c r="D236" s="55" t="s">
        <v>66</v>
      </c>
      <c r="E236" s="55" t="s">
        <v>347</v>
      </c>
      <c r="F236" s="55" t="s">
        <v>347</v>
      </c>
      <c r="G236" s="50" t="s">
        <v>68</v>
      </c>
      <c r="H236" s="51"/>
      <c r="I236" s="49"/>
    </row>
    <row r="237" spans="1:9" ht="20.25" customHeight="1">
      <c r="A237" s="94">
        <v>5</v>
      </c>
      <c r="B237" s="55" t="s">
        <v>243</v>
      </c>
      <c r="C237" s="168">
        <v>10300</v>
      </c>
      <c r="D237" s="55" t="s">
        <v>66</v>
      </c>
      <c r="E237" s="55" t="s">
        <v>348</v>
      </c>
      <c r="F237" s="55" t="s">
        <v>348</v>
      </c>
      <c r="G237" s="50" t="s">
        <v>68</v>
      </c>
      <c r="H237" s="51"/>
      <c r="I237" s="49"/>
    </row>
    <row r="238" spans="1:9" ht="20.25" customHeight="1">
      <c r="A238" s="94">
        <v>6</v>
      </c>
      <c r="B238" s="55" t="s">
        <v>343</v>
      </c>
      <c r="C238" s="168">
        <v>15000</v>
      </c>
      <c r="D238" s="55" t="s">
        <v>66</v>
      </c>
      <c r="E238" s="55" t="s">
        <v>349</v>
      </c>
      <c r="F238" s="55" t="s">
        <v>349</v>
      </c>
      <c r="G238" s="50" t="s">
        <v>68</v>
      </c>
      <c r="H238" s="51"/>
      <c r="I238" s="49"/>
    </row>
    <row r="239" spans="1:9" ht="20.25" customHeight="1">
      <c r="A239" s="94">
        <v>7</v>
      </c>
      <c r="B239" s="55" t="s">
        <v>241</v>
      </c>
      <c r="C239" s="168">
        <v>19140</v>
      </c>
      <c r="D239" s="55" t="s">
        <v>66</v>
      </c>
      <c r="E239" s="55" t="s">
        <v>349</v>
      </c>
      <c r="F239" s="55" t="s">
        <v>349</v>
      </c>
      <c r="G239" s="50" t="s">
        <v>68</v>
      </c>
      <c r="H239" s="51"/>
      <c r="I239" s="49"/>
    </row>
    <row r="240" spans="1:9" ht="20.25" customHeight="1">
      <c r="A240" s="94">
        <v>8</v>
      </c>
      <c r="B240" s="55" t="s">
        <v>243</v>
      </c>
      <c r="C240" s="168">
        <v>72000</v>
      </c>
      <c r="D240" s="55" t="s">
        <v>66</v>
      </c>
      <c r="E240" s="55" t="s">
        <v>350</v>
      </c>
      <c r="F240" s="55" t="s">
        <v>350</v>
      </c>
      <c r="G240" s="50" t="s">
        <v>68</v>
      </c>
      <c r="H240" s="51"/>
      <c r="I240" s="49"/>
    </row>
    <row r="241" spans="1:9" ht="20.25" customHeight="1">
      <c r="A241" s="94">
        <v>9</v>
      </c>
      <c r="B241" s="55" t="s">
        <v>243</v>
      </c>
      <c r="C241" s="168">
        <v>76000</v>
      </c>
      <c r="D241" s="55" t="s">
        <v>66</v>
      </c>
      <c r="E241" s="55" t="s">
        <v>351</v>
      </c>
      <c r="F241" s="55" t="s">
        <v>351</v>
      </c>
      <c r="G241" s="50" t="s">
        <v>68</v>
      </c>
      <c r="H241" s="51"/>
      <c r="I241" s="49"/>
    </row>
    <row r="242" spans="1:9" ht="20.25" customHeight="1">
      <c r="A242" s="94">
        <v>10</v>
      </c>
      <c r="B242" s="55" t="s">
        <v>241</v>
      </c>
      <c r="C242" s="168">
        <v>17230</v>
      </c>
      <c r="D242" s="55" t="s">
        <v>66</v>
      </c>
      <c r="E242" s="55" t="s">
        <v>349</v>
      </c>
      <c r="F242" s="55" t="s">
        <v>349</v>
      </c>
      <c r="G242" s="50" t="s">
        <v>68</v>
      </c>
      <c r="H242" s="51"/>
      <c r="I242" s="49"/>
    </row>
    <row r="243" spans="1:9" ht="20.25" customHeight="1">
      <c r="A243" s="94">
        <v>11</v>
      </c>
      <c r="B243" s="55" t="s">
        <v>243</v>
      </c>
      <c r="C243" s="168">
        <v>7680</v>
      </c>
      <c r="D243" s="55" t="s">
        <v>66</v>
      </c>
      <c r="E243" s="55" t="s">
        <v>352</v>
      </c>
      <c r="F243" s="55" t="s">
        <v>352</v>
      </c>
      <c r="G243" s="50" t="s">
        <v>68</v>
      </c>
      <c r="H243" s="51"/>
      <c r="I243" s="49"/>
    </row>
    <row r="244" spans="1:9" ht="20.25" customHeight="1">
      <c r="A244" s="94">
        <v>12</v>
      </c>
      <c r="B244" s="55" t="s">
        <v>344</v>
      </c>
      <c r="C244" s="168">
        <v>400</v>
      </c>
      <c r="D244" s="55" t="s">
        <v>66</v>
      </c>
      <c r="E244" s="55" t="s">
        <v>353</v>
      </c>
      <c r="F244" s="55" t="s">
        <v>353</v>
      </c>
      <c r="G244" s="50" t="s">
        <v>68</v>
      </c>
      <c r="H244" s="51"/>
      <c r="I244" s="49"/>
    </row>
    <row r="245" spans="1:9" ht="20.25" customHeight="1">
      <c r="A245" s="94">
        <v>13</v>
      </c>
      <c r="B245" s="55" t="s">
        <v>345</v>
      </c>
      <c r="C245" s="168">
        <v>400</v>
      </c>
      <c r="D245" s="55" t="s">
        <v>66</v>
      </c>
      <c r="E245" s="55" t="s">
        <v>354</v>
      </c>
      <c r="F245" s="55" t="s">
        <v>354</v>
      </c>
      <c r="G245" s="50" t="s">
        <v>68</v>
      </c>
      <c r="H245" s="51"/>
      <c r="I245" s="49"/>
    </row>
    <row r="246" spans="1:9" ht="18.75" customHeight="1">
      <c r="A246" s="50"/>
      <c r="B246" s="107"/>
      <c r="C246" s="112">
        <f>SUM(C233:C245)</f>
        <v>309295</v>
      </c>
      <c r="D246" s="107"/>
      <c r="E246" s="107"/>
      <c r="F246" s="107"/>
      <c r="G246" s="50"/>
      <c r="H246" s="51"/>
      <c r="I246" s="49"/>
    </row>
    <row r="247" spans="1:9" ht="20.25" customHeight="1">
      <c r="A247" s="94">
        <v>1</v>
      </c>
      <c r="B247" s="55" t="s">
        <v>355</v>
      </c>
      <c r="C247" s="168">
        <v>4550</v>
      </c>
      <c r="D247" s="55" t="s">
        <v>66</v>
      </c>
      <c r="E247" s="55" t="s">
        <v>356</v>
      </c>
      <c r="F247" s="55" t="s">
        <v>356</v>
      </c>
      <c r="G247" s="50" t="s">
        <v>68</v>
      </c>
      <c r="H247" s="51"/>
      <c r="I247" s="49"/>
    </row>
    <row r="248" spans="1:9" ht="20.25" customHeight="1">
      <c r="A248" s="94">
        <v>2</v>
      </c>
      <c r="B248" s="55" t="s">
        <v>296</v>
      </c>
      <c r="C248" s="168">
        <v>12960</v>
      </c>
      <c r="D248" s="55" t="s">
        <v>66</v>
      </c>
      <c r="E248" s="55" t="s">
        <v>357</v>
      </c>
      <c r="F248" s="55" t="s">
        <v>357</v>
      </c>
      <c r="G248" s="50" t="s">
        <v>68</v>
      </c>
      <c r="H248" s="51"/>
      <c r="I248" s="49"/>
    </row>
    <row r="249" spans="1:9" ht="20.25" customHeight="1">
      <c r="A249" s="94">
        <v>3</v>
      </c>
      <c r="B249" s="55" t="s">
        <v>355</v>
      </c>
      <c r="C249" s="75">
        <v>3000</v>
      </c>
      <c r="D249" s="55" t="s">
        <v>66</v>
      </c>
      <c r="E249" s="55" t="s">
        <v>358</v>
      </c>
      <c r="F249" s="55" t="s">
        <v>358</v>
      </c>
      <c r="G249" s="50" t="s">
        <v>68</v>
      </c>
      <c r="H249" s="51"/>
      <c r="I249" s="49"/>
    </row>
    <row r="250" spans="1:9" ht="20.25" customHeight="1">
      <c r="A250" s="94">
        <v>4</v>
      </c>
      <c r="B250" s="55" t="s">
        <v>355</v>
      </c>
      <c r="C250" s="75">
        <v>3621</v>
      </c>
      <c r="D250" s="55" t="s">
        <v>66</v>
      </c>
      <c r="E250" s="55" t="s">
        <v>359</v>
      </c>
      <c r="F250" s="55" t="s">
        <v>359</v>
      </c>
      <c r="G250" s="50" t="s">
        <v>68</v>
      </c>
      <c r="H250" s="51"/>
      <c r="I250" s="49"/>
    </row>
    <row r="251" spans="1:9" ht="20.25" customHeight="1">
      <c r="A251" s="94">
        <v>5</v>
      </c>
      <c r="B251" s="55" t="s">
        <v>355</v>
      </c>
      <c r="C251" s="75">
        <v>3700</v>
      </c>
      <c r="D251" s="55" t="s">
        <v>66</v>
      </c>
      <c r="E251" s="55" t="s">
        <v>356</v>
      </c>
      <c r="F251" s="55" t="s">
        <v>356</v>
      </c>
      <c r="G251" s="50" t="s">
        <v>68</v>
      </c>
      <c r="H251" s="51"/>
      <c r="I251" s="49"/>
    </row>
    <row r="252" spans="1:9" ht="20.25" customHeight="1">
      <c r="A252" s="50"/>
      <c r="B252" s="107"/>
      <c r="C252" s="112">
        <f>SUM(C247:C251)</f>
        <v>27831</v>
      </c>
      <c r="D252" s="107"/>
      <c r="E252" s="107"/>
      <c r="F252" s="107"/>
      <c r="G252" s="50"/>
      <c r="H252" s="51"/>
      <c r="I252" s="49"/>
    </row>
    <row r="253" spans="1:9" ht="35.25" customHeight="1">
      <c r="A253" s="50">
        <v>1</v>
      </c>
      <c r="B253" s="50" t="s">
        <v>369</v>
      </c>
      <c r="C253" s="81">
        <v>4800</v>
      </c>
      <c r="D253" s="55" t="s">
        <v>66</v>
      </c>
      <c r="E253" s="50" t="s">
        <v>370</v>
      </c>
      <c r="F253" s="50" t="s">
        <v>370</v>
      </c>
      <c r="G253" s="50" t="s">
        <v>371</v>
      </c>
      <c r="H253" s="51" t="s">
        <v>32</v>
      </c>
      <c r="I253" s="49"/>
    </row>
    <row r="254" spans="1:9" ht="20.25" customHeight="1">
      <c r="A254" s="50">
        <v>2</v>
      </c>
      <c r="B254" s="55" t="s">
        <v>241</v>
      </c>
      <c r="C254" s="127">
        <v>9580</v>
      </c>
      <c r="D254" s="55" t="s">
        <v>66</v>
      </c>
      <c r="E254" s="107" t="s">
        <v>374</v>
      </c>
      <c r="F254" s="107" t="s">
        <v>374</v>
      </c>
      <c r="G254" s="50" t="s">
        <v>371</v>
      </c>
      <c r="H254" s="51"/>
      <c r="I254" s="49"/>
    </row>
    <row r="255" spans="1:9" ht="20.25" customHeight="1">
      <c r="A255" s="50">
        <v>3</v>
      </c>
      <c r="B255" s="55" t="s">
        <v>241</v>
      </c>
      <c r="C255" s="127">
        <v>34000</v>
      </c>
      <c r="D255" s="55" t="s">
        <v>66</v>
      </c>
      <c r="E255" s="107" t="s">
        <v>374</v>
      </c>
      <c r="F255" s="107" t="s">
        <v>374</v>
      </c>
      <c r="G255" s="50" t="s">
        <v>371</v>
      </c>
      <c r="H255" s="51"/>
      <c r="I255" s="49"/>
    </row>
    <row r="256" spans="1:9" ht="20.25" customHeight="1">
      <c r="A256" s="50"/>
      <c r="B256" s="107"/>
      <c r="C256" s="112">
        <f>SUM(C253:C255)</f>
        <v>48380</v>
      </c>
      <c r="D256" s="55"/>
      <c r="E256" s="107"/>
      <c r="F256" s="107"/>
      <c r="G256" s="50"/>
      <c r="H256" s="51"/>
      <c r="I256" s="49"/>
    </row>
    <row r="257" spans="1:9" ht="20.25" customHeight="1">
      <c r="A257" s="50">
        <v>1</v>
      </c>
      <c r="B257" s="50" t="s">
        <v>361</v>
      </c>
      <c r="C257" s="81">
        <v>15000</v>
      </c>
      <c r="D257" s="55" t="s">
        <v>66</v>
      </c>
      <c r="E257" s="50" t="s">
        <v>362</v>
      </c>
      <c r="F257" s="50" t="s">
        <v>362</v>
      </c>
      <c r="G257" s="50" t="s">
        <v>371</v>
      </c>
      <c r="H257" s="51"/>
      <c r="I257" s="49"/>
    </row>
    <row r="258" spans="1:9" ht="20.25" customHeight="1">
      <c r="A258" s="50">
        <v>2</v>
      </c>
      <c r="B258" s="50" t="s">
        <v>363</v>
      </c>
      <c r="C258" s="111">
        <v>9000</v>
      </c>
      <c r="D258" s="55" t="s">
        <v>66</v>
      </c>
      <c r="E258" s="50" t="s">
        <v>362</v>
      </c>
      <c r="F258" s="50" t="s">
        <v>362</v>
      </c>
      <c r="G258" s="50" t="s">
        <v>371</v>
      </c>
      <c r="H258" s="51"/>
      <c r="I258" s="49"/>
    </row>
    <row r="259" spans="1:9" ht="20.25" customHeight="1">
      <c r="A259" s="50">
        <v>3</v>
      </c>
      <c r="B259" s="50" t="s">
        <v>361</v>
      </c>
      <c r="C259" s="111">
        <v>9000</v>
      </c>
      <c r="D259" s="55" t="s">
        <v>66</v>
      </c>
      <c r="E259" s="107" t="s">
        <v>364</v>
      </c>
      <c r="F259" s="107" t="s">
        <v>364</v>
      </c>
      <c r="G259" s="50" t="s">
        <v>371</v>
      </c>
      <c r="H259" s="51"/>
      <c r="I259" s="49"/>
    </row>
    <row r="260" spans="1:9" ht="20.25" customHeight="1">
      <c r="A260" s="50">
        <v>4</v>
      </c>
      <c r="B260" s="50" t="s">
        <v>365</v>
      </c>
      <c r="C260" s="111">
        <v>100000</v>
      </c>
      <c r="D260" s="55" t="s">
        <v>66</v>
      </c>
      <c r="E260" s="107" t="s">
        <v>366</v>
      </c>
      <c r="F260" s="107" t="s">
        <v>366</v>
      </c>
      <c r="G260" s="50" t="s">
        <v>371</v>
      </c>
      <c r="H260" s="51"/>
      <c r="I260" s="49"/>
    </row>
    <row r="261" spans="1:9" ht="20.25" customHeight="1">
      <c r="A261" s="50">
        <v>5</v>
      </c>
      <c r="B261" s="55" t="s">
        <v>360</v>
      </c>
      <c r="C261" s="111">
        <v>30500</v>
      </c>
      <c r="D261" s="55" t="s">
        <v>66</v>
      </c>
      <c r="E261" s="107" t="s">
        <v>367</v>
      </c>
      <c r="F261" s="107" t="s">
        <v>367</v>
      </c>
      <c r="G261" s="50" t="s">
        <v>371</v>
      </c>
      <c r="H261" s="51"/>
      <c r="I261" s="49"/>
    </row>
    <row r="262" spans="1:9" ht="20.25" customHeight="1">
      <c r="A262" s="50">
        <v>6</v>
      </c>
      <c r="B262" s="55" t="s">
        <v>355</v>
      </c>
      <c r="C262" s="111">
        <v>4759</v>
      </c>
      <c r="D262" s="55" t="s">
        <v>66</v>
      </c>
      <c r="E262" s="107" t="s">
        <v>368</v>
      </c>
      <c r="F262" s="107" t="s">
        <v>368</v>
      </c>
      <c r="G262" s="50" t="s">
        <v>371</v>
      </c>
      <c r="H262" s="51"/>
      <c r="I262" s="49"/>
    </row>
    <row r="263" spans="1:9" ht="20.25" customHeight="1">
      <c r="A263" s="50">
        <v>7</v>
      </c>
      <c r="B263" s="55" t="s">
        <v>372</v>
      </c>
      <c r="C263" s="111">
        <v>28000</v>
      </c>
      <c r="D263" s="55" t="s">
        <v>66</v>
      </c>
      <c r="E263" s="107" t="s">
        <v>373</v>
      </c>
      <c r="F263" s="107" t="s">
        <v>373</v>
      </c>
      <c r="G263" s="50" t="s">
        <v>371</v>
      </c>
      <c r="H263" s="51"/>
      <c r="I263" s="49"/>
    </row>
    <row r="264" spans="1:9" ht="20.25" customHeight="1">
      <c r="A264" s="50">
        <v>8</v>
      </c>
      <c r="B264" s="50" t="s">
        <v>361</v>
      </c>
      <c r="C264" s="111">
        <v>15000</v>
      </c>
      <c r="D264" s="55" t="s">
        <v>66</v>
      </c>
      <c r="E264" s="107" t="s">
        <v>364</v>
      </c>
      <c r="F264" s="107" t="s">
        <v>364</v>
      </c>
      <c r="G264" s="50" t="s">
        <v>371</v>
      </c>
      <c r="H264" s="51"/>
      <c r="I264" s="49"/>
    </row>
    <row r="265" spans="1:9" ht="20.25" customHeight="1">
      <c r="A265" s="50">
        <v>9</v>
      </c>
      <c r="B265" s="50" t="s">
        <v>361</v>
      </c>
      <c r="C265" s="111">
        <v>15000</v>
      </c>
      <c r="D265" s="55" t="s">
        <v>66</v>
      </c>
      <c r="E265" s="50" t="s">
        <v>362</v>
      </c>
      <c r="F265" s="50" t="s">
        <v>362</v>
      </c>
      <c r="G265" s="50" t="s">
        <v>371</v>
      </c>
      <c r="H265" s="51"/>
      <c r="I265" s="49"/>
    </row>
    <row r="266" spans="1:9" ht="20.25" customHeight="1">
      <c r="A266" s="50">
        <v>10</v>
      </c>
      <c r="B266" s="50" t="s">
        <v>361</v>
      </c>
      <c r="C266" s="111">
        <v>15000</v>
      </c>
      <c r="D266" s="55" t="s">
        <v>66</v>
      </c>
      <c r="E266" s="107" t="s">
        <v>375</v>
      </c>
      <c r="F266" s="107" t="s">
        <v>375</v>
      </c>
      <c r="G266" s="50" t="s">
        <v>371</v>
      </c>
      <c r="H266" s="51"/>
      <c r="I266" s="49"/>
    </row>
    <row r="267" spans="1:9" ht="20.25" customHeight="1">
      <c r="A267" s="50">
        <v>11</v>
      </c>
      <c r="B267" s="50" t="s">
        <v>361</v>
      </c>
      <c r="C267" s="111">
        <v>15000</v>
      </c>
      <c r="D267" s="55" t="s">
        <v>66</v>
      </c>
      <c r="E267" s="107" t="s">
        <v>376</v>
      </c>
      <c r="F267" s="107" t="s">
        <v>376</v>
      </c>
      <c r="G267" s="50" t="s">
        <v>371</v>
      </c>
      <c r="H267" s="51"/>
      <c r="I267" s="49"/>
    </row>
    <row r="268" spans="1:9" ht="20.25" customHeight="1">
      <c r="A268" s="50">
        <v>12</v>
      </c>
      <c r="B268" s="50" t="s">
        <v>363</v>
      </c>
      <c r="C268" s="111">
        <v>9000</v>
      </c>
      <c r="D268" s="55" t="s">
        <v>66</v>
      </c>
      <c r="E268" s="50" t="s">
        <v>362</v>
      </c>
      <c r="F268" s="50" t="s">
        <v>362</v>
      </c>
      <c r="G268" s="50" t="s">
        <v>371</v>
      </c>
      <c r="H268" s="51"/>
      <c r="I268" s="49"/>
    </row>
    <row r="269" spans="1:9" ht="20.25" customHeight="1">
      <c r="A269" s="50">
        <v>13</v>
      </c>
      <c r="B269" s="50" t="s">
        <v>363</v>
      </c>
      <c r="C269" s="111">
        <v>9000</v>
      </c>
      <c r="D269" s="55" t="s">
        <v>66</v>
      </c>
      <c r="E269" s="50" t="s">
        <v>362</v>
      </c>
      <c r="F269" s="50" t="s">
        <v>362</v>
      </c>
      <c r="G269" s="50" t="s">
        <v>371</v>
      </c>
      <c r="H269" s="51"/>
      <c r="I269" s="49"/>
    </row>
    <row r="270" spans="1:9" ht="21" customHeight="1">
      <c r="A270" s="50">
        <v>14</v>
      </c>
      <c r="B270" s="50" t="s">
        <v>363</v>
      </c>
      <c r="C270" s="111">
        <v>9000</v>
      </c>
      <c r="D270" s="55" t="s">
        <v>66</v>
      </c>
      <c r="E270" s="50" t="s">
        <v>377</v>
      </c>
      <c r="F270" s="50" t="s">
        <v>377</v>
      </c>
      <c r="G270" s="50" t="s">
        <v>371</v>
      </c>
      <c r="H270" s="51"/>
      <c r="I270" s="49"/>
    </row>
    <row r="271" spans="1:9" ht="21" customHeight="1">
      <c r="A271" s="50">
        <v>15</v>
      </c>
      <c r="B271" s="50" t="s">
        <v>363</v>
      </c>
      <c r="C271" s="111">
        <v>9000</v>
      </c>
      <c r="D271" s="55" t="s">
        <v>66</v>
      </c>
      <c r="E271" s="50" t="s">
        <v>378</v>
      </c>
      <c r="F271" s="50" t="s">
        <v>378</v>
      </c>
      <c r="G271" s="50" t="s">
        <v>371</v>
      </c>
      <c r="H271" s="51"/>
      <c r="I271" s="49"/>
    </row>
    <row r="272" spans="1:9" ht="21" customHeight="1">
      <c r="A272" s="50">
        <v>16</v>
      </c>
      <c r="B272" s="55" t="s">
        <v>355</v>
      </c>
      <c r="C272" s="83">
        <v>4055</v>
      </c>
      <c r="D272" s="55" t="s">
        <v>66</v>
      </c>
      <c r="E272" s="50" t="s">
        <v>379</v>
      </c>
      <c r="F272" s="50" t="s">
        <v>379</v>
      </c>
      <c r="G272" s="50" t="s">
        <v>371</v>
      </c>
      <c r="H272" s="51"/>
      <c r="I272" s="49"/>
    </row>
    <row r="273" spans="1:9" ht="20.25" customHeight="1">
      <c r="A273" s="50">
        <v>17</v>
      </c>
      <c r="B273" s="55" t="s">
        <v>355</v>
      </c>
      <c r="C273" s="66">
        <v>4875</v>
      </c>
      <c r="D273" s="55" t="s">
        <v>66</v>
      </c>
      <c r="E273" s="50" t="s">
        <v>379</v>
      </c>
      <c r="F273" s="50" t="s">
        <v>379</v>
      </c>
      <c r="G273" s="50" t="s">
        <v>371</v>
      </c>
      <c r="H273" s="51"/>
      <c r="I273" s="49"/>
    </row>
    <row r="274" spans="1:9" ht="18.75" customHeight="1">
      <c r="A274" s="50"/>
      <c r="B274" s="50"/>
      <c r="C274" s="120">
        <f>SUM(C257:C273)</f>
        <v>301189</v>
      </c>
      <c r="D274" s="50"/>
      <c r="E274" s="50"/>
      <c r="F274" s="50"/>
      <c r="G274" s="50"/>
      <c r="H274" s="51"/>
      <c r="I274" s="49"/>
    </row>
    <row r="275" spans="1:9" ht="20.25" customHeight="1">
      <c r="A275" s="12">
        <v>1</v>
      </c>
      <c r="B275" s="101" t="s">
        <v>247</v>
      </c>
      <c r="C275" s="103">
        <v>840</v>
      </c>
      <c r="D275" s="12" t="s">
        <v>66</v>
      </c>
      <c r="E275" s="102" t="s">
        <v>380</v>
      </c>
      <c r="F275" s="102" t="s">
        <v>380</v>
      </c>
      <c r="G275" s="130" t="s">
        <v>385</v>
      </c>
      <c r="H275" s="92" t="s">
        <v>19</v>
      </c>
      <c r="I275" s="49"/>
    </row>
    <row r="276" spans="1:9" ht="20.25" customHeight="1">
      <c r="A276" s="12">
        <v>2</v>
      </c>
      <c r="B276" s="101" t="s">
        <v>249</v>
      </c>
      <c r="C276" s="103">
        <v>200</v>
      </c>
      <c r="D276" s="12" t="s">
        <v>66</v>
      </c>
      <c r="E276" s="102" t="s">
        <v>250</v>
      </c>
      <c r="F276" s="102" t="s">
        <v>250</v>
      </c>
      <c r="G276" s="130" t="s">
        <v>385</v>
      </c>
      <c r="H276" s="51"/>
      <c r="I276" s="49"/>
    </row>
    <row r="277" spans="1:9" ht="20.25" customHeight="1">
      <c r="A277" s="12">
        <v>3</v>
      </c>
      <c r="B277" s="101" t="s">
        <v>381</v>
      </c>
      <c r="C277" s="103">
        <v>6436</v>
      </c>
      <c r="D277" s="12" t="s">
        <v>66</v>
      </c>
      <c r="E277" s="102" t="s">
        <v>382</v>
      </c>
      <c r="F277" s="102" t="s">
        <v>382</v>
      </c>
      <c r="G277" s="130" t="s">
        <v>385</v>
      </c>
      <c r="H277" s="51"/>
      <c r="I277" s="49"/>
    </row>
    <row r="278" spans="1:9" ht="20.25" customHeight="1">
      <c r="A278" s="12">
        <v>4</v>
      </c>
      <c r="B278" s="101" t="s">
        <v>383</v>
      </c>
      <c r="C278" s="103">
        <v>12626</v>
      </c>
      <c r="D278" s="12" t="s">
        <v>66</v>
      </c>
      <c r="E278" s="102" t="s">
        <v>384</v>
      </c>
      <c r="F278" s="102" t="s">
        <v>384</v>
      </c>
      <c r="G278" s="50" t="s">
        <v>386</v>
      </c>
      <c r="H278" s="51"/>
      <c r="I278" s="49"/>
    </row>
    <row r="279" spans="1:9" ht="20.25" customHeight="1">
      <c r="A279" s="50"/>
      <c r="B279" s="60"/>
      <c r="C279" s="241">
        <f>SUM(C275:C278)</f>
        <v>20102</v>
      </c>
      <c r="D279" s="60"/>
      <c r="E279" s="60"/>
      <c r="F279" s="50"/>
      <c r="G279" s="50"/>
      <c r="H279" s="51"/>
      <c r="I279" s="49"/>
    </row>
    <row r="280" spans="1:9" ht="33" customHeight="1">
      <c r="A280" s="61">
        <v>1</v>
      </c>
      <c r="B280" s="51" t="s">
        <v>140</v>
      </c>
      <c r="C280" s="65">
        <v>4996</v>
      </c>
      <c r="D280" s="51" t="s">
        <v>66</v>
      </c>
      <c r="E280" s="51" t="s">
        <v>387</v>
      </c>
      <c r="F280" s="51" t="s">
        <v>387</v>
      </c>
      <c r="G280" s="50" t="s">
        <v>386</v>
      </c>
      <c r="H280" s="224" t="s">
        <v>53</v>
      </c>
      <c r="I280" s="49"/>
    </row>
    <row r="281" spans="1:9" ht="36" customHeight="1">
      <c r="A281" s="50">
        <v>2</v>
      </c>
      <c r="B281" s="80" t="s">
        <v>388</v>
      </c>
      <c r="C281" s="122">
        <v>22600</v>
      </c>
      <c r="D281" s="51" t="s">
        <v>66</v>
      </c>
      <c r="E281" s="53" t="s">
        <v>389</v>
      </c>
      <c r="F281" s="53" t="s">
        <v>389</v>
      </c>
      <c r="G281" s="50" t="s">
        <v>390</v>
      </c>
      <c r="H281" s="51"/>
      <c r="I281" s="49"/>
    </row>
    <row r="282" spans="1:9" ht="20.25" customHeight="1">
      <c r="A282" s="50"/>
      <c r="B282" s="60"/>
      <c r="C282" s="241">
        <f>SUM(C280:C281)</f>
        <v>27596</v>
      </c>
      <c r="D282" s="60"/>
      <c r="E282" s="60"/>
      <c r="F282" s="50"/>
      <c r="G282" s="50"/>
      <c r="H282" s="51"/>
      <c r="I282" s="49"/>
    </row>
    <row r="283" spans="1:9" ht="20.25" customHeight="1">
      <c r="A283" s="61">
        <v>1</v>
      </c>
      <c r="B283" s="218" t="s">
        <v>391</v>
      </c>
      <c r="C283" s="65">
        <v>4900</v>
      </c>
      <c r="D283" s="219" t="s">
        <v>66</v>
      </c>
      <c r="E283" s="218" t="s">
        <v>392</v>
      </c>
      <c r="F283" s="218" t="s">
        <v>392</v>
      </c>
      <c r="G283" s="50" t="s">
        <v>68</v>
      </c>
      <c r="H283" s="51"/>
      <c r="I283" s="49"/>
    </row>
    <row r="284" spans="1:9" ht="20.25" customHeight="1">
      <c r="A284" s="50">
        <v>2</v>
      </c>
      <c r="B284" s="50" t="s">
        <v>363</v>
      </c>
      <c r="C284" s="122">
        <v>3200</v>
      </c>
      <c r="D284" s="219" t="s">
        <v>66</v>
      </c>
      <c r="E284" s="53" t="s">
        <v>400</v>
      </c>
      <c r="F284" s="53" t="s">
        <v>400</v>
      </c>
      <c r="G284" s="50" t="s">
        <v>68</v>
      </c>
      <c r="H284" s="51"/>
      <c r="I284" s="49"/>
    </row>
    <row r="285" spans="1:9" ht="20.25" customHeight="1">
      <c r="A285" s="50">
        <v>3</v>
      </c>
      <c r="B285" s="50" t="s">
        <v>363</v>
      </c>
      <c r="C285" s="81">
        <v>3200</v>
      </c>
      <c r="D285" s="219" t="s">
        <v>66</v>
      </c>
      <c r="E285" s="50" t="s">
        <v>401</v>
      </c>
      <c r="F285" s="50" t="s">
        <v>401</v>
      </c>
      <c r="G285" s="50" t="s">
        <v>68</v>
      </c>
      <c r="H285" s="51"/>
      <c r="I285" s="49"/>
    </row>
    <row r="286" spans="1:9" ht="20.25" customHeight="1">
      <c r="A286" s="50">
        <v>4</v>
      </c>
      <c r="B286" s="50" t="s">
        <v>363</v>
      </c>
      <c r="C286" s="217">
        <v>3200</v>
      </c>
      <c r="D286" s="219" t="s">
        <v>66</v>
      </c>
      <c r="E286" s="53" t="s">
        <v>400</v>
      </c>
      <c r="F286" s="53" t="s">
        <v>400</v>
      </c>
      <c r="G286" s="50" t="s">
        <v>68</v>
      </c>
      <c r="H286" s="51"/>
      <c r="I286" s="49"/>
    </row>
    <row r="287" spans="1:9" ht="19.5" customHeight="1">
      <c r="A287" s="50">
        <v>5</v>
      </c>
      <c r="B287" s="218" t="s">
        <v>393</v>
      </c>
      <c r="C287" s="65">
        <v>21000</v>
      </c>
      <c r="D287" s="219" t="s">
        <v>66</v>
      </c>
      <c r="E287" s="218" t="s">
        <v>394</v>
      </c>
      <c r="F287" s="218" t="s">
        <v>394</v>
      </c>
      <c r="G287" s="50" t="s">
        <v>68</v>
      </c>
      <c r="H287" s="51"/>
      <c r="I287" s="49"/>
    </row>
    <row r="288" spans="1:9" ht="20.25" customHeight="1">
      <c r="A288" s="50">
        <v>6</v>
      </c>
      <c r="B288" s="218" t="s">
        <v>395</v>
      </c>
      <c r="C288" s="221">
        <v>8400</v>
      </c>
      <c r="D288" s="51" t="s">
        <v>66</v>
      </c>
      <c r="E288" s="51" t="s">
        <v>396</v>
      </c>
      <c r="F288" s="51" t="s">
        <v>396</v>
      </c>
      <c r="G288" s="50" t="s">
        <v>68</v>
      </c>
      <c r="H288" s="51"/>
      <c r="I288" s="49"/>
    </row>
    <row r="289" spans="1:9" ht="20.25" customHeight="1">
      <c r="A289" s="50">
        <v>7</v>
      </c>
      <c r="B289" s="218" t="s">
        <v>395</v>
      </c>
      <c r="C289" s="221">
        <v>8400</v>
      </c>
      <c r="D289" s="51" t="s">
        <v>66</v>
      </c>
      <c r="E289" s="51" t="s">
        <v>394</v>
      </c>
      <c r="F289" s="51" t="s">
        <v>394</v>
      </c>
      <c r="G289" s="50" t="s">
        <v>68</v>
      </c>
      <c r="H289" s="51"/>
      <c r="I289" s="49"/>
    </row>
    <row r="290" spans="1:9" ht="20.25" customHeight="1">
      <c r="A290" s="99">
        <v>8</v>
      </c>
      <c r="B290" s="218" t="s">
        <v>393</v>
      </c>
      <c r="C290" s="111">
        <v>21000</v>
      </c>
      <c r="D290" s="51" t="s">
        <v>66</v>
      </c>
      <c r="E290" s="51" t="s">
        <v>397</v>
      </c>
      <c r="F290" s="51" t="s">
        <v>397</v>
      </c>
      <c r="G290" s="50" t="s">
        <v>68</v>
      </c>
      <c r="H290" s="51"/>
      <c r="I290" s="49"/>
    </row>
    <row r="291" spans="1:9" ht="20.25" customHeight="1">
      <c r="A291" s="50">
        <v>9</v>
      </c>
      <c r="B291" s="218" t="s">
        <v>395</v>
      </c>
      <c r="C291" s="221">
        <v>8400</v>
      </c>
      <c r="D291" s="51" t="s">
        <v>66</v>
      </c>
      <c r="E291" s="51" t="s">
        <v>397</v>
      </c>
      <c r="F291" s="51" t="s">
        <v>397</v>
      </c>
      <c r="G291" s="50" t="s">
        <v>68</v>
      </c>
      <c r="H291" s="51"/>
      <c r="I291" s="49"/>
    </row>
    <row r="292" spans="1:9" ht="20.25" customHeight="1">
      <c r="A292" s="50">
        <v>10</v>
      </c>
      <c r="B292" s="218" t="s">
        <v>395</v>
      </c>
      <c r="C292" s="221">
        <v>8400</v>
      </c>
      <c r="D292" s="51" t="s">
        <v>66</v>
      </c>
      <c r="E292" s="50" t="s">
        <v>398</v>
      </c>
      <c r="F292" s="50" t="s">
        <v>398</v>
      </c>
      <c r="G292" s="50" t="s">
        <v>68</v>
      </c>
      <c r="H292" s="51"/>
      <c r="I292" s="49"/>
    </row>
    <row r="293" spans="1:9" ht="21.75" customHeight="1">
      <c r="A293" s="50">
        <v>11</v>
      </c>
      <c r="B293" s="218" t="s">
        <v>393</v>
      </c>
      <c r="C293" s="81">
        <v>14000</v>
      </c>
      <c r="D293" s="51" t="s">
        <v>66</v>
      </c>
      <c r="E293" s="50" t="s">
        <v>399</v>
      </c>
      <c r="F293" s="50" t="s">
        <v>399</v>
      </c>
      <c r="G293" s="50" t="s">
        <v>68</v>
      </c>
      <c r="H293" s="51"/>
      <c r="I293" s="49"/>
    </row>
    <row r="294" spans="1:9" ht="20.25" customHeight="1">
      <c r="A294" s="50">
        <v>12</v>
      </c>
      <c r="B294" s="220" t="s">
        <v>395</v>
      </c>
      <c r="C294" s="221">
        <v>8400</v>
      </c>
      <c r="D294" s="59" t="s">
        <v>66</v>
      </c>
      <c r="E294" s="60" t="s">
        <v>399</v>
      </c>
      <c r="F294" s="60" t="s">
        <v>399</v>
      </c>
      <c r="G294" s="50" t="s">
        <v>68</v>
      </c>
      <c r="H294" s="51"/>
      <c r="I294" s="49"/>
    </row>
    <row r="295" spans="1:9" ht="22.5" customHeight="1">
      <c r="A295" s="61">
        <v>13</v>
      </c>
      <c r="B295" s="59" t="s">
        <v>395</v>
      </c>
      <c r="C295" s="221">
        <v>8400</v>
      </c>
      <c r="D295" s="59" t="s">
        <v>66</v>
      </c>
      <c r="E295" s="59" t="s">
        <v>402</v>
      </c>
      <c r="F295" s="59" t="s">
        <v>402</v>
      </c>
      <c r="G295" s="50" t="s">
        <v>68</v>
      </c>
      <c r="H295" s="51"/>
      <c r="I295" s="49"/>
    </row>
    <row r="296" spans="1:9" ht="20.25" customHeight="1">
      <c r="A296" s="50">
        <v>14</v>
      </c>
      <c r="B296" s="51" t="s">
        <v>393</v>
      </c>
      <c r="C296" s="65">
        <v>21000</v>
      </c>
      <c r="D296" s="51" t="s">
        <v>66</v>
      </c>
      <c r="E296" s="51" t="s">
        <v>403</v>
      </c>
      <c r="F296" s="51" t="s">
        <v>403</v>
      </c>
      <c r="G296" s="50" t="s">
        <v>68</v>
      </c>
      <c r="H296" s="51"/>
      <c r="I296" s="49"/>
    </row>
    <row r="297" spans="1:9" ht="20.25" customHeight="1">
      <c r="A297" s="50">
        <v>15</v>
      </c>
      <c r="B297" s="51" t="s">
        <v>395</v>
      </c>
      <c r="C297" s="221">
        <v>8400</v>
      </c>
      <c r="D297" s="51" t="s">
        <v>66</v>
      </c>
      <c r="E297" s="165" t="s">
        <v>404</v>
      </c>
      <c r="F297" s="165" t="s">
        <v>404</v>
      </c>
      <c r="G297" s="50" t="s">
        <v>68</v>
      </c>
      <c r="H297" s="51"/>
      <c r="I297" s="49"/>
    </row>
    <row r="298" spans="1:9" ht="20.25" customHeight="1">
      <c r="A298" s="61">
        <v>16</v>
      </c>
      <c r="B298" s="59" t="s">
        <v>395</v>
      </c>
      <c r="C298" s="222">
        <v>8400</v>
      </c>
      <c r="D298" s="59" t="s">
        <v>66</v>
      </c>
      <c r="E298" s="223" t="s">
        <v>405</v>
      </c>
      <c r="F298" s="223" t="s">
        <v>405</v>
      </c>
      <c r="G298" s="50" t="s">
        <v>68</v>
      </c>
      <c r="H298" s="51"/>
      <c r="I298" s="49"/>
    </row>
    <row r="299" spans="1:9" ht="18" customHeight="1">
      <c r="A299" s="61">
        <v>17</v>
      </c>
      <c r="B299" s="51" t="s">
        <v>393</v>
      </c>
      <c r="C299" s="65">
        <v>21000</v>
      </c>
      <c r="D299" s="51" t="s">
        <v>66</v>
      </c>
      <c r="E299" s="51" t="s">
        <v>406</v>
      </c>
      <c r="F299" s="51" t="s">
        <v>406</v>
      </c>
      <c r="G299" s="50" t="s">
        <v>68</v>
      </c>
      <c r="H299" s="51"/>
      <c r="I299" s="49"/>
    </row>
    <row r="300" spans="1:9" ht="18" customHeight="1">
      <c r="A300" s="61">
        <v>18</v>
      </c>
      <c r="B300" s="51" t="s">
        <v>395</v>
      </c>
      <c r="C300" s="221">
        <v>8400</v>
      </c>
      <c r="D300" s="51" t="s">
        <v>66</v>
      </c>
      <c r="E300" s="165" t="s">
        <v>407</v>
      </c>
      <c r="F300" s="165" t="s">
        <v>407</v>
      </c>
      <c r="G300" s="50" t="s">
        <v>68</v>
      </c>
      <c r="H300" s="51"/>
      <c r="I300" s="49"/>
    </row>
    <row r="301" spans="1:9" ht="18" customHeight="1">
      <c r="A301" s="61">
        <v>19</v>
      </c>
      <c r="B301" s="59" t="s">
        <v>395</v>
      </c>
      <c r="C301" s="222">
        <v>8400</v>
      </c>
      <c r="D301" s="59" t="s">
        <v>66</v>
      </c>
      <c r="E301" s="223" t="s">
        <v>408</v>
      </c>
      <c r="F301" s="223" t="s">
        <v>408</v>
      </c>
      <c r="G301" s="50" t="s">
        <v>68</v>
      </c>
      <c r="H301" s="51"/>
      <c r="I301" s="49"/>
    </row>
    <row r="302" spans="1:9" ht="18" customHeight="1">
      <c r="A302" s="61">
        <v>20</v>
      </c>
      <c r="B302" s="51" t="s">
        <v>395</v>
      </c>
      <c r="C302" s="221">
        <v>8400</v>
      </c>
      <c r="D302" s="51" t="s">
        <v>66</v>
      </c>
      <c r="E302" s="51" t="s">
        <v>409</v>
      </c>
      <c r="F302" s="51" t="s">
        <v>409</v>
      </c>
      <c r="G302" s="50" t="s">
        <v>68</v>
      </c>
      <c r="H302" s="51"/>
      <c r="I302" s="49"/>
    </row>
    <row r="303" spans="1:9" ht="18" customHeight="1">
      <c r="A303" s="50">
        <v>21</v>
      </c>
      <c r="B303" s="51" t="s">
        <v>393</v>
      </c>
      <c r="C303" s="81">
        <v>14000</v>
      </c>
      <c r="D303" s="51" t="s">
        <v>66</v>
      </c>
      <c r="E303" s="50" t="s">
        <v>410</v>
      </c>
      <c r="F303" s="50" t="s">
        <v>410</v>
      </c>
      <c r="G303" s="50" t="s">
        <v>68</v>
      </c>
      <c r="H303" s="51"/>
      <c r="I303" s="49"/>
    </row>
    <row r="304" spans="1:9" ht="18" customHeight="1">
      <c r="A304" s="50">
        <v>22</v>
      </c>
      <c r="B304" s="51" t="s">
        <v>395</v>
      </c>
      <c r="C304" s="81">
        <v>8400</v>
      </c>
      <c r="D304" s="51" t="s">
        <v>66</v>
      </c>
      <c r="E304" s="50" t="s">
        <v>410</v>
      </c>
      <c r="F304" s="50" t="s">
        <v>410</v>
      </c>
      <c r="G304" s="50" t="s">
        <v>68</v>
      </c>
      <c r="H304" s="51"/>
      <c r="I304" s="49"/>
    </row>
    <row r="305" spans="1:9" ht="18" customHeight="1">
      <c r="A305" s="50">
        <v>23</v>
      </c>
      <c r="B305" s="51" t="s">
        <v>395</v>
      </c>
      <c r="C305" s="81">
        <v>8400</v>
      </c>
      <c r="D305" s="51" t="s">
        <v>66</v>
      </c>
      <c r="E305" s="50" t="s">
        <v>411</v>
      </c>
      <c r="F305" s="50" t="s">
        <v>411</v>
      </c>
      <c r="G305" s="50" t="s">
        <v>68</v>
      </c>
      <c r="H305" s="51"/>
      <c r="I305" s="49"/>
    </row>
    <row r="306" spans="1:9" ht="36" customHeight="1">
      <c r="A306" s="50">
        <v>24</v>
      </c>
      <c r="B306" s="51" t="s">
        <v>412</v>
      </c>
      <c r="C306" s="81">
        <v>12850</v>
      </c>
      <c r="D306" s="51" t="s">
        <v>66</v>
      </c>
      <c r="E306" s="51" t="s">
        <v>417</v>
      </c>
      <c r="F306" s="51" t="s">
        <v>413</v>
      </c>
      <c r="G306" s="50" t="s">
        <v>68</v>
      </c>
      <c r="H306" s="51"/>
      <c r="I306" s="49"/>
    </row>
    <row r="307" spans="1:9" ht="38.25" customHeight="1">
      <c r="A307" s="50">
        <v>25</v>
      </c>
      <c r="B307" s="52" t="s">
        <v>414</v>
      </c>
      <c r="C307" s="81">
        <v>24000</v>
      </c>
      <c r="D307" s="51" t="s">
        <v>66</v>
      </c>
      <c r="E307" s="50" t="s">
        <v>415</v>
      </c>
      <c r="F307" s="50" t="s">
        <v>415</v>
      </c>
      <c r="G307" s="50" t="s">
        <v>416</v>
      </c>
      <c r="H307" s="51"/>
      <c r="I307" s="49"/>
    </row>
    <row r="308" spans="1:9" ht="18" customHeight="1">
      <c r="A308" s="50"/>
      <c r="B308" s="12"/>
      <c r="C308" s="120">
        <f>SUM(C283:C307)</f>
        <v>272550</v>
      </c>
      <c r="D308" s="50"/>
      <c r="E308" s="50"/>
      <c r="F308" s="50"/>
      <c r="G308" s="50"/>
      <c r="H308" s="51"/>
      <c r="I308" s="49"/>
    </row>
    <row r="309" spans="1:9" ht="18" customHeight="1">
      <c r="A309" s="50"/>
      <c r="B309" s="52"/>
      <c r="C309" s="81"/>
      <c r="D309" s="50"/>
      <c r="E309" s="51"/>
      <c r="F309" s="51"/>
      <c r="G309" s="50"/>
      <c r="H309" s="51"/>
      <c r="I309" s="49"/>
    </row>
    <row r="310" spans="1:9" ht="20.25" customHeight="1">
      <c r="A310" s="50"/>
      <c r="B310" s="12"/>
      <c r="C310" s="81"/>
      <c r="D310" s="50"/>
      <c r="E310" s="50"/>
      <c r="F310" s="50"/>
      <c r="G310" s="50"/>
      <c r="H310" s="51"/>
      <c r="I310" s="49"/>
    </row>
    <row r="311" spans="1:9" ht="20.25" customHeight="1">
      <c r="A311" s="50"/>
      <c r="B311" s="12"/>
      <c r="C311" s="81"/>
      <c r="D311" s="50"/>
      <c r="E311" s="50"/>
      <c r="F311" s="50"/>
      <c r="G311" s="50"/>
      <c r="H311" s="51"/>
      <c r="I311" s="49"/>
    </row>
    <row r="312" spans="1:9" ht="20.25" customHeight="1">
      <c r="A312" s="50"/>
      <c r="B312" s="12"/>
      <c r="C312" s="81"/>
      <c r="D312" s="50"/>
      <c r="E312" s="50"/>
      <c r="F312" s="50"/>
      <c r="G312" s="50"/>
      <c r="H312" s="51"/>
      <c r="I312" s="49"/>
    </row>
    <row r="313" spans="1:9" ht="20.25" customHeight="1">
      <c r="A313" s="50"/>
      <c r="B313" s="12"/>
      <c r="C313" s="81"/>
      <c r="D313" s="50"/>
      <c r="E313" s="50"/>
      <c r="F313" s="50"/>
      <c r="G313" s="50"/>
      <c r="H313" s="51"/>
      <c r="I313" s="49"/>
    </row>
    <row r="314" spans="1:9" ht="20.25" customHeight="1">
      <c r="A314" s="50"/>
      <c r="B314" s="12"/>
      <c r="C314" s="81"/>
      <c r="D314" s="50"/>
      <c r="E314" s="50"/>
      <c r="F314" s="50"/>
      <c r="G314" s="50"/>
      <c r="H314" s="51"/>
      <c r="I314" s="49"/>
    </row>
    <row r="315" spans="1:9" ht="20.25" customHeight="1">
      <c r="A315" s="50"/>
      <c r="B315" s="109"/>
      <c r="C315" s="136"/>
      <c r="D315" s="107"/>
      <c r="E315" s="107"/>
      <c r="F315" s="107"/>
      <c r="G315" s="50"/>
      <c r="H315" s="51"/>
      <c r="I315" s="49"/>
    </row>
    <row r="316" spans="1:9" ht="37.5" customHeight="1">
      <c r="A316" s="50"/>
      <c r="B316" s="51"/>
      <c r="C316" s="81"/>
      <c r="D316" s="50"/>
      <c r="E316" s="50"/>
      <c r="F316" s="50"/>
      <c r="G316" s="50"/>
      <c r="H316" s="51"/>
      <c r="I316" s="49"/>
    </row>
    <row r="317" spans="1:9" ht="38.25" customHeight="1">
      <c r="A317" s="50"/>
      <c r="B317" s="51"/>
      <c r="C317" s="81"/>
      <c r="D317" s="50"/>
      <c r="E317" s="50"/>
      <c r="F317" s="50"/>
      <c r="G317" s="50"/>
      <c r="H317" s="51"/>
      <c r="I317" s="49"/>
    </row>
    <row r="318" spans="1:9" ht="35.25" customHeight="1">
      <c r="A318" s="50"/>
      <c r="B318" s="51"/>
      <c r="C318" s="81"/>
      <c r="D318" s="50"/>
      <c r="E318" s="50"/>
      <c r="F318" s="50"/>
      <c r="G318" s="50"/>
      <c r="H318" s="51"/>
      <c r="I318" s="49"/>
    </row>
    <row r="319" spans="1:9" ht="37.5" customHeight="1">
      <c r="A319" s="50"/>
      <c r="B319" s="51"/>
      <c r="C319" s="81"/>
      <c r="D319" s="50"/>
      <c r="E319" s="50"/>
      <c r="F319" s="50"/>
      <c r="G319" s="50"/>
      <c r="H319" s="51"/>
      <c r="I319" s="49"/>
    </row>
    <row r="320" spans="1:9" ht="20.25" customHeight="1">
      <c r="A320" s="50"/>
      <c r="B320" s="109"/>
      <c r="C320" s="136"/>
      <c r="D320" s="107"/>
      <c r="E320" s="107"/>
      <c r="F320" s="107"/>
      <c r="G320" s="50"/>
      <c r="H320" s="51"/>
      <c r="I320" s="49"/>
    </row>
    <row r="321" spans="1:9" ht="35.25" customHeight="1">
      <c r="A321" s="50"/>
      <c r="B321" s="12"/>
      <c r="C321" s="81"/>
      <c r="D321" s="50"/>
      <c r="E321" s="50"/>
      <c r="F321" s="50"/>
      <c r="G321" s="50"/>
      <c r="H321" s="51"/>
      <c r="I321" s="49"/>
    </row>
    <row r="322" spans="1:9" ht="37.5" customHeight="1">
      <c r="A322" s="50"/>
      <c r="B322" s="52"/>
      <c r="C322" s="81"/>
      <c r="D322" s="50"/>
      <c r="E322" s="50"/>
      <c r="F322" s="50"/>
      <c r="G322" s="50"/>
      <c r="H322" s="51"/>
      <c r="I322" s="49"/>
    </row>
    <row r="323" spans="1:9" ht="20.25" customHeight="1">
      <c r="A323" s="50"/>
      <c r="B323" s="12"/>
      <c r="C323" s="120"/>
      <c r="D323" s="50"/>
      <c r="E323" s="50"/>
      <c r="F323" s="50"/>
      <c r="G323" s="50"/>
      <c r="H323" s="51"/>
      <c r="I323" s="49"/>
    </row>
    <row r="324" spans="1:9" ht="20.25" customHeight="1">
      <c r="A324" s="50"/>
      <c r="B324" s="100"/>
      <c r="C324" s="67"/>
      <c r="D324" s="50"/>
      <c r="E324" s="100"/>
      <c r="F324" s="100"/>
      <c r="G324" s="50"/>
      <c r="H324" s="51"/>
      <c r="I324" s="49"/>
    </row>
    <row r="325" spans="1:9" ht="20.25" customHeight="1">
      <c r="A325" s="50"/>
      <c r="B325" s="100"/>
      <c r="C325" s="67"/>
      <c r="D325" s="50"/>
      <c r="E325" s="100"/>
      <c r="F325" s="100"/>
      <c r="G325" s="50"/>
      <c r="H325" s="51"/>
      <c r="I325" s="49"/>
    </row>
    <row r="326" spans="1:9" ht="20.25" customHeight="1">
      <c r="A326" s="50"/>
      <c r="B326" s="100"/>
      <c r="C326" s="67"/>
      <c r="D326" s="50"/>
      <c r="E326" s="100"/>
      <c r="F326" s="100"/>
      <c r="G326" s="50"/>
      <c r="H326" s="51"/>
      <c r="I326" s="49"/>
    </row>
    <row r="327" spans="1:9" ht="20.25" customHeight="1">
      <c r="A327" s="50"/>
      <c r="B327" s="100"/>
      <c r="C327" s="68"/>
      <c r="D327" s="50"/>
      <c r="E327" s="100"/>
      <c r="F327" s="100"/>
      <c r="G327" s="50"/>
      <c r="H327" s="51"/>
      <c r="I327" s="49"/>
    </row>
    <row r="328" spans="1:9" ht="20.25" customHeight="1">
      <c r="A328" s="50"/>
      <c r="B328" s="100"/>
      <c r="C328" s="67"/>
      <c r="D328" s="50"/>
      <c r="E328" s="100"/>
      <c r="F328" s="100"/>
      <c r="G328" s="50"/>
      <c r="H328" s="51"/>
      <c r="I328" s="49"/>
    </row>
    <row r="329" spans="1:9" ht="20.25" customHeight="1">
      <c r="A329" s="50"/>
      <c r="B329" s="100"/>
      <c r="C329" s="67"/>
      <c r="D329" s="50"/>
      <c r="E329" s="100"/>
      <c r="F329" s="100"/>
      <c r="G329" s="50"/>
      <c r="H329" s="51"/>
      <c r="I329" s="49"/>
    </row>
    <row r="330" spans="1:9" ht="36" customHeight="1">
      <c r="A330" s="50"/>
      <c r="B330" s="104"/>
      <c r="C330" s="81"/>
      <c r="D330" s="50"/>
      <c r="E330" s="50"/>
      <c r="F330" s="50"/>
      <c r="G330" s="50"/>
      <c r="H330" s="51"/>
      <c r="I330" s="49"/>
    </row>
    <row r="331" spans="1:9" ht="20.25" customHeight="1">
      <c r="A331" s="50"/>
      <c r="B331" s="100"/>
      <c r="C331" s="81"/>
      <c r="D331" s="50"/>
      <c r="E331" s="100"/>
      <c r="F331" s="100"/>
      <c r="G331" s="50"/>
      <c r="H331" s="51"/>
      <c r="I331" s="49"/>
    </row>
    <row r="332" spans="1:9" ht="20.25" customHeight="1">
      <c r="A332" s="50"/>
      <c r="B332" s="100"/>
      <c r="C332" s="81"/>
      <c r="D332" s="50"/>
      <c r="E332" s="50"/>
      <c r="F332" s="50"/>
      <c r="G332" s="50"/>
      <c r="H332" s="51"/>
      <c r="I332" s="49"/>
    </row>
    <row r="333" spans="1:9" ht="20.25" customHeight="1">
      <c r="A333" s="50"/>
      <c r="B333" s="100"/>
      <c r="C333" s="81"/>
      <c r="D333" s="50"/>
      <c r="E333" s="50"/>
      <c r="F333" s="50"/>
      <c r="G333" s="50"/>
      <c r="H333" s="51"/>
      <c r="I333" s="49"/>
    </row>
    <row r="334" spans="1:9" ht="20.25" customHeight="1">
      <c r="A334" s="50"/>
      <c r="B334" s="100"/>
      <c r="C334" s="81"/>
      <c r="D334" s="50"/>
      <c r="E334" s="50"/>
      <c r="F334" s="50"/>
      <c r="G334" s="50"/>
      <c r="H334" s="51"/>
      <c r="I334" s="49"/>
    </row>
    <row r="335" spans="1:9" ht="20.25" customHeight="1">
      <c r="A335" s="50"/>
      <c r="B335" s="100"/>
      <c r="C335" s="81"/>
      <c r="D335" s="50"/>
      <c r="E335" s="50"/>
      <c r="F335" s="50"/>
      <c r="G335" s="50"/>
      <c r="H335" s="51"/>
      <c r="I335" s="49"/>
    </row>
    <row r="336" spans="1:9" ht="34.5" customHeight="1">
      <c r="A336" s="50"/>
      <c r="B336" s="104"/>
      <c r="C336" s="67"/>
      <c r="D336" s="50"/>
      <c r="E336" s="100"/>
      <c r="F336" s="100"/>
      <c r="G336" s="50"/>
      <c r="H336" s="51"/>
      <c r="I336" s="49"/>
    </row>
    <row r="337" spans="1:9" ht="29.25" customHeight="1">
      <c r="A337" s="50"/>
      <c r="B337" s="104"/>
      <c r="C337" s="81"/>
      <c r="D337" s="50"/>
      <c r="E337" s="50"/>
      <c r="F337" s="50"/>
      <c r="G337" s="50"/>
      <c r="H337" s="51"/>
      <c r="I337" s="49"/>
    </row>
    <row r="338" spans="1:9" ht="20.25" customHeight="1">
      <c r="A338" s="50"/>
      <c r="B338" s="100"/>
      <c r="C338" s="81"/>
      <c r="D338" s="50"/>
      <c r="E338" s="50"/>
      <c r="F338" s="50"/>
      <c r="G338" s="50"/>
      <c r="H338" s="51"/>
      <c r="I338" s="49"/>
    </row>
    <row r="339" spans="1:9" ht="20.25" customHeight="1">
      <c r="A339" s="50"/>
      <c r="B339" s="104"/>
      <c r="C339" s="81"/>
      <c r="D339" s="50"/>
      <c r="E339" s="50"/>
      <c r="F339" s="50"/>
      <c r="G339" s="50"/>
      <c r="H339" s="51"/>
      <c r="I339" s="49"/>
    </row>
    <row r="340" spans="1:9" ht="20.25" customHeight="1">
      <c r="A340" s="50"/>
      <c r="B340" s="100"/>
      <c r="C340" s="127"/>
      <c r="D340" s="50"/>
      <c r="E340" s="107"/>
      <c r="F340" s="107"/>
      <c r="G340" s="50"/>
      <c r="H340" s="51"/>
      <c r="I340" s="49"/>
    </row>
    <row r="341" spans="1:9" ht="20.25" customHeight="1">
      <c r="A341" s="50"/>
      <c r="B341" s="100"/>
      <c r="C341" s="81"/>
      <c r="D341" s="50"/>
      <c r="E341" s="107"/>
      <c r="F341" s="107"/>
      <c r="G341" s="50"/>
      <c r="H341" s="51"/>
      <c r="I341" s="49"/>
    </row>
    <row r="342" spans="1:9" ht="36.75" customHeight="1">
      <c r="A342" s="50"/>
      <c r="B342" s="104"/>
      <c r="C342" s="67"/>
      <c r="D342" s="100"/>
      <c r="E342" s="100"/>
      <c r="F342" s="100"/>
      <c r="G342" s="50"/>
      <c r="H342" s="51"/>
      <c r="I342" s="49"/>
    </row>
    <row r="343" spans="1:9" ht="20.25" customHeight="1">
      <c r="A343" s="50"/>
      <c r="B343" s="100"/>
      <c r="C343" s="81"/>
      <c r="D343" s="50"/>
      <c r="E343" s="50"/>
      <c r="F343" s="50"/>
      <c r="G343" s="50"/>
      <c r="H343" s="51"/>
      <c r="I343" s="49"/>
    </row>
    <row r="344" spans="1:9" ht="20.25" customHeight="1">
      <c r="A344" s="50"/>
      <c r="B344" s="114"/>
      <c r="C344" s="81"/>
      <c r="D344" s="50"/>
      <c r="E344" s="107"/>
      <c r="F344" s="107"/>
      <c r="G344" s="50"/>
      <c r="H344" s="51"/>
      <c r="I344" s="49"/>
    </row>
    <row r="345" spans="1:9" ht="20.25" customHeight="1">
      <c r="A345" s="50"/>
      <c r="B345" s="100"/>
      <c r="C345" s="81"/>
      <c r="D345" s="50"/>
      <c r="E345" s="100"/>
      <c r="F345" s="100"/>
      <c r="G345" s="50"/>
      <c r="H345" s="51"/>
      <c r="I345" s="49"/>
    </row>
    <row r="346" spans="1:9" ht="20.25" customHeight="1">
      <c r="A346" s="50"/>
      <c r="B346" s="100"/>
      <c r="C346" s="81"/>
      <c r="D346" s="50"/>
      <c r="E346" s="50"/>
      <c r="F346" s="50"/>
      <c r="G346" s="50"/>
      <c r="H346" s="51"/>
      <c r="I346" s="49"/>
    </row>
    <row r="347" spans="1:9" ht="20.25" customHeight="1">
      <c r="A347" s="50"/>
      <c r="B347" s="100"/>
      <c r="C347" s="81"/>
      <c r="D347" s="50"/>
      <c r="E347" s="100"/>
      <c r="F347" s="100"/>
      <c r="G347" s="50"/>
      <c r="H347" s="51"/>
      <c r="I347" s="49"/>
    </row>
    <row r="348" spans="1:9" ht="20.25" customHeight="1">
      <c r="A348" s="50"/>
      <c r="B348" s="100"/>
      <c r="C348" s="81"/>
      <c r="D348" s="50"/>
      <c r="E348" s="50"/>
      <c r="F348" s="50"/>
      <c r="G348" s="50"/>
      <c r="H348" s="51"/>
      <c r="I348" s="49"/>
    </row>
    <row r="349" spans="1:9" ht="20.25" customHeight="1">
      <c r="A349" s="50"/>
      <c r="B349" s="100"/>
      <c r="C349" s="81"/>
      <c r="D349" s="50"/>
      <c r="E349" s="107"/>
      <c r="F349" s="107"/>
      <c r="G349" s="50"/>
      <c r="H349" s="51"/>
      <c r="I349" s="49"/>
    </row>
    <row r="350" spans="1:9" ht="36.75" customHeight="1">
      <c r="A350" s="50"/>
      <c r="B350" s="104"/>
      <c r="C350" s="81"/>
      <c r="D350" s="50"/>
      <c r="E350" s="50"/>
      <c r="F350" s="50"/>
      <c r="G350" s="50"/>
      <c r="H350" s="51"/>
      <c r="I350" s="49"/>
    </row>
    <row r="351" spans="1:9" ht="20.25" customHeight="1">
      <c r="A351" s="50"/>
      <c r="B351" s="100"/>
      <c r="C351" s="67"/>
      <c r="D351" s="50"/>
      <c r="E351" s="100"/>
      <c r="F351" s="100"/>
      <c r="G351" s="50"/>
      <c r="H351" s="51"/>
      <c r="I351" s="49"/>
    </row>
    <row r="352" spans="1:9" ht="20.25" customHeight="1">
      <c r="A352" s="50"/>
      <c r="B352" s="100"/>
      <c r="C352" s="67"/>
      <c r="D352" s="50"/>
      <c r="E352" s="100"/>
      <c r="F352" s="100"/>
      <c r="G352" s="50"/>
      <c r="H352" s="51"/>
      <c r="I352" s="49"/>
    </row>
    <row r="353" spans="1:9" ht="20.25" customHeight="1">
      <c r="A353" s="50"/>
      <c r="B353" s="100"/>
      <c r="C353" s="81"/>
      <c r="D353" s="50"/>
      <c r="E353" s="107"/>
      <c r="F353" s="107"/>
      <c r="G353" s="50"/>
      <c r="H353" s="51"/>
      <c r="I353" s="49"/>
    </row>
    <row r="354" spans="1:9" s="6" customFormat="1" ht="20.25" customHeight="1">
      <c r="A354" s="50"/>
      <c r="B354" s="100"/>
      <c r="C354" s="120"/>
      <c r="D354" s="50"/>
      <c r="E354" s="107"/>
      <c r="F354" s="107"/>
      <c r="G354" s="50"/>
      <c r="H354" s="51"/>
      <c r="I354" s="78"/>
    </row>
    <row r="355" spans="1:9" s="6" customFormat="1" ht="20.25" customHeight="1">
      <c r="A355" s="50"/>
      <c r="B355" s="50"/>
      <c r="C355" s="87"/>
      <c r="D355" s="50"/>
      <c r="E355" s="50"/>
      <c r="F355" s="50"/>
      <c r="G355" s="50"/>
      <c r="H355" s="51"/>
      <c r="I355" s="78"/>
    </row>
    <row r="356" spans="1:9" s="6" customFormat="1" ht="20.25" customHeight="1">
      <c r="A356" s="50"/>
      <c r="B356" s="50"/>
      <c r="C356" s="87"/>
      <c r="D356" s="50"/>
      <c r="E356" s="50"/>
      <c r="F356" s="50"/>
      <c r="G356" s="50"/>
      <c r="H356" s="51"/>
      <c r="I356" s="78"/>
    </row>
    <row r="357" spans="1:9" s="6" customFormat="1" ht="20.25" customHeight="1">
      <c r="A357" s="50"/>
      <c r="B357" s="100"/>
      <c r="C357" s="120"/>
      <c r="D357" s="50"/>
      <c r="E357" s="107"/>
      <c r="F357" s="107"/>
      <c r="G357" s="50"/>
      <c r="H357" s="51"/>
      <c r="I357" s="78"/>
    </row>
    <row r="358" spans="1:9" s="6" customFormat="1" ht="20.25" customHeight="1">
      <c r="A358" s="50"/>
      <c r="B358" s="100"/>
      <c r="C358" s="81"/>
      <c r="D358" s="50"/>
      <c r="E358" s="107"/>
      <c r="F358" s="107"/>
      <c r="G358" s="50"/>
      <c r="H358" s="51"/>
      <c r="I358" s="78"/>
    </row>
    <row r="359" spans="1:9" s="6" customFormat="1" ht="20.25" customHeight="1">
      <c r="A359" s="50"/>
      <c r="B359" s="100"/>
      <c r="C359" s="120"/>
      <c r="D359" s="50"/>
      <c r="E359" s="107"/>
      <c r="F359" s="107"/>
      <c r="G359" s="50"/>
      <c r="H359" s="51"/>
      <c r="I359" s="78"/>
    </row>
    <row r="360" spans="1:9" s="6" customFormat="1" ht="20.25" customHeight="1">
      <c r="A360" s="50"/>
      <c r="B360" s="100"/>
      <c r="C360" s="120"/>
      <c r="D360" s="50"/>
      <c r="E360" s="107"/>
      <c r="F360" s="107"/>
      <c r="G360" s="50"/>
      <c r="H360" s="51"/>
      <c r="I360" s="78"/>
    </row>
    <row r="361" spans="1:9" s="6" customFormat="1" ht="38.25" customHeight="1">
      <c r="A361" s="50"/>
      <c r="B361" s="51"/>
      <c r="C361" s="67"/>
      <c r="D361" s="10"/>
      <c r="E361" s="50"/>
      <c r="F361" s="50"/>
      <c r="G361" s="50"/>
      <c r="H361" s="51"/>
      <c r="I361" s="78"/>
    </row>
    <row r="362" spans="1:9" s="6" customFormat="1" ht="35.25" customHeight="1">
      <c r="A362" s="50"/>
      <c r="B362" s="51"/>
      <c r="C362" s="67"/>
      <c r="D362" s="10"/>
      <c r="E362" s="50"/>
      <c r="F362" s="50"/>
      <c r="G362" s="50"/>
      <c r="H362" s="51"/>
      <c r="I362" s="78"/>
    </row>
    <row r="363" spans="1:9" s="6" customFormat="1" ht="20.25" customHeight="1">
      <c r="A363" s="50"/>
      <c r="B363" s="50"/>
      <c r="C363" s="68"/>
      <c r="D363" s="10"/>
      <c r="E363" s="50"/>
      <c r="F363" s="50"/>
      <c r="G363" s="50"/>
      <c r="H363" s="51"/>
      <c r="I363" s="78"/>
    </row>
    <row r="364" spans="1:9" s="6" customFormat="1" ht="20.25" customHeight="1">
      <c r="A364" s="50"/>
      <c r="B364" s="50"/>
      <c r="C364" s="68"/>
      <c r="D364" s="10"/>
      <c r="E364" s="50"/>
      <c r="F364" s="50"/>
      <c r="G364" s="50"/>
      <c r="H364" s="51"/>
      <c r="I364" s="78"/>
    </row>
    <row r="365" spans="1:9" s="6" customFormat="1" ht="18.75" customHeight="1">
      <c r="A365" s="50"/>
      <c r="B365" s="116"/>
      <c r="C365" s="138"/>
      <c r="D365" s="60"/>
      <c r="E365" s="115"/>
      <c r="F365" s="107"/>
      <c r="G365" s="50"/>
      <c r="H365" s="51"/>
      <c r="I365" s="78"/>
    </row>
    <row r="366" spans="1:9" s="6" customFormat="1" ht="20.25" customHeight="1">
      <c r="A366" s="61"/>
      <c r="B366" s="51"/>
      <c r="C366" s="118"/>
      <c r="D366" s="51"/>
      <c r="E366" s="51"/>
      <c r="F366" s="51"/>
      <c r="G366" s="50"/>
      <c r="H366" s="51"/>
      <c r="I366" s="78"/>
    </row>
    <row r="367" spans="1:9" s="6" customFormat="1" ht="20.25" customHeight="1">
      <c r="A367" s="61"/>
      <c r="B367" s="51"/>
      <c r="C367" s="117"/>
      <c r="D367" s="51"/>
      <c r="E367" s="51"/>
      <c r="F367" s="51"/>
      <c r="G367" s="50"/>
      <c r="H367" s="51"/>
      <c r="I367" s="78"/>
    </row>
    <row r="368" spans="1:9" s="6" customFormat="1" ht="20.25" customHeight="1">
      <c r="A368" s="50"/>
      <c r="B368" s="51"/>
      <c r="C368" s="118"/>
      <c r="D368" s="51"/>
      <c r="E368" s="51"/>
      <c r="F368" s="51"/>
      <c r="G368" s="50"/>
      <c r="H368" s="51"/>
      <c r="I368" s="78"/>
    </row>
    <row r="369" spans="1:9" s="6" customFormat="1" ht="20.25" customHeight="1">
      <c r="A369" s="50"/>
      <c r="B369" s="51"/>
      <c r="C369" s="117"/>
      <c r="D369" s="51"/>
      <c r="E369" s="51"/>
      <c r="F369" s="51"/>
      <c r="G369" s="50"/>
      <c r="H369" s="51"/>
      <c r="I369" s="78"/>
    </row>
    <row r="370" spans="1:9" s="6" customFormat="1" ht="51" customHeight="1">
      <c r="A370" s="50"/>
      <c r="B370" s="104"/>
      <c r="C370" s="120"/>
      <c r="D370" s="51"/>
      <c r="E370" s="50"/>
      <c r="F370" s="50"/>
      <c r="G370" s="50"/>
      <c r="H370" s="51"/>
      <c r="I370" s="78"/>
    </row>
    <row r="371" spans="1:9" s="6" customFormat="1" ht="18.75" customHeight="1">
      <c r="A371" s="50"/>
      <c r="B371" s="100"/>
      <c r="C371" s="120"/>
      <c r="D371" s="51"/>
      <c r="E371" s="107"/>
      <c r="F371" s="107"/>
      <c r="G371" s="50"/>
      <c r="H371" s="51"/>
      <c r="I371" s="78"/>
    </row>
    <row r="372" spans="1:9" s="6" customFormat="1" ht="20.25" customHeight="1">
      <c r="A372" s="50"/>
      <c r="B372" s="51"/>
      <c r="C372" s="73"/>
      <c r="D372" s="51"/>
      <c r="E372" s="51"/>
      <c r="F372" s="51"/>
      <c r="G372" s="50"/>
      <c r="H372" s="51"/>
      <c r="I372" s="78"/>
    </row>
    <row r="373" spans="1:9" ht="20.25" customHeight="1">
      <c r="A373" s="62"/>
      <c r="B373" s="51"/>
      <c r="C373" s="121"/>
      <c r="D373" s="51"/>
      <c r="E373" s="51"/>
      <c r="F373" s="51"/>
      <c r="G373" s="50"/>
      <c r="H373" s="80"/>
      <c r="I373" s="49"/>
    </row>
    <row r="374" spans="1:9" ht="39.75" customHeight="1">
      <c r="A374" s="50"/>
      <c r="B374" s="51"/>
      <c r="C374" s="122"/>
      <c r="D374" s="51"/>
      <c r="E374" s="53"/>
      <c r="F374" s="53"/>
      <c r="G374" s="50"/>
      <c r="H374" s="51"/>
      <c r="I374" s="49"/>
    </row>
    <row r="375" spans="1:9" ht="20.25" customHeight="1">
      <c r="A375" s="50"/>
      <c r="B375" s="59"/>
      <c r="C375" s="84"/>
      <c r="D375" s="59"/>
      <c r="E375" s="59"/>
      <c r="F375" s="51"/>
      <c r="G375" s="50"/>
      <c r="H375" s="51"/>
      <c r="I375" s="49"/>
    </row>
    <row r="376" spans="1:9" ht="20.25" customHeight="1">
      <c r="A376" s="50"/>
      <c r="B376" s="51"/>
      <c r="C376" s="64"/>
      <c r="D376" s="51"/>
      <c r="E376" s="51"/>
      <c r="F376" s="51"/>
      <c r="G376" s="50"/>
      <c r="H376" s="51"/>
      <c r="I376" s="49"/>
    </row>
    <row r="377" spans="1:9" ht="20.25" customHeight="1">
      <c r="A377" s="50"/>
      <c r="B377" s="50"/>
      <c r="C377" s="96"/>
      <c r="D377" s="50"/>
      <c r="E377" s="50"/>
      <c r="F377" s="50"/>
      <c r="G377" s="50"/>
      <c r="H377" s="51"/>
      <c r="I377" s="49"/>
    </row>
    <row r="378" spans="1:9" ht="42.75" customHeight="1">
      <c r="A378" s="50"/>
      <c r="B378" s="12"/>
      <c r="C378" s="81"/>
      <c r="D378" s="51"/>
      <c r="E378" s="50"/>
      <c r="F378" s="50"/>
      <c r="G378" s="50"/>
      <c r="H378" s="51"/>
      <c r="I378" s="49"/>
    </row>
    <row r="379" spans="1:9" ht="20.25" customHeight="1">
      <c r="A379" s="50"/>
      <c r="B379" s="12"/>
      <c r="C379" s="81"/>
      <c r="D379" s="51"/>
      <c r="E379" s="119"/>
      <c r="F379" s="119"/>
      <c r="G379" s="50"/>
      <c r="H379" s="51"/>
      <c r="I379" s="49"/>
    </row>
    <row r="380" spans="1:9" ht="20.25" customHeight="1">
      <c r="A380" s="50"/>
      <c r="B380" s="12"/>
      <c r="C380" s="81"/>
      <c r="D380" s="51"/>
      <c r="E380" s="50"/>
      <c r="F380" s="50"/>
      <c r="G380" s="50"/>
      <c r="H380" s="51"/>
      <c r="I380" s="49"/>
    </row>
    <row r="381" spans="1:9" ht="20.25" customHeight="1">
      <c r="A381" s="50"/>
      <c r="B381" s="12"/>
      <c r="C381" s="81"/>
      <c r="D381" s="51"/>
      <c r="E381" s="119"/>
      <c r="F381" s="119"/>
      <c r="G381" s="50"/>
      <c r="H381" s="51"/>
      <c r="I381" s="49"/>
    </row>
    <row r="382" spans="1:9" ht="20.25" customHeight="1">
      <c r="A382" s="50"/>
      <c r="B382" s="12"/>
      <c r="C382" s="81"/>
      <c r="D382" s="51"/>
      <c r="E382" s="50"/>
      <c r="F382" s="50"/>
      <c r="G382" s="50"/>
      <c r="H382" s="51"/>
      <c r="I382" s="49"/>
    </row>
    <row r="383" spans="1:9" ht="20.25" customHeight="1">
      <c r="A383" s="50"/>
      <c r="B383" s="12"/>
      <c r="C383" s="81"/>
      <c r="D383" s="51"/>
      <c r="E383" s="50"/>
      <c r="F383" s="50"/>
      <c r="G383" s="50"/>
      <c r="H383" s="51"/>
      <c r="I383" s="49"/>
    </row>
    <row r="384" spans="1:9" ht="20.25" customHeight="1">
      <c r="A384" s="50"/>
      <c r="B384" s="12"/>
      <c r="C384" s="120"/>
      <c r="D384" s="51"/>
      <c r="E384" s="50"/>
      <c r="F384" s="50"/>
      <c r="G384" s="50"/>
      <c r="H384" s="51"/>
      <c r="I384" s="49"/>
    </row>
    <row r="385" spans="1:9" ht="20.25" customHeight="1">
      <c r="A385" s="50"/>
      <c r="B385" s="12"/>
      <c r="C385" s="81"/>
      <c r="D385" s="51"/>
      <c r="E385" s="50"/>
      <c r="F385" s="50"/>
      <c r="G385" s="50"/>
      <c r="H385" s="51"/>
      <c r="I385" s="49"/>
    </row>
    <row r="386" spans="1:9" ht="20.25" customHeight="1">
      <c r="A386" s="50"/>
      <c r="B386" s="12"/>
      <c r="C386" s="81"/>
      <c r="D386" s="51"/>
      <c r="E386" s="50"/>
      <c r="F386" s="50"/>
      <c r="G386" s="50"/>
      <c r="H386" s="51"/>
      <c r="I386" s="49"/>
    </row>
    <row r="387" spans="1:9" ht="20.25" customHeight="1">
      <c r="A387" s="50"/>
      <c r="B387" s="12"/>
      <c r="C387" s="81"/>
      <c r="D387" s="51"/>
      <c r="E387" s="50"/>
      <c r="F387" s="50"/>
      <c r="G387" s="50"/>
      <c r="H387" s="51"/>
      <c r="I387" s="49"/>
    </row>
    <row r="388" spans="1:9" ht="20.25" customHeight="1">
      <c r="A388" s="50"/>
      <c r="B388" s="12"/>
      <c r="C388" s="81"/>
      <c r="D388" s="51"/>
      <c r="E388" s="50"/>
      <c r="F388" s="50"/>
      <c r="G388" s="50"/>
      <c r="H388" s="51"/>
      <c r="I388" s="49"/>
    </row>
    <row r="389" spans="1:9" ht="20.25" customHeight="1">
      <c r="A389" s="50"/>
      <c r="B389" s="12"/>
      <c r="C389" s="81"/>
      <c r="D389" s="51"/>
      <c r="E389" s="50"/>
      <c r="F389" s="50"/>
      <c r="G389" s="50"/>
      <c r="H389" s="51"/>
      <c r="I389" s="49"/>
    </row>
    <row r="390" spans="1:9" ht="20.25" customHeight="1">
      <c r="A390" s="50"/>
      <c r="B390" s="12"/>
      <c r="C390" s="120"/>
      <c r="D390" s="108"/>
      <c r="E390" s="108"/>
      <c r="F390" s="108"/>
      <c r="G390" s="50"/>
      <c r="H390" s="51"/>
      <c r="I390" s="49"/>
    </row>
    <row r="391" spans="1:9" ht="20.25" customHeight="1">
      <c r="A391" s="50"/>
      <c r="B391" s="55"/>
      <c r="C391" s="126"/>
      <c r="D391" s="55"/>
      <c r="E391" s="55"/>
      <c r="F391" s="55"/>
      <c r="G391" s="50"/>
      <c r="H391" s="51"/>
      <c r="I391" s="49"/>
    </row>
    <row r="392" spans="1:9" ht="20.25" customHeight="1">
      <c r="A392" s="50"/>
      <c r="B392" s="55"/>
      <c r="C392" s="126"/>
      <c r="D392" s="55"/>
      <c r="E392" s="55"/>
      <c r="F392" s="55"/>
      <c r="G392" s="50"/>
      <c r="H392" s="51"/>
      <c r="I392" s="49"/>
    </row>
    <row r="393" spans="1:9" ht="20.25" customHeight="1">
      <c r="A393" s="50"/>
      <c r="B393" s="12"/>
      <c r="C393" s="111"/>
      <c r="D393" s="125"/>
      <c r="E393" s="107"/>
      <c r="F393" s="107"/>
      <c r="G393" s="50"/>
      <c r="H393" s="51"/>
      <c r="I393" s="49"/>
    </row>
    <row r="394" spans="1:9" ht="16.5" customHeight="1">
      <c r="A394" s="50"/>
      <c r="B394" s="55"/>
      <c r="C394" s="75"/>
      <c r="D394" s="55"/>
      <c r="E394" s="55"/>
      <c r="F394" s="55"/>
      <c r="G394" s="50"/>
      <c r="H394" s="51"/>
      <c r="I394" s="49"/>
    </row>
    <row r="395" spans="1:9" ht="20.25" customHeight="1">
      <c r="A395" s="50"/>
      <c r="B395" s="12"/>
      <c r="C395" s="111"/>
      <c r="D395" s="125"/>
      <c r="E395" s="107"/>
      <c r="F395" s="107"/>
      <c r="G395" s="50"/>
      <c r="H395" s="51"/>
      <c r="I395" s="49"/>
    </row>
    <row r="396" spans="1:9" ht="20.25" customHeight="1">
      <c r="A396" s="50"/>
      <c r="B396" s="55"/>
      <c r="C396" s="128"/>
      <c r="D396" s="125"/>
      <c r="E396" s="125"/>
      <c r="F396" s="125"/>
      <c r="G396" s="50"/>
      <c r="H396" s="51"/>
      <c r="I396" s="49"/>
    </row>
    <row r="397" spans="1:9" ht="20.25" customHeight="1">
      <c r="A397" s="50"/>
      <c r="B397" s="109"/>
      <c r="C397" s="111"/>
      <c r="D397" s="125"/>
      <c r="E397" s="107"/>
      <c r="F397" s="107"/>
      <c r="G397" s="50"/>
      <c r="H397" s="51"/>
      <c r="I397" s="49"/>
    </row>
    <row r="398" spans="1:9" ht="20.25" customHeight="1">
      <c r="A398" s="50"/>
      <c r="B398" s="125"/>
      <c r="C398" s="128"/>
      <c r="D398" s="125"/>
      <c r="E398" s="55"/>
      <c r="F398" s="55"/>
      <c r="G398" s="50"/>
      <c r="H398" s="51"/>
      <c r="I398" s="49"/>
    </row>
    <row r="399" spans="1:9" ht="20.25" customHeight="1">
      <c r="A399" s="50"/>
      <c r="B399" s="109"/>
      <c r="C399" s="111"/>
      <c r="D399" s="125"/>
      <c r="E399" s="50"/>
      <c r="F399" s="50"/>
      <c r="G399" s="50"/>
      <c r="H399" s="51"/>
      <c r="I399" s="49"/>
    </row>
    <row r="400" spans="1:9" ht="20.25" customHeight="1">
      <c r="A400" s="50"/>
      <c r="B400" s="109"/>
      <c r="C400" s="111"/>
      <c r="D400" s="125"/>
      <c r="E400" s="50"/>
      <c r="F400" s="50"/>
      <c r="G400" s="50"/>
      <c r="H400" s="51"/>
      <c r="I400" s="49"/>
    </row>
    <row r="401" spans="1:9" ht="20.25" customHeight="1">
      <c r="A401" s="50"/>
      <c r="B401" s="55"/>
      <c r="C401" s="75"/>
      <c r="D401" s="55"/>
      <c r="E401" s="55"/>
      <c r="F401" s="55"/>
      <c r="G401" s="50"/>
      <c r="H401" s="51"/>
      <c r="I401" s="49"/>
    </row>
    <row r="402" spans="1:9" ht="20.25" customHeight="1">
      <c r="A402" s="53"/>
      <c r="B402" s="129"/>
      <c r="C402" s="139"/>
      <c r="D402" s="129"/>
      <c r="E402" s="129"/>
      <c r="F402" s="108"/>
      <c r="G402" s="50"/>
      <c r="H402" s="51"/>
      <c r="I402" s="49"/>
    </row>
    <row r="403" spans="1:9" ht="20.25" customHeight="1">
      <c r="A403" s="50"/>
      <c r="B403" s="12"/>
      <c r="C403" s="81"/>
      <c r="D403" s="55"/>
      <c r="E403" s="50"/>
      <c r="F403" s="50"/>
      <c r="G403" s="50"/>
      <c r="H403" s="51"/>
      <c r="I403" s="49"/>
    </row>
    <row r="404" spans="1:9" ht="20.25" customHeight="1">
      <c r="A404" s="50"/>
      <c r="B404" s="12"/>
      <c r="C404" s="81"/>
      <c r="D404" s="55"/>
      <c r="E404" s="50"/>
      <c r="F404" s="50"/>
      <c r="G404" s="74"/>
      <c r="H404" s="76"/>
      <c r="I404" s="49"/>
    </row>
    <row r="405" spans="1:9" ht="20.25" customHeight="1">
      <c r="A405" s="50"/>
      <c r="B405" s="12"/>
      <c r="C405" s="120"/>
      <c r="D405" s="55"/>
      <c r="E405" s="50"/>
      <c r="F405" s="50"/>
      <c r="G405" s="74"/>
      <c r="H405" s="76"/>
      <c r="I405" s="49"/>
    </row>
    <row r="406" spans="1:9" ht="20.25" customHeight="1">
      <c r="A406" s="50"/>
      <c r="B406" s="12"/>
      <c r="C406" s="81"/>
      <c r="D406" s="55"/>
      <c r="E406" s="50"/>
      <c r="F406" s="50"/>
      <c r="G406" s="74"/>
      <c r="H406" s="76"/>
      <c r="I406" s="49"/>
    </row>
    <row r="407" spans="1:9" ht="20.25" customHeight="1">
      <c r="A407" s="50"/>
      <c r="B407" s="12"/>
      <c r="C407" s="81"/>
      <c r="D407" s="55"/>
      <c r="E407" s="50"/>
      <c r="F407" s="50"/>
      <c r="G407" s="74"/>
      <c r="H407" s="76"/>
      <c r="I407" s="49"/>
    </row>
    <row r="408" spans="1:9" ht="20.25" customHeight="1">
      <c r="A408" s="50"/>
      <c r="B408" s="12"/>
      <c r="C408" s="120"/>
      <c r="D408" s="55"/>
      <c r="E408" s="50"/>
      <c r="F408" s="50"/>
      <c r="G408" s="74"/>
      <c r="H408" s="76"/>
      <c r="I408" s="49"/>
    </row>
    <row r="409" spans="1:9" ht="20.25" customHeight="1">
      <c r="A409" s="50"/>
      <c r="B409" s="12"/>
      <c r="C409" s="120"/>
      <c r="D409" s="55"/>
      <c r="E409" s="50"/>
      <c r="F409" s="50"/>
      <c r="G409" s="74"/>
      <c r="H409" s="76"/>
      <c r="I409" s="49"/>
    </row>
    <row r="410" spans="1:9" ht="20.25" customHeight="1">
      <c r="A410" s="50"/>
      <c r="B410" s="12"/>
      <c r="C410" s="81"/>
      <c r="D410" s="55"/>
      <c r="E410" s="50"/>
      <c r="F410" s="50"/>
      <c r="G410" s="74"/>
      <c r="H410" s="76"/>
      <c r="I410" s="49"/>
    </row>
    <row r="411" spans="1:9" ht="20.25" customHeight="1">
      <c r="A411" s="50"/>
      <c r="B411" s="12"/>
      <c r="C411" s="81"/>
      <c r="D411" s="55"/>
      <c r="E411" s="50"/>
      <c r="F411" s="50"/>
      <c r="G411" s="74"/>
      <c r="H411" s="76"/>
      <c r="I411" s="49"/>
    </row>
    <row r="412" spans="1:9" ht="20.25" customHeight="1">
      <c r="A412" s="50"/>
      <c r="B412" s="12"/>
      <c r="C412" s="81"/>
      <c r="D412" s="55"/>
      <c r="E412" s="50"/>
      <c r="F412" s="50"/>
      <c r="G412" s="74"/>
      <c r="H412" s="76"/>
      <c r="I412" s="49"/>
    </row>
    <row r="413" spans="1:9" ht="20.25" customHeight="1">
      <c r="A413" s="50"/>
      <c r="B413" s="50"/>
      <c r="C413" s="81"/>
      <c r="D413" s="55"/>
      <c r="E413" s="50"/>
      <c r="F413" s="50"/>
      <c r="G413" s="74"/>
      <c r="H413" s="76"/>
      <c r="I413" s="49"/>
    </row>
    <row r="414" spans="1:9" ht="34.5" customHeight="1">
      <c r="A414" s="50"/>
      <c r="B414" s="51"/>
      <c r="C414" s="81"/>
      <c r="D414" s="55"/>
      <c r="E414" s="50"/>
      <c r="F414" s="50"/>
      <c r="G414" s="50"/>
      <c r="H414" s="76"/>
      <c r="I414" s="49"/>
    </row>
    <row r="415" spans="1:9" ht="20.25" customHeight="1">
      <c r="A415" s="50"/>
      <c r="B415" s="11"/>
      <c r="C415" s="140"/>
      <c r="D415" s="55"/>
      <c r="E415" s="107"/>
      <c r="F415" s="107"/>
      <c r="G415" s="107"/>
      <c r="H415" s="76"/>
      <c r="I415" s="49"/>
    </row>
    <row r="416" spans="1:9" ht="20.25" customHeight="1">
      <c r="A416" s="50"/>
      <c r="B416" s="12"/>
      <c r="C416" s="112"/>
      <c r="D416" s="125"/>
      <c r="E416" s="107"/>
      <c r="F416" s="107"/>
      <c r="G416" s="50"/>
      <c r="H416" s="76"/>
      <c r="I416" s="49"/>
    </row>
    <row r="417" spans="1:9" ht="20.25" customHeight="1">
      <c r="A417" s="50"/>
      <c r="B417" s="12"/>
      <c r="C417" s="111"/>
      <c r="D417" s="125"/>
      <c r="E417" s="107"/>
      <c r="F417" s="107"/>
      <c r="G417" s="50"/>
      <c r="H417" s="76"/>
      <c r="I417" s="49"/>
    </row>
    <row r="418" spans="1:9" ht="20.25" customHeight="1">
      <c r="A418" s="50"/>
      <c r="B418" s="12"/>
      <c r="C418" s="111"/>
      <c r="D418" s="125"/>
      <c r="E418" s="107"/>
      <c r="F418" s="107"/>
      <c r="G418" s="50"/>
      <c r="H418" s="76"/>
      <c r="I418" s="49"/>
    </row>
    <row r="419" spans="1:9" ht="20.25" customHeight="1">
      <c r="A419" s="50"/>
      <c r="B419" s="12"/>
      <c r="C419" s="111"/>
      <c r="D419" s="125"/>
      <c r="E419" s="107"/>
      <c r="F419" s="107"/>
      <c r="G419" s="50"/>
      <c r="H419" s="76"/>
      <c r="I419" s="49"/>
    </row>
    <row r="420" spans="1:9" ht="20.25" customHeight="1">
      <c r="A420" s="50"/>
      <c r="B420" s="137"/>
      <c r="C420" s="112"/>
      <c r="D420" s="125"/>
      <c r="E420" s="107"/>
      <c r="F420" s="107"/>
      <c r="G420" s="50"/>
      <c r="H420" s="76"/>
      <c r="I420" s="49"/>
    </row>
    <row r="421" spans="1:9" ht="20.25" customHeight="1">
      <c r="A421" s="50"/>
      <c r="B421" s="130"/>
      <c r="C421" s="111"/>
      <c r="D421" s="125"/>
      <c r="E421" s="107"/>
      <c r="F421" s="107"/>
      <c r="G421" s="50"/>
      <c r="H421" s="76"/>
      <c r="I421" s="49"/>
    </row>
    <row r="422" spans="1:9" ht="20.25" customHeight="1">
      <c r="A422" s="50"/>
      <c r="B422" s="51"/>
      <c r="C422" s="122"/>
      <c r="D422" s="51"/>
      <c r="E422" s="53"/>
      <c r="F422" s="53"/>
      <c r="G422" s="50"/>
      <c r="H422" s="76"/>
      <c r="I422" s="49"/>
    </row>
    <row r="423" spans="1:9" ht="20.25" customHeight="1">
      <c r="A423" s="50"/>
      <c r="B423" s="137"/>
      <c r="C423" s="111"/>
      <c r="D423" s="125"/>
      <c r="E423" s="107"/>
      <c r="F423" s="107"/>
      <c r="G423" s="50"/>
      <c r="H423" s="76"/>
      <c r="I423" s="49"/>
    </row>
    <row r="424" spans="1:9" ht="20.25" customHeight="1">
      <c r="A424" s="50"/>
      <c r="B424" s="12"/>
      <c r="C424" s="111"/>
      <c r="D424" s="125"/>
      <c r="E424" s="107"/>
      <c r="F424" s="107"/>
      <c r="G424" s="50"/>
      <c r="H424" s="76"/>
      <c r="I424" s="49"/>
    </row>
    <row r="425" spans="1:9" ht="34.5" customHeight="1">
      <c r="A425" s="50"/>
      <c r="B425" s="52"/>
      <c r="C425" s="120"/>
      <c r="D425" s="124"/>
      <c r="E425" s="50"/>
      <c r="F425" s="50"/>
      <c r="G425" s="50"/>
      <c r="H425" s="76"/>
      <c r="I425" s="49"/>
    </row>
    <row r="426" spans="1:9" ht="20.25" customHeight="1">
      <c r="A426" s="50"/>
      <c r="B426" s="11"/>
      <c r="C426" s="120"/>
      <c r="D426" s="124"/>
      <c r="E426" s="107"/>
      <c r="F426" s="107"/>
      <c r="G426" s="50"/>
      <c r="H426" s="76"/>
      <c r="I426" s="49"/>
    </row>
    <row r="427" spans="1:9" ht="37.5" customHeight="1">
      <c r="A427" s="50"/>
      <c r="B427" s="51"/>
      <c r="C427" s="120"/>
      <c r="D427" s="124"/>
      <c r="E427" s="50"/>
      <c r="F427" s="50"/>
      <c r="G427" s="50"/>
      <c r="H427" s="76"/>
      <c r="I427" s="49"/>
    </row>
    <row r="428" spans="1:9" ht="38.25" customHeight="1">
      <c r="A428" s="50"/>
      <c r="B428" s="51"/>
      <c r="C428" s="81"/>
      <c r="D428" s="55"/>
      <c r="E428" s="53"/>
      <c r="F428" s="53"/>
      <c r="G428" s="50"/>
      <c r="H428" s="76"/>
      <c r="I428" s="49"/>
    </row>
    <row r="429" spans="1:9" ht="20.25" customHeight="1">
      <c r="A429" s="50"/>
      <c r="B429" s="12"/>
      <c r="C429" s="123"/>
      <c r="D429" s="124"/>
      <c r="E429" s="50"/>
      <c r="F429" s="50"/>
      <c r="G429" s="50"/>
      <c r="H429" s="76"/>
      <c r="I429" s="49"/>
    </row>
    <row r="430" spans="1:9" ht="39" customHeight="1">
      <c r="A430" s="50"/>
      <c r="B430" s="52"/>
      <c r="C430" s="123"/>
      <c r="D430" s="124"/>
      <c r="E430" s="50"/>
      <c r="F430" s="50"/>
      <c r="G430" s="50"/>
      <c r="H430" s="76"/>
      <c r="I430" s="49"/>
    </row>
    <row r="431" spans="1:9" ht="39" customHeight="1">
      <c r="A431" s="50"/>
      <c r="B431" s="52"/>
      <c r="C431" s="120"/>
      <c r="D431" s="55"/>
      <c r="E431" s="50"/>
      <c r="F431" s="50"/>
      <c r="G431" s="50"/>
      <c r="H431" s="51"/>
      <c r="I431" s="49"/>
    </row>
    <row r="432" spans="1:9" ht="20.25" customHeight="1">
      <c r="A432" s="50"/>
      <c r="B432" s="12"/>
      <c r="C432" s="81"/>
      <c r="D432" s="55"/>
      <c r="E432" s="50"/>
      <c r="F432" s="50"/>
      <c r="G432" s="50"/>
      <c r="H432" s="51"/>
      <c r="I432" s="49"/>
    </row>
    <row r="433" spans="1:9" ht="36.75" customHeight="1">
      <c r="A433" s="50"/>
      <c r="B433" s="51"/>
      <c r="C433" s="120"/>
      <c r="D433" s="55"/>
      <c r="E433" s="50"/>
      <c r="F433" s="50"/>
      <c r="G433" s="50"/>
      <c r="H433" s="51"/>
      <c r="I433" s="49"/>
    </row>
    <row r="434" spans="1:9" ht="36" customHeight="1">
      <c r="A434" s="50"/>
      <c r="B434" s="52"/>
      <c r="C434" s="81"/>
      <c r="D434" s="55"/>
      <c r="E434" s="50"/>
      <c r="F434" s="50"/>
      <c r="G434" s="50"/>
      <c r="H434" s="76"/>
      <c r="I434" s="49"/>
    </row>
    <row r="435" spans="1:9" ht="32.25" customHeight="1">
      <c r="A435" s="50"/>
      <c r="B435" s="52"/>
      <c r="C435" s="81"/>
      <c r="D435" s="55"/>
      <c r="E435" s="50"/>
      <c r="F435" s="50"/>
      <c r="G435" s="50"/>
      <c r="H435" s="76"/>
      <c r="I435" s="49"/>
    </row>
    <row r="436" spans="1:9" ht="36.75" customHeight="1">
      <c r="A436" s="50"/>
      <c r="B436" s="51"/>
      <c r="C436" s="120"/>
      <c r="D436" s="55"/>
      <c r="E436" s="50"/>
      <c r="F436" s="50"/>
      <c r="G436" s="50"/>
      <c r="H436" s="76"/>
      <c r="I436" s="49"/>
    </row>
    <row r="437" spans="1:9" ht="36" customHeight="1">
      <c r="A437" s="50"/>
      <c r="B437" s="52"/>
      <c r="C437" s="81"/>
      <c r="D437" s="55"/>
      <c r="E437" s="50"/>
      <c r="F437" s="50"/>
      <c r="G437" s="50"/>
      <c r="H437" s="76"/>
      <c r="I437" s="49"/>
    </row>
    <row r="438" spans="1:9" ht="52.5" customHeight="1">
      <c r="A438" s="50"/>
      <c r="B438" s="51"/>
      <c r="C438" s="95"/>
      <c r="D438" s="55"/>
      <c r="E438" s="50"/>
      <c r="F438" s="50"/>
      <c r="G438" s="50"/>
      <c r="H438" s="76"/>
      <c r="I438" s="49"/>
    </row>
    <row r="439" spans="1:9" ht="20.25" customHeight="1">
      <c r="A439" s="50"/>
      <c r="B439" s="109"/>
      <c r="C439" s="141"/>
      <c r="D439" s="55"/>
      <c r="E439" s="107"/>
      <c r="F439" s="107"/>
      <c r="G439" s="107"/>
      <c r="H439" s="76"/>
      <c r="I439" s="49"/>
    </row>
    <row r="440" spans="1:9" ht="36.75" customHeight="1">
      <c r="A440" s="50"/>
      <c r="B440" s="12"/>
      <c r="C440" s="81"/>
      <c r="D440" s="55"/>
      <c r="E440" s="50"/>
      <c r="F440" s="50"/>
      <c r="G440" s="50"/>
      <c r="H440" s="76"/>
      <c r="I440" s="49"/>
    </row>
    <row r="441" spans="1:9" ht="20.25" customHeight="1">
      <c r="A441" s="50"/>
      <c r="B441" s="12"/>
      <c r="C441" s="66"/>
      <c r="D441" s="12"/>
      <c r="E441" s="142"/>
      <c r="F441" s="142"/>
      <c r="G441" s="50"/>
      <c r="H441" s="76"/>
      <c r="I441" s="49"/>
    </row>
    <row r="442" spans="1:9" ht="20.25" customHeight="1">
      <c r="A442" s="50"/>
      <c r="B442" s="109"/>
      <c r="C442" s="111"/>
      <c r="D442" s="12"/>
      <c r="E442" s="107"/>
      <c r="F442" s="107"/>
      <c r="G442" s="50"/>
      <c r="H442" s="76"/>
      <c r="I442" s="49"/>
    </row>
    <row r="443" spans="1:9" ht="20.25" customHeight="1">
      <c r="A443" s="50"/>
      <c r="B443" s="109"/>
      <c r="C443" s="111"/>
      <c r="D443" s="12"/>
      <c r="E443" s="107"/>
      <c r="F443" s="107"/>
      <c r="G443" s="50"/>
      <c r="H443" s="76"/>
      <c r="I443" s="49"/>
    </row>
    <row r="444" spans="1:9" ht="20.25" customHeight="1">
      <c r="A444" s="50"/>
      <c r="B444" s="109"/>
      <c r="C444" s="111"/>
      <c r="D444" s="12"/>
      <c r="E444" s="107"/>
      <c r="F444" s="107"/>
      <c r="G444" s="50"/>
      <c r="H444" s="76"/>
      <c r="I444" s="49"/>
    </row>
    <row r="445" spans="1:9" ht="20.25" customHeight="1">
      <c r="A445" s="50"/>
      <c r="B445" s="109"/>
      <c r="C445" s="111"/>
      <c r="D445" s="12"/>
      <c r="E445" s="107"/>
      <c r="F445" s="107"/>
      <c r="G445" s="50"/>
      <c r="H445" s="76"/>
      <c r="I445" s="49"/>
    </row>
    <row r="446" spans="1:9" ht="20.25" customHeight="1">
      <c r="A446" s="50"/>
      <c r="B446" s="12"/>
      <c r="C446" s="66"/>
      <c r="D446" s="12"/>
      <c r="E446" s="142"/>
      <c r="F446" s="142"/>
      <c r="G446" s="50"/>
      <c r="H446" s="76"/>
      <c r="I446" s="49"/>
    </row>
    <row r="447" spans="1:9" ht="20.25" customHeight="1">
      <c r="A447" s="50"/>
      <c r="B447" s="12"/>
      <c r="C447" s="81"/>
      <c r="D447" s="12"/>
      <c r="E447" s="50"/>
      <c r="F447" s="50"/>
      <c r="G447" s="50"/>
      <c r="H447" s="76"/>
      <c r="I447" s="49"/>
    </row>
    <row r="448" spans="1:9" ht="20.25" customHeight="1">
      <c r="A448" s="50"/>
      <c r="B448" s="12"/>
      <c r="C448" s="81"/>
      <c r="D448" s="12"/>
      <c r="E448" s="50"/>
      <c r="F448" s="50"/>
      <c r="G448" s="50"/>
      <c r="H448" s="76"/>
      <c r="I448" s="49"/>
    </row>
    <row r="449" spans="1:9" ht="20.25" customHeight="1">
      <c r="A449" s="50"/>
      <c r="B449" s="109"/>
      <c r="C449" s="112"/>
      <c r="D449" s="107"/>
      <c r="E449" s="107"/>
      <c r="F449" s="107"/>
      <c r="G449" s="107"/>
      <c r="H449" s="76"/>
      <c r="I449" s="49"/>
    </row>
    <row r="450" spans="1:9" ht="20.25" customHeight="1">
      <c r="A450" s="50"/>
      <c r="B450" s="55"/>
      <c r="C450" s="81"/>
      <c r="D450" s="12"/>
      <c r="E450" s="50"/>
      <c r="F450" s="50"/>
      <c r="G450" s="50"/>
      <c r="H450" s="76"/>
      <c r="I450" s="49"/>
    </row>
    <row r="451" spans="1:9" ht="36" customHeight="1">
      <c r="A451" s="50"/>
      <c r="B451" s="51"/>
      <c r="C451" s="81"/>
      <c r="D451" s="12"/>
      <c r="E451" s="50"/>
      <c r="F451" s="50"/>
      <c r="G451" s="50"/>
      <c r="H451" s="76"/>
      <c r="I451" s="49"/>
    </row>
    <row r="452" spans="1:9" ht="40.5" customHeight="1">
      <c r="A452" s="50"/>
      <c r="B452" s="52"/>
      <c r="C452" s="81"/>
      <c r="D452" s="12"/>
      <c r="E452" s="50"/>
      <c r="F452" s="50"/>
      <c r="G452" s="50"/>
      <c r="H452" s="76"/>
      <c r="I452" s="49"/>
    </row>
    <row r="453" spans="1:9" ht="20.25" customHeight="1">
      <c r="A453" s="50"/>
      <c r="B453" s="51"/>
      <c r="C453" s="81"/>
      <c r="D453" s="12"/>
      <c r="E453" s="50"/>
      <c r="F453" s="50"/>
      <c r="G453" s="50"/>
      <c r="H453" s="76"/>
      <c r="I453" s="49"/>
    </row>
    <row r="454" spans="1:9" ht="31.5" customHeight="1">
      <c r="A454" s="50"/>
      <c r="B454" s="51"/>
      <c r="C454" s="81"/>
      <c r="D454" s="12"/>
      <c r="E454" s="50"/>
      <c r="F454" s="50"/>
      <c r="G454" s="50"/>
      <c r="H454" s="76"/>
      <c r="I454" s="49"/>
    </row>
    <row r="455" spans="1:9" ht="35.25" customHeight="1">
      <c r="A455" s="50"/>
      <c r="B455" s="51"/>
      <c r="C455" s="81"/>
      <c r="D455" s="12"/>
      <c r="E455" s="50"/>
      <c r="F455" s="50"/>
      <c r="G455" s="50"/>
      <c r="H455" s="76"/>
      <c r="I455" s="49"/>
    </row>
    <row r="456" spans="1:9" ht="33" customHeight="1">
      <c r="A456" s="50"/>
      <c r="B456" s="51"/>
      <c r="C456" s="81"/>
      <c r="D456" s="12"/>
      <c r="E456" s="50"/>
      <c r="F456" s="50"/>
      <c r="G456" s="50"/>
      <c r="H456" s="76"/>
      <c r="I456" s="49"/>
    </row>
    <row r="457" spans="1:9" ht="36" customHeight="1">
      <c r="A457" s="50"/>
      <c r="B457" s="51"/>
      <c r="C457" s="81"/>
      <c r="D457" s="12"/>
      <c r="E457" s="50"/>
      <c r="F457" s="50"/>
      <c r="G457" s="50"/>
      <c r="H457" s="76"/>
      <c r="I457" s="49"/>
    </row>
    <row r="458" spans="1:9" ht="38.25" customHeight="1">
      <c r="A458" s="50"/>
      <c r="B458" s="51"/>
      <c r="C458" s="81"/>
      <c r="D458" s="12"/>
      <c r="E458" s="50"/>
      <c r="F458" s="50"/>
      <c r="G458" s="50"/>
      <c r="H458" s="76"/>
      <c r="I458" s="49"/>
    </row>
    <row r="459" spans="1:9" ht="37.5" customHeight="1">
      <c r="A459" s="50"/>
      <c r="B459" s="51"/>
      <c r="C459" s="81"/>
      <c r="D459" s="12"/>
      <c r="E459" s="50"/>
      <c r="F459" s="50"/>
      <c r="G459" s="50"/>
      <c r="H459" s="76"/>
      <c r="I459" s="49"/>
    </row>
    <row r="460" spans="1:9" ht="37.5" customHeight="1">
      <c r="A460" s="50"/>
      <c r="B460" s="51"/>
      <c r="C460" s="81"/>
      <c r="D460" s="12"/>
      <c r="E460" s="50"/>
      <c r="F460" s="50"/>
      <c r="G460" s="50"/>
      <c r="H460" s="76"/>
      <c r="I460" s="49"/>
    </row>
    <row r="461" spans="1:9" ht="37.5" customHeight="1">
      <c r="A461" s="50"/>
      <c r="B461" s="51"/>
      <c r="C461" s="81"/>
      <c r="D461" s="12"/>
      <c r="E461" s="50"/>
      <c r="F461" s="50"/>
      <c r="G461" s="50"/>
      <c r="H461" s="76"/>
      <c r="I461" s="49"/>
    </row>
    <row r="462" spans="1:9" ht="37.5" customHeight="1">
      <c r="A462" s="50"/>
      <c r="B462" s="51"/>
      <c r="C462" s="81"/>
      <c r="D462" s="12"/>
      <c r="E462" s="50"/>
      <c r="F462" s="50"/>
      <c r="G462" s="50"/>
      <c r="H462" s="76"/>
      <c r="I462" s="49"/>
    </row>
    <row r="463" spans="1:9" ht="37.5" customHeight="1">
      <c r="A463" s="50"/>
      <c r="B463" s="51"/>
      <c r="C463" s="81"/>
      <c r="D463" s="12"/>
      <c r="E463" s="50"/>
      <c r="F463" s="50"/>
      <c r="G463" s="50"/>
      <c r="H463" s="76"/>
      <c r="I463" s="49"/>
    </row>
    <row r="464" spans="1:9" ht="20.25" customHeight="1">
      <c r="A464" s="50"/>
      <c r="B464" s="12"/>
      <c r="C464" s="81"/>
      <c r="D464" s="12"/>
      <c r="E464" s="50"/>
      <c r="F464" s="50"/>
      <c r="G464" s="50"/>
      <c r="H464" s="76"/>
      <c r="I464" s="49"/>
    </row>
    <row r="465" spans="1:9" ht="20.25" customHeight="1">
      <c r="A465" s="50"/>
      <c r="B465" s="109"/>
      <c r="C465" s="112"/>
      <c r="D465" s="107"/>
      <c r="E465" s="107"/>
      <c r="F465" s="107"/>
      <c r="G465" s="107"/>
      <c r="H465" s="76"/>
      <c r="I465" s="49"/>
    </row>
    <row r="466" spans="1:9" ht="20.25" customHeight="1">
      <c r="A466" s="50"/>
      <c r="B466" s="109"/>
      <c r="C466" s="111"/>
      <c r="D466" s="107"/>
      <c r="E466" s="107"/>
      <c r="F466" s="107"/>
      <c r="G466" s="107"/>
      <c r="H466" s="76"/>
      <c r="I466" s="49"/>
    </row>
    <row r="467" spans="1:9" ht="20.25" customHeight="1">
      <c r="A467" s="50"/>
      <c r="B467" s="109"/>
      <c r="C467" s="111"/>
      <c r="D467" s="107"/>
      <c r="E467" s="107"/>
      <c r="F467" s="107"/>
      <c r="G467" s="107"/>
      <c r="H467" s="76"/>
      <c r="I467" s="49"/>
    </row>
    <row r="468" spans="1:9" ht="20.25" customHeight="1">
      <c r="A468" s="50"/>
      <c r="B468" s="109"/>
      <c r="C468" s="111"/>
      <c r="D468" s="107"/>
      <c r="E468" s="107"/>
      <c r="F468" s="107"/>
      <c r="G468" s="107"/>
      <c r="H468" s="76"/>
      <c r="I468" s="49"/>
    </row>
    <row r="469" spans="1:9" ht="20.25" customHeight="1">
      <c r="A469" s="50"/>
      <c r="B469" s="109"/>
      <c r="C469" s="111"/>
      <c r="D469" s="107"/>
      <c r="E469" s="107"/>
      <c r="F469" s="107"/>
      <c r="G469" s="107"/>
      <c r="H469" s="76"/>
      <c r="I469" s="49"/>
    </row>
    <row r="470" spans="1:9" ht="20.25" customHeight="1">
      <c r="A470" s="50"/>
      <c r="B470" s="109"/>
      <c r="C470" s="111"/>
      <c r="D470" s="107"/>
      <c r="E470" s="107"/>
      <c r="F470" s="107"/>
      <c r="G470" s="107"/>
      <c r="H470" s="76"/>
      <c r="I470" s="49"/>
    </row>
    <row r="471" spans="1:9" ht="20.25" customHeight="1">
      <c r="A471" s="50"/>
      <c r="B471" s="109"/>
      <c r="C471" s="111"/>
      <c r="D471" s="107"/>
      <c r="E471" s="107"/>
      <c r="F471" s="107"/>
      <c r="G471" s="107"/>
      <c r="H471" s="76"/>
      <c r="I471" s="49"/>
    </row>
    <row r="472" spans="1:9" ht="34.5">
      <c r="A472" s="50"/>
      <c r="B472" s="107"/>
      <c r="C472" s="131"/>
      <c r="D472" s="107"/>
      <c r="E472" s="132"/>
      <c r="F472" s="132"/>
      <c r="G472" s="107"/>
      <c r="H472" s="76" t="s">
        <v>40</v>
      </c>
      <c r="I472" s="49"/>
    </row>
    <row r="473" spans="1:9" ht="34.5">
      <c r="A473" s="50"/>
      <c r="B473" s="50" t="s">
        <v>38</v>
      </c>
      <c r="C473" s="77"/>
      <c r="D473" s="50"/>
      <c r="E473" s="11"/>
      <c r="F473" s="11"/>
      <c r="G473" s="50"/>
      <c r="H473" s="51" t="s">
        <v>27</v>
      </c>
      <c r="I473" s="49"/>
    </row>
    <row r="474" spans="1:9" ht="34.5">
      <c r="A474" s="50"/>
      <c r="B474" s="50" t="s">
        <v>38</v>
      </c>
      <c r="C474" s="77"/>
      <c r="D474" s="50"/>
      <c r="E474" s="11"/>
      <c r="F474" s="11"/>
      <c r="G474" s="50"/>
      <c r="H474" s="51" t="s">
        <v>15</v>
      </c>
      <c r="I474" s="49"/>
    </row>
    <row r="475" spans="1:9" ht="34.5">
      <c r="A475" s="50"/>
      <c r="B475" s="50" t="s">
        <v>38</v>
      </c>
      <c r="C475" s="77"/>
      <c r="D475" s="50"/>
      <c r="E475" s="11"/>
      <c r="F475" s="11"/>
      <c r="G475" s="50"/>
      <c r="H475" s="51" t="s">
        <v>28</v>
      </c>
      <c r="I475" s="49"/>
    </row>
    <row r="476" spans="1:9" ht="34.5">
      <c r="A476" s="50"/>
      <c r="B476" s="50" t="s">
        <v>38</v>
      </c>
      <c r="C476" s="77"/>
      <c r="D476" s="50"/>
      <c r="E476" s="11"/>
      <c r="F476" s="11"/>
      <c r="G476" s="50"/>
      <c r="H476" s="51" t="s">
        <v>16</v>
      </c>
      <c r="I476" s="49"/>
    </row>
    <row r="477" spans="1:9" ht="34.5">
      <c r="A477" s="50"/>
      <c r="B477" s="50" t="s">
        <v>38</v>
      </c>
      <c r="C477" s="77"/>
      <c r="D477" s="50"/>
      <c r="E477" s="11"/>
      <c r="F477" s="11"/>
      <c r="G477" s="50"/>
      <c r="H477" s="51" t="s">
        <v>42</v>
      </c>
      <c r="I477" s="49"/>
    </row>
    <row r="478" spans="1:9" ht="34.5">
      <c r="A478" s="50"/>
      <c r="B478" s="50" t="s">
        <v>38</v>
      </c>
      <c r="C478" s="77"/>
      <c r="D478" s="50"/>
      <c r="E478" s="11"/>
      <c r="F478" s="11"/>
      <c r="G478" s="50"/>
      <c r="H478" s="51" t="s">
        <v>30</v>
      </c>
      <c r="I478" s="49"/>
    </row>
    <row r="479" spans="1:9" ht="34.5">
      <c r="A479" s="10"/>
      <c r="B479" s="8" t="s">
        <v>38</v>
      </c>
      <c r="C479" s="77"/>
      <c r="D479" s="10"/>
      <c r="E479" s="11"/>
      <c r="F479" s="13"/>
      <c r="G479" s="50"/>
      <c r="H479" s="7" t="s">
        <v>31</v>
      </c>
      <c r="I479" s="49"/>
    </row>
    <row r="480" spans="1:9" ht="34.5">
      <c r="A480" s="10"/>
      <c r="B480" s="8" t="s">
        <v>38</v>
      </c>
      <c r="C480" s="77"/>
      <c r="D480" s="10"/>
      <c r="E480" s="11"/>
      <c r="F480" s="13"/>
      <c r="G480" s="50"/>
      <c r="H480" s="7" t="s">
        <v>13</v>
      </c>
      <c r="I480" s="49"/>
    </row>
    <row r="481" spans="1:9" ht="34.5">
      <c r="A481" s="10"/>
      <c r="B481" s="8" t="s">
        <v>38</v>
      </c>
      <c r="C481" s="77"/>
      <c r="D481" s="10"/>
      <c r="E481" s="11"/>
      <c r="F481" s="13"/>
      <c r="G481" s="50"/>
      <c r="H481" s="7" t="s">
        <v>32</v>
      </c>
      <c r="I481" s="49"/>
    </row>
    <row r="482" spans="1:9" ht="34.5">
      <c r="A482" s="10"/>
      <c r="B482" s="8" t="s">
        <v>38</v>
      </c>
      <c r="C482" s="77"/>
      <c r="D482" s="10"/>
      <c r="E482" s="11"/>
      <c r="F482" s="13"/>
      <c r="G482" s="50"/>
      <c r="H482" s="7" t="s">
        <v>34</v>
      </c>
      <c r="I482" s="49"/>
    </row>
    <row r="483" spans="1:9" ht="34.5">
      <c r="A483" s="10"/>
      <c r="B483" s="8" t="s">
        <v>38</v>
      </c>
      <c r="C483" s="77"/>
      <c r="D483" s="10"/>
      <c r="E483" s="11"/>
      <c r="F483" s="13"/>
      <c r="G483" s="50"/>
      <c r="H483" s="7" t="s">
        <v>35</v>
      </c>
      <c r="I483" s="49"/>
    </row>
    <row r="484" spans="1:9" ht="34.5">
      <c r="A484" s="1"/>
      <c r="B484" s="8" t="s">
        <v>38</v>
      </c>
      <c r="C484" s="85"/>
      <c r="D484" s="1"/>
      <c r="E484" s="6"/>
      <c r="F484" s="6"/>
      <c r="G484" s="6"/>
      <c r="H484" s="7" t="s">
        <v>36</v>
      </c>
    </row>
    <row r="485" spans="1:9" ht="34.5">
      <c r="A485" s="1"/>
      <c r="B485" s="8" t="s">
        <v>38</v>
      </c>
      <c r="C485" s="85"/>
      <c r="D485" s="1"/>
      <c r="E485" s="6"/>
      <c r="F485" s="6"/>
      <c r="G485" s="6"/>
      <c r="H485" s="7" t="s">
        <v>10</v>
      </c>
    </row>
  </sheetData>
  <sortState ref="A119:A137">
    <sortCondition ref="A119"/>
  </sortState>
  <mergeCells count="3">
    <mergeCell ref="A1:H1"/>
    <mergeCell ref="A2:H2"/>
    <mergeCell ref="A3:H3"/>
  </mergeCells>
  <pageMargins left="0.6" right="0" top="0.39370078740157483" bottom="0.55118110236220474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140" zoomScaleNormal="140" workbookViewId="0">
      <selection activeCell="F19" sqref="F19"/>
    </sheetView>
  </sheetViews>
  <sheetFormatPr defaultColWidth="9" defaultRowHeight="15"/>
  <cols>
    <col min="1" max="1" width="4.5703125" style="32" customWidth="1"/>
    <col min="2" max="2" width="26.42578125" style="33" customWidth="1"/>
    <col min="3" max="3" width="5.7109375" style="36" customWidth="1"/>
    <col min="4" max="4" width="9.85546875" style="39" customWidth="1"/>
    <col min="5" max="5" width="12.42578125" style="37" customWidth="1"/>
    <col min="6" max="6" width="12.28515625" style="38" customWidth="1"/>
    <col min="7" max="7" width="5.7109375" style="36" customWidth="1"/>
    <col min="8" max="8" width="9" style="39"/>
    <col min="9" max="9" width="12.85546875" style="37" customWidth="1"/>
    <col min="10" max="10" width="11.42578125" style="38" customWidth="1"/>
    <col min="11" max="11" width="8.42578125" style="32" customWidth="1"/>
    <col min="12" max="12" width="13.42578125" style="33" customWidth="1"/>
    <col min="13" max="16384" width="9" style="33"/>
  </cols>
  <sheetData>
    <row r="1" spans="1:12" s="16" customFormat="1" ht="30.75">
      <c r="A1" s="15"/>
      <c r="B1" s="213" t="s">
        <v>62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16" customFormat="1" ht="30.75">
      <c r="A2" s="15"/>
      <c r="B2" s="213" t="s">
        <v>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7" customFormat="1" ht="21.75">
      <c r="A3" s="214" t="s">
        <v>2</v>
      </c>
      <c r="B3" s="215" t="s">
        <v>44</v>
      </c>
      <c r="C3" s="216" t="s">
        <v>45</v>
      </c>
      <c r="D3" s="216"/>
      <c r="E3" s="216"/>
      <c r="F3" s="216"/>
      <c r="G3" s="216" t="s">
        <v>46</v>
      </c>
      <c r="H3" s="216"/>
      <c r="I3" s="216"/>
      <c r="J3" s="216"/>
      <c r="K3" s="216" t="s">
        <v>47</v>
      </c>
      <c r="L3" s="216"/>
    </row>
    <row r="4" spans="1:12" s="19" customFormat="1" ht="60.75" customHeight="1">
      <c r="A4" s="214"/>
      <c r="B4" s="215"/>
      <c r="C4" s="42" t="s">
        <v>48</v>
      </c>
      <c r="D4" s="40" t="s">
        <v>63</v>
      </c>
      <c r="E4" s="45" t="s">
        <v>49</v>
      </c>
      <c r="F4" s="41" t="s">
        <v>64</v>
      </c>
      <c r="G4" s="42" t="s">
        <v>48</v>
      </c>
      <c r="H4" s="40" t="s">
        <v>63</v>
      </c>
      <c r="I4" s="45" t="s">
        <v>49</v>
      </c>
      <c r="J4" s="41" t="s">
        <v>64</v>
      </c>
      <c r="K4" s="18" t="s">
        <v>50</v>
      </c>
      <c r="L4" s="18" t="s">
        <v>51</v>
      </c>
    </row>
    <row r="5" spans="1:12" s="35" customFormat="1">
      <c r="A5" s="20">
        <v>1</v>
      </c>
      <c r="B5" s="21" t="s">
        <v>19</v>
      </c>
      <c r="C5" s="20">
        <v>14</v>
      </c>
      <c r="D5" s="22">
        <v>4</v>
      </c>
      <c r="E5" s="151">
        <v>80741.8</v>
      </c>
      <c r="F5" s="24">
        <v>20102</v>
      </c>
      <c r="G5" s="20">
        <v>4</v>
      </c>
      <c r="H5" s="22">
        <v>0</v>
      </c>
      <c r="I5" s="57">
        <v>18387</v>
      </c>
      <c r="J5" s="29">
        <v>0</v>
      </c>
      <c r="K5" s="20">
        <f t="shared" ref="K5:K9" si="0">SUM(C5,D5,G5,H5)</f>
        <v>22</v>
      </c>
      <c r="L5" s="25">
        <f t="shared" ref="L5:L9" si="1">SUM(E5,F5,I5,J5)</f>
        <v>119230.8</v>
      </c>
    </row>
    <row r="6" spans="1:12" s="35" customFormat="1">
      <c r="A6" s="20">
        <v>2</v>
      </c>
      <c r="B6" s="21" t="s">
        <v>22</v>
      </c>
      <c r="C6" s="20">
        <v>14</v>
      </c>
      <c r="D6" s="22">
        <v>11</v>
      </c>
      <c r="E6" s="151">
        <v>196284</v>
      </c>
      <c r="F6" s="29">
        <v>36166.39</v>
      </c>
      <c r="G6" s="20">
        <v>16</v>
      </c>
      <c r="H6" s="22">
        <v>2</v>
      </c>
      <c r="I6" s="151">
        <v>4447834.12</v>
      </c>
      <c r="J6" s="29">
        <v>28372.33</v>
      </c>
      <c r="K6" s="20">
        <f t="shared" si="0"/>
        <v>43</v>
      </c>
      <c r="L6" s="25">
        <f t="shared" si="1"/>
        <v>4708656.84</v>
      </c>
    </row>
    <row r="7" spans="1:12" s="26" customFormat="1">
      <c r="A7" s="27">
        <v>3</v>
      </c>
      <c r="B7" s="21" t="s">
        <v>12</v>
      </c>
      <c r="C7" s="20">
        <v>45</v>
      </c>
      <c r="D7" s="22">
        <v>26</v>
      </c>
      <c r="E7" s="151">
        <v>389041.8</v>
      </c>
      <c r="F7" s="24">
        <v>39492</v>
      </c>
      <c r="G7" s="20">
        <v>40</v>
      </c>
      <c r="H7" s="22">
        <v>12</v>
      </c>
      <c r="I7" s="151">
        <v>2116393.88</v>
      </c>
      <c r="J7" s="43">
        <v>135500</v>
      </c>
      <c r="K7" s="20">
        <f t="shared" si="0"/>
        <v>123</v>
      </c>
      <c r="L7" s="25">
        <f t="shared" si="1"/>
        <v>2680427.6799999997</v>
      </c>
    </row>
    <row r="8" spans="1:12" s="26" customFormat="1">
      <c r="A8" s="27">
        <v>4</v>
      </c>
      <c r="B8" s="21" t="s">
        <v>18</v>
      </c>
      <c r="C8" s="20">
        <v>0</v>
      </c>
      <c r="D8" s="22">
        <v>0</v>
      </c>
      <c r="E8" s="63">
        <v>0</v>
      </c>
      <c r="F8" s="29">
        <v>0</v>
      </c>
      <c r="G8" s="20">
        <v>1</v>
      </c>
      <c r="H8" s="22">
        <v>0</v>
      </c>
      <c r="I8" s="151">
        <v>72000</v>
      </c>
      <c r="J8" s="29">
        <v>0</v>
      </c>
      <c r="K8" s="20">
        <f t="shared" si="0"/>
        <v>1</v>
      </c>
      <c r="L8" s="25">
        <f t="shared" si="1"/>
        <v>72000</v>
      </c>
    </row>
    <row r="9" spans="1:12" s="16" customFormat="1">
      <c r="A9" s="20">
        <v>5</v>
      </c>
      <c r="B9" s="28" t="s">
        <v>25</v>
      </c>
      <c r="C9" s="20">
        <v>13</v>
      </c>
      <c r="D9" s="22">
        <v>3</v>
      </c>
      <c r="E9" s="151">
        <v>103172.19</v>
      </c>
      <c r="F9" s="43">
        <v>9566</v>
      </c>
      <c r="G9" s="20">
        <v>0</v>
      </c>
      <c r="H9" s="22">
        <v>0</v>
      </c>
      <c r="I9" s="63">
        <v>0</v>
      </c>
      <c r="J9" s="29">
        <v>0</v>
      </c>
      <c r="K9" s="20">
        <f t="shared" si="0"/>
        <v>16</v>
      </c>
      <c r="L9" s="25">
        <f t="shared" si="1"/>
        <v>112738.19</v>
      </c>
    </row>
    <row r="10" spans="1:12" s="35" customFormat="1">
      <c r="A10" s="27">
        <v>6</v>
      </c>
      <c r="B10" s="21" t="s">
        <v>52</v>
      </c>
      <c r="C10" s="20">
        <v>64</v>
      </c>
      <c r="D10" s="56">
        <v>17</v>
      </c>
      <c r="E10" s="151">
        <v>1324237.26</v>
      </c>
      <c r="F10" s="43">
        <v>280741.34000000003</v>
      </c>
      <c r="G10" s="20">
        <v>17</v>
      </c>
      <c r="H10" s="56">
        <v>7</v>
      </c>
      <c r="I10" s="151">
        <v>387025.19</v>
      </c>
      <c r="J10" s="43">
        <v>254742</v>
      </c>
      <c r="K10" s="20">
        <f t="shared" ref="K10" si="2">SUM(C10,D10,G10,H10)</f>
        <v>105</v>
      </c>
      <c r="L10" s="25">
        <f t="shared" ref="L10" si="3">SUM(E10,F10,I10,J10)</f>
        <v>2246745.79</v>
      </c>
    </row>
    <row r="11" spans="1:12" s="16" customFormat="1">
      <c r="A11" s="20">
        <v>7</v>
      </c>
      <c r="B11" s="28" t="s">
        <v>54</v>
      </c>
      <c r="C11" s="20">
        <v>8</v>
      </c>
      <c r="D11" s="22">
        <v>23</v>
      </c>
      <c r="E11" s="151">
        <v>120280</v>
      </c>
      <c r="F11" s="43">
        <v>99991.2</v>
      </c>
      <c r="G11" s="20">
        <v>20</v>
      </c>
      <c r="H11" s="22">
        <v>11</v>
      </c>
      <c r="I11" s="151">
        <v>184998</v>
      </c>
      <c r="J11" s="43">
        <v>53564.49</v>
      </c>
      <c r="K11" s="20">
        <f t="shared" ref="K11:K44" si="4">SUM(C11,D11,G11,H11)</f>
        <v>62</v>
      </c>
      <c r="L11" s="25">
        <f t="shared" ref="L11:L15" si="5">SUM(E11,F11,I11,J11)</f>
        <v>458833.69</v>
      </c>
    </row>
    <row r="12" spans="1:12">
      <c r="A12" s="27">
        <v>8</v>
      </c>
      <c r="B12" s="28" t="s">
        <v>10</v>
      </c>
      <c r="C12" s="20">
        <v>10</v>
      </c>
      <c r="D12" s="56">
        <v>7</v>
      </c>
      <c r="E12" s="151">
        <v>85046</v>
      </c>
      <c r="F12" s="43">
        <v>37544</v>
      </c>
      <c r="G12" s="20">
        <v>15</v>
      </c>
      <c r="H12" s="56">
        <v>18</v>
      </c>
      <c r="I12" s="23">
        <v>451709.79</v>
      </c>
      <c r="J12" s="43">
        <v>560155</v>
      </c>
      <c r="K12" s="20">
        <f t="shared" si="4"/>
        <v>50</v>
      </c>
      <c r="L12" s="25">
        <f t="shared" si="5"/>
        <v>1134454.79</v>
      </c>
    </row>
    <row r="13" spans="1:12">
      <c r="A13" s="20">
        <v>9</v>
      </c>
      <c r="B13" s="28" t="s">
        <v>15</v>
      </c>
      <c r="C13" s="20">
        <v>84</v>
      </c>
      <c r="D13" s="56">
        <v>13</v>
      </c>
      <c r="E13" s="151">
        <v>2800329</v>
      </c>
      <c r="F13" s="43">
        <v>309295</v>
      </c>
      <c r="G13" s="20">
        <v>60</v>
      </c>
      <c r="H13" s="56">
        <v>5</v>
      </c>
      <c r="I13" s="151">
        <v>3364597.2</v>
      </c>
      <c r="J13" s="152">
        <v>27831</v>
      </c>
      <c r="K13" s="20">
        <f t="shared" si="4"/>
        <v>162</v>
      </c>
      <c r="L13" s="25">
        <f t="shared" si="5"/>
        <v>6502052.2000000002</v>
      </c>
    </row>
    <row r="14" spans="1:12">
      <c r="A14" s="27">
        <v>10</v>
      </c>
      <c r="B14" s="28" t="s">
        <v>17</v>
      </c>
      <c r="C14" s="20">
        <v>7</v>
      </c>
      <c r="D14" s="56">
        <v>1</v>
      </c>
      <c r="E14" s="151">
        <v>96720</v>
      </c>
      <c r="F14" s="43">
        <v>580</v>
      </c>
      <c r="G14" s="20">
        <v>18</v>
      </c>
      <c r="H14" s="56">
        <v>2</v>
      </c>
      <c r="I14" s="151">
        <v>517663.85</v>
      </c>
      <c r="J14" s="43">
        <v>4000</v>
      </c>
      <c r="K14" s="20">
        <f t="shared" si="4"/>
        <v>28</v>
      </c>
      <c r="L14" s="25">
        <f t="shared" si="5"/>
        <v>618963.85</v>
      </c>
    </row>
    <row r="15" spans="1:12">
      <c r="A15" s="27">
        <v>11</v>
      </c>
      <c r="B15" s="28" t="s">
        <v>56</v>
      </c>
      <c r="C15" s="20">
        <v>12</v>
      </c>
      <c r="D15" s="22">
        <v>1</v>
      </c>
      <c r="E15" s="151">
        <v>116961</v>
      </c>
      <c r="F15" s="29">
        <v>1947.2</v>
      </c>
      <c r="G15" s="20">
        <v>12</v>
      </c>
      <c r="H15" s="22">
        <v>2</v>
      </c>
      <c r="I15" s="151">
        <v>668106.31999999995</v>
      </c>
      <c r="J15" s="43">
        <v>113960</v>
      </c>
      <c r="K15" s="20">
        <f t="shared" si="4"/>
        <v>27</v>
      </c>
      <c r="L15" s="25">
        <f t="shared" si="5"/>
        <v>900974.5199999999</v>
      </c>
    </row>
    <row r="16" spans="1:12">
      <c r="A16" s="20">
        <v>12</v>
      </c>
      <c r="B16" s="28" t="s">
        <v>20</v>
      </c>
      <c r="C16" s="20">
        <v>1</v>
      </c>
      <c r="D16" s="56">
        <v>0</v>
      </c>
      <c r="E16" s="151">
        <v>4150</v>
      </c>
      <c r="F16" s="29">
        <v>0</v>
      </c>
      <c r="G16" s="20">
        <v>1</v>
      </c>
      <c r="H16" s="56">
        <v>0</v>
      </c>
      <c r="I16" s="151">
        <v>9010</v>
      </c>
      <c r="J16" s="29">
        <v>0</v>
      </c>
      <c r="K16" s="20">
        <f t="shared" ref="K16:K34" si="6">SUM(C16,D16,G16,H16)</f>
        <v>2</v>
      </c>
      <c r="L16" s="25">
        <f t="shared" ref="L16:L18" si="7">SUM(E16,F16,I16,J16)</f>
        <v>13160</v>
      </c>
    </row>
    <row r="17" spans="1:12">
      <c r="A17" s="27">
        <v>13</v>
      </c>
      <c r="B17" s="28" t="s">
        <v>27</v>
      </c>
      <c r="C17" s="20">
        <v>16</v>
      </c>
      <c r="D17" s="56">
        <v>0</v>
      </c>
      <c r="E17" s="151">
        <v>399851</v>
      </c>
      <c r="F17" s="29">
        <v>0</v>
      </c>
      <c r="G17" s="20">
        <v>17</v>
      </c>
      <c r="H17" s="56">
        <v>0</v>
      </c>
      <c r="I17" s="151">
        <v>211020.38</v>
      </c>
      <c r="J17" s="29">
        <v>0</v>
      </c>
      <c r="K17" s="20">
        <f t="shared" si="6"/>
        <v>33</v>
      </c>
      <c r="L17" s="25">
        <f t="shared" si="7"/>
        <v>610871.38</v>
      </c>
    </row>
    <row r="18" spans="1:12">
      <c r="A18" s="27">
        <v>14</v>
      </c>
      <c r="B18" s="28" t="s">
        <v>55</v>
      </c>
      <c r="C18" s="20">
        <v>17</v>
      </c>
      <c r="D18" s="56">
        <v>10</v>
      </c>
      <c r="E18" s="151">
        <v>161139</v>
      </c>
      <c r="F18" s="43">
        <v>56060</v>
      </c>
      <c r="G18" s="20">
        <v>33</v>
      </c>
      <c r="H18" s="56">
        <v>12</v>
      </c>
      <c r="I18" s="151">
        <v>8551601.0899999999</v>
      </c>
      <c r="J18" s="152">
        <v>4022809.67</v>
      </c>
      <c r="K18" s="20">
        <f t="shared" si="6"/>
        <v>72</v>
      </c>
      <c r="L18" s="25">
        <f t="shared" si="7"/>
        <v>12791609.76</v>
      </c>
    </row>
    <row r="19" spans="1:12" s="16" customFormat="1">
      <c r="A19" s="27">
        <v>15</v>
      </c>
      <c r="B19" s="28" t="s">
        <v>33</v>
      </c>
      <c r="C19" s="20">
        <v>25</v>
      </c>
      <c r="D19" s="56">
        <v>7</v>
      </c>
      <c r="E19" s="151">
        <v>1230109</v>
      </c>
      <c r="F19" s="43">
        <v>117190</v>
      </c>
      <c r="G19" s="20">
        <v>18</v>
      </c>
      <c r="H19" s="56">
        <v>6</v>
      </c>
      <c r="I19" s="151">
        <v>864603</v>
      </c>
      <c r="J19" s="43">
        <v>75733.350000000006</v>
      </c>
      <c r="K19" s="20">
        <f t="shared" si="6"/>
        <v>56</v>
      </c>
      <c r="L19" s="25">
        <f t="shared" ref="L19:L24" si="8">SUM(E19,F19,I19,J19)</f>
        <v>2287635.35</v>
      </c>
    </row>
    <row r="20" spans="1:12">
      <c r="A20" s="20">
        <v>16</v>
      </c>
      <c r="B20" s="28" t="s">
        <v>41</v>
      </c>
      <c r="C20" s="20">
        <v>18</v>
      </c>
      <c r="D20" s="56">
        <v>5</v>
      </c>
      <c r="E20" s="151">
        <v>1058433</v>
      </c>
      <c r="F20" s="43">
        <v>302390</v>
      </c>
      <c r="G20" s="20">
        <v>19</v>
      </c>
      <c r="H20" s="56">
        <v>8</v>
      </c>
      <c r="I20" s="151">
        <v>637239.27</v>
      </c>
      <c r="J20" s="152">
        <v>4043069</v>
      </c>
      <c r="K20" s="20">
        <f t="shared" si="6"/>
        <v>50</v>
      </c>
      <c r="L20" s="25">
        <f t="shared" si="8"/>
        <v>6041131.2699999996</v>
      </c>
    </row>
    <row r="21" spans="1:12">
      <c r="A21" s="27">
        <v>17</v>
      </c>
      <c r="B21" s="28" t="s">
        <v>39</v>
      </c>
      <c r="C21" s="20">
        <v>14</v>
      </c>
      <c r="D21" s="56">
        <v>1</v>
      </c>
      <c r="E21" s="23">
        <v>66697.320000000007</v>
      </c>
      <c r="F21" s="43">
        <v>2562.65</v>
      </c>
      <c r="G21" s="20">
        <v>1</v>
      </c>
      <c r="H21" s="56">
        <v>0</v>
      </c>
      <c r="I21" s="23">
        <v>3400</v>
      </c>
      <c r="J21" s="29">
        <v>0</v>
      </c>
      <c r="K21" s="20">
        <f t="shared" si="6"/>
        <v>16</v>
      </c>
      <c r="L21" s="25">
        <f t="shared" si="8"/>
        <v>72659.97</v>
      </c>
    </row>
    <row r="22" spans="1:12">
      <c r="A22" s="20">
        <v>18</v>
      </c>
      <c r="B22" s="28" t="s">
        <v>13</v>
      </c>
      <c r="C22" s="20">
        <v>16</v>
      </c>
      <c r="D22" s="56">
        <v>0</v>
      </c>
      <c r="E22" s="23">
        <v>179553</v>
      </c>
      <c r="F22" s="29">
        <v>0</v>
      </c>
      <c r="G22" s="20">
        <v>19</v>
      </c>
      <c r="H22" s="56">
        <v>0</v>
      </c>
      <c r="I22" s="23">
        <v>1339447</v>
      </c>
      <c r="J22" s="29">
        <v>0</v>
      </c>
      <c r="K22" s="20">
        <f t="shared" ref="K22:K27" si="9">SUM(C22,D22,G22,H22)</f>
        <v>35</v>
      </c>
      <c r="L22" s="25">
        <f t="shared" si="8"/>
        <v>1519000</v>
      </c>
    </row>
    <row r="23" spans="1:12" s="35" customFormat="1">
      <c r="A23" s="27">
        <v>19</v>
      </c>
      <c r="B23" s="21" t="s">
        <v>53</v>
      </c>
      <c r="C23" s="20">
        <v>4</v>
      </c>
      <c r="D23" s="56">
        <v>2</v>
      </c>
      <c r="E23" s="151">
        <v>65784</v>
      </c>
      <c r="F23" s="29">
        <v>27596</v>
      </c>
      <c r="G23" s="20">
        <v>24</v>
      </c>
      <c r="H23" s="56">
        <v>25</v>
      </c>
      <c r="I23" s="23">
        <v>605220</v>
      </c>
      <c r="J23" s="43">
        <v>272550</v>
      </c>
      <c r="K23" s="20">
        <f t="shared" si="9"/>
        <v>55</v>
      </c>
      <c r="L23" s="25">
        <f t="shared" si="8"/>
        <v>971150</v>
      </c>
    </row>
    <row r="24" spans="1:12">
      <c r="A24" s="20">
        <v>20</v>
      </c>
      <c r="B24" s="21" t="s">
        <v>37</v>
      </c>
      <c r="C24" s="20">
        <v>8</v>
      </c>
      <c r="D24" s="22">
        <v>0</v>
      </c>
      <c r="E24" s="151">
        <v>997116.82</v>
      </c>
      <c r="F24" s="29">
        <v>0</v>
      </c>
      <c r="G24" s="20">
        <v>11</v>
      </c>
      <c r="H24" s="22">
        <v>0</v>
      </c>
      <c r="I24" s="23">
        <v>189120.78</v>
      </c>
      <c r="J24" s="29">
        <v>0</v>
      </c>
      <c r="K24" s="20">
        <f t="shared" si="9"/>
        <v>19</v>
      </c>
      <c r="L24" s="25">
        <f t="shared" si="8"/>
        <v>1186237.5999999999</v>
      </c>
    </row>
    <row r="25" spans="1:12">
      <c r="A25" s="27">
        <v>21</v>
      </c>
      <c r="B25" s="28" t="s">
        <v>32</v>
      </c>
      <c r="C25" s="20">
        <v>8</v>
      </c>
      <c r="D25" s="22">
        <v>3</v>
      </c>
      <c r="E25" s="23">
        <v>273118</v>
      </c>
      <c r="F25" s="43">
        <v>48380</v>
      </c>
      <c r="G25" s="20">
        <v>12</v>
      </c>
      <c r="H25" s="22">
        <v>17</v>
      </c>
      <c r="I25" s="23">
        <v>114820.62</v>
      </c>
      <c r="J25" s="43">
        <v>301189</v>
      </c>
      <c r="K25" s="20">
        <f t="shared" si="9"/>
        <v>40</v>
      </c>
      <c r="L25" s="25">
        <f t="shared" ref="L25:L27" si="10">SUM(E25,F25,I25,J25)</f>
        <v>737507.62</v>
      </c>
    </row>
    <row r="26" spans="1:12" s="16" customFormat="1">
      <c r="A26" s="20">
        <v>22</v>
      </c>
      <c r="B26" s="28" t="s">
        <v>29</v>
      </c>
      <c r="C26" s="20">
        <v>2</v>
      </c>
      <c r="D26" s="22">
        <v>3</v>
      </c>
      <c r="E26" s="23">
        <v>14500</v>
      </c>
      <c r="F26" s="43">
        <v>21600</v>
      </c>
      <c r="G26" s="20">
        <v>9</v>
      </c>
      <c r="H26" s="22">
        <v>8</v>
      </c>
      <c r="I26" s="23">
        <v>37500</v>
      </c>
      <c r="J26" s="152">
        <v>1307050</v>
      </c>
      <c r="K26" s="20">
        <f t="shared" si="9"/>
        <v>22</v>
      </c>
      <c r="L26" s="25">
        <f t="shared" si="10"/>
        <v>1380650</v>
      </c>
    </row>
    <row r="27" spans="1:12" s="35" customFormat="1">
      <c r="A27" s="27">
        <v>23</v>
      </c>
      <c r="B27" s="21" t="s">
        <v>21</v>
      </c>
      <c r="C27" s="20">
        <v>3</v>
      </c>
      <c r="D27" s="22">
        <v>0</v>
      </c>
      <c r="E27" s="23">
        <v>17465.16</v>
      </c>
      <c r="F27" s="29">
        <v>0</v>
      </c>
      <c r="G27" s="20">
        <v>10</v>
      </c>
      <c r="H27" s="22">
        <v>0</v>
      </c>
      <c r="I27" s="23">
        <v>98374.32</v>
      </c>
      <c r="J27" s="29">
        <v>0</v>
      </c>
      <c r="K27" s="20">
        <f t="shared" si="9"/>
        <v>13</v>
      </c>
      <c r="L27" s="25">
        <f t="shared" si="10"/>
        <v>115839.48000000001</v>
      </c>
    </row>
    <row r="28" spans="1:12" s="35" customFormat="1">
      <c r="A28" s="20">
        <v>24</v>
      </c>
      <c r="B28" s="21" t="s">
        <v>24</v>
      </c>
      <c r="C28" s="20">
        <v>0</v>
      </c>
      <c r="D28" s="30" t="s">
        <v>38</v>
      </c>
      <c r="E28" s="23">
        <v>0</v>
      </c>
      <c r="F28" s="31" t="s">
        <v>38</v>
      </c>
      <c r="G28" s="20">
        <v>0</v>
      </c>
      <c r="H28" s="30" t="s">
        <v>38</v>
      </c>
      <c r="I28" s="23">
        <v>0</v>
      </c>
      <c r="J28" s="31" t="s">
        <v>38</v>
      </c>
      <c r="K28" s="20">
        <f t="shared" ref="K28:K29" si="11">SUM(C28,D28,G28,H28)</f>
        <v>0</v>
      </c>
      <c r="L28" s="34" t="s">
        <v>38</v>
      </c>
    </row>
    <row r="29" spans="1:12" s="35" customFormat="1">
      <c r="A29" s="20">
        <v>25</v>
      </c>
      <c r="B29" s="21" t="s">
        <v>11</v>
      </c>
      <c r="C29" s="20">
        <v>0</v>
      </c>
      <c r="D29" s="30" t="s">
        <v>38</v>
      </c>
      <c r="E29" s="23">
        <v>0</v>
      </c>
      <c r="F29" s="31" t="s">
        <v>38</v>
      </c>
      <c r="G29" s="20">
        <v>0</v>
      </c>
      <c r="H29" s="30" t="s">
        <v>38</v>
      </c>
      <c r="I29" s="23">
        <v>0</v>
      </c>
      <c r="J29" s="31" t="s">
        <v>38</v>
      </c>
      <c r="K29" s="20">
        <f t="shared" si="11"/>
        <v>0</v>
      </c>
      <c r="L29" s="34" t="s">
        <v>38</v>
      </c>
    </row>
    <row r="30" spans="1:12">
      <c r="A30" s="27">
        <v>26</v>
      </c>
      <c r="B30" s="28" t="s">
        <v>26</v>
      </c>
      <c r="C30" s="20">
        <v>0</v>
      </c>
      <c r="D30" s="30" t="s">
        <v>38</v>
      </c>
      <c r="E30" s="23">
        <v>0</v>
      </c>
      <c r="F30" s="31" t="s">
        <v>38</v>
      </c>
      <c r="G30" s="20">
        <v>0</v>
      </c>
      <c r="H30" s="30" t="s">
        <v>38</v>
      </c>
      <c r="I30" s="23">
        <v>0</v>
      </c>
      <c r="J30" s="31" t="s">
        <v>38</v>
      </c>
      <c r="K30" s="20">
        <f t="shared" si="6"/>
        <v>0</v>
      </c>
      <c r="L30" s="34" t="s">
        <v>38</v>
      </c>
    </row>
    <row r="31" spans="1:12">
      <c r="A31" s="20">
        <v>27</v>
      </c>
      <c r="B31" s="28" t="s">
        <v>57</v>
      </c>
      <c r="C31" s="20">
        <v>0</v>
      </c>
      <c r="D31" s="30" t="s">
        <v>38</v>
      </c>
      <c r="E31" s="23">
        <v>0</v>
      </c>
      <c r="F31" s="31" t="s">
        <v>38</v>
      </c>
      <c r="G31" s="20">
        <v>0</v>
      </c>
      <c r="H31" s="30" t="s">
        <v>38</v>
      </c>
      <c r="I31" s="23">
        <v>0</v>
      </c>
      <c r="J31" s="31" t="s">
        <v>38</v>
      </c>
      <c r="K31" s="20">
        <f t="shared" si="6"/>
        <v>0</v>
      </c>
      <c r="L31" s="34" t="s">
        <v>38</v>
      </c>
    </row>
    <row r="32" spans="1:12">
      <c r="A32" s="20">
        <v>28</v>
      </c>
      <c r="B32" s="28" t="s">
        <v>34</v>
      </c>
      <c r="C32" s="20">
        <v>0</v>
      </c>
      <c r="D32" s="30" t="s">
        <v>38</v>
      </c>
      <c r="E32" s="23">
        <v>0</v>
      </c>
      <c r="F32" s="31" t="s">
        <v>38</v>
      </c>
      <c r="G32" s="20">
        <v>0</v>
      </c>
      <c r="H32" s="30" t="s">
        <v>38</v>
      </c>
      <c r="I32" s="23">
        <v>0</v>
      </c>
      <c r="J32" s="31" t="s">
        <v>38</v>
      </c>
      <c r="K32" s="20">
        <f t="shared" si="6"/>
        <v>0</v>
      </c>
      <c r="L32" s="34" t="s">
        <v>38</v>
      </c>
    </row>
    <row r="33" spans="1:12" s="35" customFormat="1" ht="15.75" customHeight="1">
      <c r="A33" s="27">
        <v>29</v>
      </c>
      <c r="B33" s="28" t="s">
        <v>40</v>
      </c>
      <c r="C33" s="20">
        <v>0</v>
      </c>
      <c r="D33" s="30" t="s">
        <v>38</v>
      </c>
      <c r="E33" s="23">
        <v>0</v>
      </c>
      <c r="F33" s="31" t="s">
        <v>38</v>
      </c>
      <c r="G33" s="20">
        <v>0</v>
      </c>
      <c r="H33" s="30" t="s">
        <v>38</v>
      </c>
      <c r="I33" s="23">
        <v>0</v>
      </c>
      <c r="J33" s="31" t="s">
        <v>38</v>
      </c>
      <c r="K33" s="20">
        <f t="shared" si="6"/>
        <v>0</v>
      </c>
      <c r="L33" s="34" t="s">
        <v>38</v>
      </c>
    </row>
    <row r="34" spans="1:12">
      <c r="A34" s="20">
        <v>30</v>
      </c>
      <c r="B34" s="28" t="s">
        <v>28</v>
      </c>
      <c r="C34" s="20">
        <v>0</v>
      </c>
      <c r="D34" s="30" t="s">
        <v>38</v>
      </c>
      <c r="E34" s="23">
        <v>0</v>
      </c>
      <c r="F34" s="31" t="s">
        <v>38</v>
      </c>
      <c r="G34" s="20">
        <v>0</v>
      </c>
      <c r="H34" s="30" t="s">
        <v>38</v>
      </c>
      <c r="I34" s="23">
        <v>0</v>
      </c>
      <c r="J34" s="31" t="s">
        <v>38</v>
      </c>
      <c r="K34" s="20">
        <f t="shared" si="6"/>
        <v>0</v>
      </c>
      <c r="L34" s="34" t="s">
        <v>38</v>
      </c>
    </row>
    <row r="35" spans="1:12">
      <c r="A35" s="27">
        <v>31</v>
      </c>
      <c r="B35" s="28" t="s">
        <v>23</v>
      </c>
      <c r="C35" s="20">
        <v>0</v>
      </c>
      <c r="D35" s="30" t="s">
        <v>38</v>
      </c>
      <c r="E35" s="23">
        <v>0</v>
      </c>
      <c r="F35" s="31" t="s">
        <v>38</v>
      </c>
      <c r="G35" s="20">
        <v>0</v>
      </c>
      <c r="H35" s="30" t="s">
        <v>38</v>
      </c>
      <c r="I35" s="23">
        <v>0</v>
      </c>
      <c r="J35" s="31" t="s">
        <v>38</v>
      </c>
      <c r="K35" s="20">
        <f t="shared" si="4"/>
        <v>0</v>
      </c>
      <c r="L35" s="34" t="s">
        <v>38</v>
      </c>
    </row>
    <row r="36" spans="1:12">
      <c r="A36" s="20">
        <v>32</v>
      </c>
      <c r="B36" s="28" t="s">
        <v>58</v>
      </c>
      <c r="C36" s="20">
        <v>0</v>
      </c>
      <c r="D36" s="30" t="s">
        <v>38</v>
      </c>
      <c r="E36" s="23">
        <v>0</v>
      </c>
      <c r="F36" s="31" t="s">
        <v>38</v>
      </c>
      <c r="G36" s="20">
        <v>0</v>
      </c>
      <c r="H36" s="30" t="s">
        <v>38</v>
      </c>
      <c r="I36" s="23">
        <v>0</v>
      </c>
      <c r="J36" s="31" t="s">
        <v>38</v>
      </c>
      <c r="K36" s="20">
        <f t="shared" si="4"/>
        <v>0</v>
      </c>
      <c r="L36" s="34" t="s">
        <v>38</v>
      </c>
    </row>
    <row r="37" spans="1:12" s="35" customFormat="1">
      <c r="A37" s="27">
        <v>33</v>
      </c>
      <c r="B37" s="21" t="s">
        <v>60</v>
      </c>
      <c r="C37" s="20">
        <v>0</v>
      </c>
      <c r="D37" s="30" t="s">
        <v>38</v>
      </c>
      <c r="E37" s="23">
        <v>0</v>
      </c>
      <c r="F37" s="31" t="s">
        <v>38</v>
      </c>
      <c r="G37" s="20">
        <v>0</v>
      </c>
      <c r="H37" s="30" t="s">
        <v>38</v>
      </c>
      <c r="I37" s="23">
        <v>0</v>
      </c>
      <c r="J37" s="31" t="s">
        <v>38</v>
      </c>
      <c r="K37" s="20">
        <f t="shared" si="4"/>
        <v>0</v>
      </c>
      <c r="L37" s="34" t="s">
        <v>38</v>
      </c>
    </row>
    <row r="38" spans="1:12" s="35" customFormat="1">
      <c r="A38" s="20">
        <v>34</v>
      </c>
      <c r="B38" s="21" t="s">
        <v>43</v>
      </c>
      <c r="C38" s="20">
        <v>0</v>
      </c>
      <c r="D38" s="30" t="s">
        <v>38</v>
      </c>
      <c r="E38" s="23">
        <v>0</v>
      </c>
      <c r="F38" s="31" t="s">
        <v>38</v>
      </c>
      <c r="G38" s="20">
        <v>0</v>
      </c>
      <c r="H38" s="30" t="s">
        <v>38</v>
      </c>
      <c r="I38" s="23">
        <v>0</v>
      </c>
      <c r="J38" s="31" t="s">
        <v>38</v>
      </c>
      <c r="K38" s="20">
        <f t="shared" si="4"/>
        <v>0</v>
      </c>
      <c r="L38" s="34" t="s">
        <v>38</v>
      </c>
    </row>
    <row r="39" spans="1:12" s="35" customFormat="1">
      <c r="A39" s="20">
        <v>35</v>
      </c>
      <c r="B39" s="21" t="s">
        <v>14</v>
      </c>
      <c r="C39" s="20">
        <v>0</v>
      </c>
      <c r="D39" s="30" t="s">
        <v>38</v>
      </c>
      <c r="E39" s="23">
        <v>0</v>
      </c>
      <c r="F39" s="31" t="s">
        <v>38</v>
      </c>
      <c r="G39" s="20">
        <v>0</v>
      </c>
      <c r="H39" s="30" t="s">
        <v>38</v>
      </c>
      <c r="I39" s="23">
        <v>0</v>
      </c>
      <c r="J39" s="31" t="s">
        <v>38</v>
      </c>
      <c r="K39" s="20">
        <f t="shared" si="4"/>
        <v>0</v>
      </c>
      <c r="L39" s="34" t="s">
        <v>38</v>
      </c>
    </row>
    <row r="40" spans="1:12">
      <c r="A40" s="27">
        <v>36</v>
      </c>
      <c r="B40" s="28" t="s">
        <v>59</v>
      </c>
      <c r="C40" s="20">
        <v>0</v>
      </c>
      <c r="D40" s="30" t="s">
        <v>38</v>
      </c>
      <c r="E40" s="23">
        <v>0</v>
      </c>
      <c r="F40" s="31" t="s">
        <v>38</v>
      </c>
      <c r="G40" s="20">
        <v>0</v>
      </c>
      <c r="H40" s="30" t="s">
        <v>38</v>
      </c>
      <c r="I40" s="23">
        <v>0</v>
      </c>
      <c r="J40" s="31" t="s">
        <v>38</v>
      </c>
      <c r="K40" s="20">
        <f t="shared" si="4"/>
        <v>0</v>
      </c>
      <c r="L40" s="34" t="s">
        <v>38</v>
      </c>
    </row>
    <row r="41" spans="1:12" ht="15.75">
      <c r="A41" s="27">
        <v>37</v>
      </c>
      <c r="B41" s="28" t="s">
        <v>30</v>
      </c>
      <c r="C41" s="44">
        <v>0</v>
      </c>
      <c r="D41" s="30" t="s">
        <v>38</v>
      </c>
      <c r="E41" s="46">
        <v>0</v>
      </c>
      <c r="F41" s="31" t="s">
        <v>38</v>
      </c>
      <c r="G41" s="44">
        <v>0</v>
      </c>
      <c r="H41" s="30" t="s">
        <v>38</v>
      </c>
      <c r="I41" s="46">
        <v>0</v>
      </c>
      <c r="J41" s="31" t="s">
        <v>38</v>
      </c>
      <c r="K41" s="20">
        <f t="shared" si="4"/>
        <v>0</v>
      </c>
      <c r="L41" s="34" t="s">
        <v>38</v>
      </c>
    </row>
    <row r="42" spans="1:12">
      <c r="A42" s="20">
        <v>38</v>
      </c>
      <c r="B42" s="28" t="s">
        <v>31</v>
      </c>
      <c r="C42" s="20">
        <v>0</v>
      </c>
      <c r="D42" s="30" t="s">
        <v>38</v>
      </c>
      <c r="E42" s="23">
        <v>0</v>
      </c>
      <c r="F42" s="31" t="s">
        <v>38</v>
      </c>
      <c r="G42" s="20">
        <v>0</v>
      </c>
      <c r="H42" s="30" t="s">
        <v>38</v>
      </c>
      <c r="I42" s="23">
        <v>0</v>
      </c>
      <c r="J42" s="31" t="s">
        <v>38</v>
      </c>
      <c r="K42" s="20">
        <f t="shared" si="4"/>
        <v>0</v>
      </c>
      <c r="L42" s="34" t="s">
        <v>38</v>
      </c>
    </row>
    <row r="43" spans="1:12">
      <c r="A43" s="27">
        <v>39</v>
      </c>
      <c r="B43" s="28" t="s">
        <v>35</v>
      </c>
      <c r="C43" s="20">
        <v>0</v>
      </c>
      <c r="D43" s="30" t="s">
        <v>38</v>
      </c>
      <c r="E43" s="23">
        <v>0</v>
      </c>
      <c r="F43" s="31" t="s">
        <v>38</v>
      </c>
      <c r="G43" s="20">
        <v>0</v>
      </c>
      <c r="H43" s="30" t="s">
        <v>38</v>
      </c>
      <c r="I43" s="23">
        <v>0</v>
      </c>
      <c r="J43" s="31" t="s">
        <v>38</v>
      </c>
      <c r="K43" s="20">
        <f t="shared" si="4"/>
        <v>0</v>
      </c>
      <c r="L43" s="34" t="s">
        <v>38</v>
      </c>
    </row>
    <row r="44" spans="1:12" ht="15.75">
      <c r="A44" s="20">
        <v>40</v>
      </c>
      <c r="B44" s="28" t="s">
        <v>36</v>
      </c>
      <c r="C44" s="44">
        <v>0</v>
      </c>
      <c r="D44" s="30" t="s">
        <v>38</v>
      </c>
      <c r="E44" s="46">
        <v>0</v>
      </c>
      <c r="F44" s="31" t="s">
        <v>38</v>
      </c>
      <c r="G44" s="44">
        <v>0</v>
      </c>
      <c r="H44" s="30" t="s">
        <v>38</v>
      </c>
      <c r="I44" s="46">
        <v>0</v>
      </c>
      <c r="J44" s="31" t="s">
        <v>38</v>
      </c>
      <c r="K44" s="20">
        <f t="shared" si="4"/>
        <v>0</v>
      </c>
      <c r="L44" s="34" t="s">
        <v>38</v>
      </c>
    </row>
    <row r="45" spans="1:12" s="35" customFormat="1">
      <c r="A45" s="36"/>
      <c r="C45" s="36"/>
      <c r="D45" s="36"/>
      <c r="E45" s="37"/>
      <c r="F45" s="37"/>
      <c r="G45" s="36"/>
      <c r="H45" s="36"/>
      <c r="I45" s="37"/>
      <c r="J45" s="37"/>
      <c r="K45" s="36"/>
    </row>
    <row r="46" spans="1:12" s="35" customFormat="1">
      <c r="A46" s="36"/>
      <c r="C46" s="36"/>
      <c r="D46" s="36"/>
      <c r="E46" s="37"/>
      <c r="F46" s="37"/>
      <c r="G46" s="36"/>
      <c r="H46" s="36"/>
      <c r="I46" s="37"/>
      <c r="J46" s="37"/>
      <c r="K46" s="36"/>
    </row>
    <row r="47" spans="1:12" s="35" customFormat="1">
      <c r="A47" s="36"/>
      <c r="C47" s="36"/>
      <c r="D47" s="36"/>
      <c r="E47" s="37"/>
      <c r="F47" s="37"/>
      <c r="G47" s="36"/>
      <c r="H47" s="36"/>
      <c r="I47" s="37"/>
      <c r="J47" s="37"/>
      <c r="K47" s="36"/>
    </row>
    <row r="48" spans="1:12" s="35" customFormat="1">
      <c r="A48" s="36"/>
      <c r="C48" s="36"/>
      <c r="D48" s="36"/>
      <c r="E48" s="37"/>
      <c r="F48" s="37"/>
      <c r="G48" s="36"/>
      <c r="H48" s="36"/>
      <c r="I48" s="37"/>
      <c r="J48" s="37"/>
      <c r="K48" s="36"/>
    </row>
    <row r="49" spans="1:11" s="35" customFormat="1">
      <c r="A49" s="36"/>
      <c r="C49" s="36"/>
      <c r="D49" s="36"/>
      <c r="E49" s="37"/>
      <c r="F49" s="37"/>
      <c r="G49" s="36"/>
      <c r="H49" s="36"/>
      <c r="I49" s="37"/>
      <c r="J49" s="37"/>
      <c r="K49" s="36"/>
    </row>
    <row r="50" spans="1:11" s="35" customFormat="1">
      <c r="A50" s="36"/>
      <c r="C50" s="36"/>
      <c r="D50" s="36"/>
      <c r="E50" s="37"/>
      <c r="F50" s="37"/>
      <c r="G50" s="36"/>
      <c r="H50" s="36"/>
      <c r="I50" s="37"/>
      <c r="J50" s="37"/>
      <c r="K50" s="36"/>
    </row>
    <row r="51" spans="1:11" s="35" customFormat="1">
      <c r="A51" s="36"/>
      <c r="C51" s="36"/>
      <c r="D51" s="36"/>
      <c r="E51" s="37"/>
      <c r="F51" s="37"/>
      <c r="G51" s="36"/>
      <c r="H51" s="36"/>
      <c r="I51" s="37"/>
      <c r="J51" s="37"/>
      <c r="K51" s="36"/>
    </row>
    <row r="52" spans="1:11" s="35" customFormat="1">
      <c r="A52" s="36"/>
      <c r="C52" s="36"/>
      <c r="D52" s="36"/>
      <c r="E52" s="37"/>
      <c r="F52" s="37"/>
      <c r="G52" s="36"/>
      <c r="H52" s="36"/>
      <c r="I52" s="37"/>
      <c r="J52" s="37"/>
      <c r="K52" s="36"/>
    </row>
    <row r="53" spans="1:11" s="35" customFormat="1">
      <c r="A53" s="36"/>
      <c r="C53" s="36"/>
      <c r="D53" s="36"/>
      <c r="E53" s="37"/>
      <c r="F53" s="37"/>
      <c r="G53" s="36"/>
      <c r="H53" s="36"/>
      <c r="I53" s="37"/>
      <c r="J53" s="37"/>
      <c r="K53" s="36"/>
    </row>
    <row r="54" spans="1:11" s="35" customFormat="1">
      <c r="A54" s="36"/>
      <c r="C54" s="36"/>
      <c r="D54" s="36"/>
      <c r="E54" s="37"/>
      <c r="F54" s="37"/>
      <c r="G54" s="36"/>
      <c r="H54" s="36"/>
      <c r="I54" s="37"/>
      <c r="J54" s="37"/>
      <c r="K54" s="36"/>
    </row>
    <row r="55" spans="1:11" s="35" customFormat="1">
      <c r="A55" s="36"/>
      <c r="C55" s="36"/>
      <c r="D55" s="36"/>
      <c r="E55" s="37"/>
      <c r="F55" s="37"/>
      <c r="G55" s="36"/>
      <c r="H55" s="36"/>
      <c r="I55" s="37"/>
      <c r="J55" s="37"/>
      <c r="K55" s="36"/>
    </row>
    <row r="56" spans="1:11" s="35" customFormat="1">
      <c r="A56" s="36"/>
      <c r="C56" s="36"/>
      <c r="D56" s="36"/>
      <c r="E56" s="37"/>
      <c r="F56" s="37"/>
      <c r="G56" s="36"/>
      <c r="H56" s="36"/>
      <c r="I56" s="37"/>
      <c r="J56" s="37"/>
      <c r="K56" s="36"/>
    </row>
    <row r="57" spans="1:11" s="35" customFormat="1">
      <c r="A57" s="36"/>
      <c r="C57" s="36"/>
      <c r="D57" s="36"/>
      <c r="E57" s="37"/>
      <c r="F57" s="37"/>
      <c r="G57" s="36"/>
      <c r="H57" s="36"/>
      <c r="I57" s="37"/>
      <c r="J57" s="37"/>
      <c r="K57" s="36"/>
    </row>
    <row r="58" spans="1:11" s="35" customFormat="1">
      <c r="A58" s="36"/>
      <c r="C58" s="36"/>
      <c r="D58" s="36"/>
      <c r="E58" s="37"/>
      <c r="F58" s="37"/>
      <c r="G58" s="36"/>
      <c r="H58" s="36"/>
      <c r="I58" s="37"/>
      <c r="J58" s="37"/>
      <c r="K58" s="36"/>
    </row>
    <row r="59" spans="1:11">
      <c r="D59" s="36"/>
      <c r="J59" s="37"/>
    </row>
    <row r="60" spans="1:11">
      <c r="D60" s="36"/>
      <c r="J60" s="37"/>
    </row>
    <row r="61" spans="1:11">
      <c r="D61" s="36"/>
      <c r="J61" s="37"/>
    </row>
    <row r="62" spans="1:11">
      <c r="D62" s="36"/>
      <c r="J62" s="37"/>
    </row>
    <row r="63" spans="1:11">
      <c r="D63" s="36"/>
      <c r="J63" s="37"/>
    </row>
    <row r="64" spans="1:11">
      <c r="D64" s="36"/>
      <c r="J64" s="37"/>
    </row>
    <row r="65" spans="2:10">
      <c r="D65" s="36"/>
      <c r="J65" s="37"/>
    </row>
    <row r="66" spans="2:10">
      <c r="D66" s="36"/>
      <c r="J66" s="37"/>
    </row>
    <row r="67" spans="2:10" s="32" customFormat="1">
      <c r="B67" s="33"/>
      <c r="C67" s="36"/>
      <c r="D67" s="36"/>
      <c r="E67" s="37"/>
      <c r="F67" s="38"/>
      <c r="G67" s="36"/>
      <c r="H67" s="39"/>
      <c r="I67" s="37"/>
      <c r="J67" s="37"/>
    </row>
    <row r="68" spans="2:10" s="32" customFormat="1">
      <c r="B68" s="33"/>
      <c r="C68" s="36"/>
      <c r="D68" s="36"/>
      <c r="E68" s="37"/>
      <c r="F68" s="38"/>
      <c r="G68" s="36"/>
      <c r="H68" s="39"/>
      <c r="I68" s="37"/>
      <c r="J68" s="37"/>
    </row>
  </sheetData>
  <sortState ref="A35:A44">
    <sortCondition ref="A35"/>
  </sortState>
  <mergeCells count="7">
    <mergeCell ref="B1:L1"/>
    <mergeCell ref="B2:L2"/>
    <mergeCell ref="A3:A4"/>
    <mergeCell ref="B3:B4"/>
    <mergeCell ref="C3:F3"/>
    <mergeCell ref="G3:J3"/>
    <mergeCell ref="K3:L3"/>
  </mergeCells>
  <pageMargins left="0.65" right="0.31496062992125984" top="0.35433070866141736" bottom="0.35433070866141736" header="0.31496062992125984" footer="0.31496062992125984"/>
  <pageSetup paperSize="9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สขร.ก.พ.59</vt:lpstr>
      <vt:lpstr>สรุป ก.พ.59 </vt:lpstr>
      <vt:lpstr>Sheet1</vt:lpstr>
      <vt:lpstr>สขร.ก.พ.59!Print_Titles</vt:lpstr>
      <vt:lpstr>'สรุป ก.พ.59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Acer01</dc:creator>
  <cp:lastModifiedBy>pakorn</cp:lastModifiedBy>
  <cp:lastPrinted>2016-03-16T11:00:37Z</cp:lastPrinted>
  <dcterms:created xsi:type="dcterms:W3CDTF">2013-10-24T02:11:05Z</dcterms:created>
  <dcterms:modified xsi:type="dcterms:W3CDTF">2016-03-16T11:01:22Z</dcterms:modified>
</cp:coreProperties>
</file>