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D UBON\Desktop\จ๊อด\ITA\"/>
    </mc:Choice>
  </mc:AlternateContent>
  <xr:revisionPtr revIDLastSave="0" documentId="13_ncr:1_{45F68804-7712-43F8-81C2-9477A92A5E2D}" xr6:coauthVersionLast="47" xr6:coauthVersionMax="47" xr10:uidLastSave="{00000000-0000-0000-0000-000000000000}"/>
  <bookViews>
    <workbookView xWindow="-120" yWindow="-120" windowWidth="21840" windowHeight="13020" xr2:uid="{991B739D-8E10-4727-AE72-18A3967BDD7E}"/>
  </bookViews>
  <sheets>
    <sheet name="การจัดซื้อ ไตรมาสที่ ๑ - ๒" sheetId="1" r:id="rId1"/>
    <sheet name="การจัดจ้าง ไตรมาสที่ ๑ - ๒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9" i="2" l="1"/>
  <c r="H308" i="2"/>
  <c r="G308" i="2"/>
  <c r="I308" i="2" s="1"/>
  <c r="D308" i="2"/>
  <c r="H307" i="2"/>
  <c r="D307" i="2"/>
  <c r="G307" i="2" s="1"/>
  <c r="I307" i="2" s="1"/>
  <c r="H306" i="2"/>
  <c r="D306" i="2"/>
  <c r="G306" i="2" s="1"/>
  <c r="I306" i="2" s="1"/>
  <c r="H305" i="2"/>
  <c r="G305" i="2"/>
  <c r="I305" i="2" s="1"/>
  <c r="D305" i="2"/>
  <c r="H304" i="2"/>
  <c r="D304" i="2"/>
  <c r="G304" i="2" s="1"/>
  <c r="I304" i="2" s="1"/>
  <c r="H303" i="2"/>
  <c r="D303" i="2"/>
  <c r="G303" i="2" s="1"/>
  <c r="I303" i="2" s="1"/>
  <c r="H302" i="2"/>
  <c r="G302" i="2"/>
  <c r="I302" i="2" s="1"/>
  <c r="D302" i="2"/>
  <c r="H301" i="2"/>
  <c r="D301" i="2"/>
  <c r="G301" i="2" s="1"/>
  <c r="I301" i="2" s="1"/>
  <c r="H300" i="2"/>
  <c r="D300" i="2"/>
  <c r="G300" i="2" s="1"/>
  <c r="I300" i="2" s="1"/>
  <c r="H299" i="2"/>
  <c r="G299" i="2"/>
  <c r="I299" i="2" s="1"/>
  <c r="D299" i="2"/>
  <c r="H298" i="2"/>
  <c r="D298" i="2"/>
  <c r="G298" i="2" s="1"/>
  <c r="I298" i="2" s="1"/>
  <c r="H297" i="2"/>
  <c r="D297" i="2"/>
  <c r="G297" i="2" s="1"/>
  <c r="I297" i="2" s="1"/>
  <c r="H296" i="2"/>
  <c r="G296" i="2"/>
  <c r="I296" i="2" s="1"/>
  <c r="D296" i="2"/>
  <c r="H295" i="2"/>
  <c r="D295" i="2"/>
  <c r="G295" i="2" s="1"/>
  <c r="I295" i="2" s="1"/>
  <c r="H294" i="2"/>
  <c r="D294" i="2"/>
  <c r="G294" i="2" s="1"/>
  <c r="I294" i="2" s="1"/>
  <c r="H293" i="2"/>
  <c r="G293" i="2"/>
  <c r="I293" i="2" s="1"/>
  <c r="D293" i="2"/>
  <c r="C186" i="1"/>
  <c r="H185" i="1"/>
  <c r="D185" i="1"/>
  <c r="G185" i="1" s="1"/>
  <c r="I185" i="1" s="1"/>
  <c r="H184" i="1"/>
  <c r="D184" i="1"/>
  <c r="G184" i="1" s="1"/>
  <c r="I184" i="1" s="1"/>
  <c r="H183" i="1"/>
  <c r="D183" i="1"/>
  <c r="G183" i="1" s="1"/>
  <c r="I183" i="1" s="1"/>
  <c r="H182" i="1"/>
  <c r="D182" i="1"/>
  <c r="G182" i="1" s="1"/>
  <c r="I182" i="1" s="1"/>
  <c r="H181" i="1"/>
  <c r="D181" i="1"/>
  <c r="G181" i="1" s="1"/>
  <c r="I181" i="1" s="1"/>
  <c r="C287" i="2"/>
  <c r="H286" i="2"/>
  <c r="D286" i="2"/>
  <c r="G286" i="2" s="1"/>
  <c r="I286" i="2" s="1"/>
  <c r="H285" i="2"/>
  <c r="D285" i="2"/>
  <c r="G285" i="2" s="1"/>
  <c r="I285" i="2" s="1"/>
  <c r="H284" i="2"/>
  <c r="D284" i="2"/>
  <c r="G284" i="2" s="1"/>
  <c r="I284" i="2" s="1"/>
  <c r="H283" i="2"/>
  <c r="D283" i="2"/>
  <c r="G283" i="2" s="1"/>
  <c r="I283" i="2" s="1"/>
  <c r="H282" i="2"/>
  <c r="D282" i="2"/>
  <c r="G282" i="2" s="1"/>
  <c r="I282" i="2" s="1"/>
  <c r="H281" i="2"/>
  <c r="D281" i="2"/>
  <c r="G281" i="2" s="1"/>
  <c r="I281" i="2" s="1"/>
  <c r="H280" i="2"/>
  <c r="D280" i="2"/>
  <c r="G280" i="2" s="1"/>
  <c r="I280" i="2" s="1"/>
  <c r="H279" i="2"/>
  <c r="D279" i="2"/>
  <c r="G279" i="2" s="1"/>
  <c r="I279" i="2" s="1"/>
  <c r="H278" i="2"/>
  <c r="D278" i="2"/>
  <c r="G278" i="2" s="1"/>
  <c r="I278" i="2" s="1"/>
  <c r="H277" i="2"/>
  <c r="D277" i="2"/>
  <c r="G277" i="2" s="1"/>
  <c r="I277" i="2" s="1"/>
  <c r="H276" i="2"/>
  <c r="D276" i="2"/>
  <c r="G276" i="2" s="1"/>
  <c r="I276" i="2" s="1"/>
  <c r="H275" i="2"/>
  <c r="D275" i="2"/>
  <c r="G275" i="2" s="1"/>
  <c r="I275" i="2" s="1"/>
  <c r="H274" i="2"/>
  <c r="D274" i="2"/>
  <c r="G274" i="2" s="1"/>
  <c r="I274" i="2" s="1"/>
  <c r="H273" i="2"/>
  <c r="D273" i="2"/>
  <c r="G273" i="2" s="1"/>
  <c r="I273" i="2" s="1"/>
  <c r="H272" i="2"/>
  <c r="D272" i="2"/>
  <c r="G272" i="2" s="1"/>
  <c r="I272" i="2" s="1"/>
  <c r="H271" i="2"/>
  <c r="D271" i="2"/>
  <c r="G271" i="2" s="1"/>
  <c r="I271" i="2" s="1"/>
  <c r="H270" i="2"/>
  <c r="D270" i="2"/>
  <c r="G270" i="2" s="1"/>
  <c r="I270" i="2" s="1"/>
  <c r="H269" i="2"/>
  <c r="D269" i="2"/>
  <c r="G269" i="2" s="1"/>
  <c r="I269" i="2" s="1"/>
  <c r="H268" i="2"/>
  <c r="D268" i="2"/>
  <c r="G268" i="2" s="1"/>
  <c r="I268" i="2" s="1"/>
  <c r="H267" i="2"/>
  <c r="D267" i="2"/>
  <c r="G267" i="2" s="1"/>
  <c r="I267" i="2" s="1"/>
  <c r="H266" i="2"/>
  <c r="D266" i="2"/>
  <c r="G266" i="2" s="1"/>
  <c r="I266" i="2" s="1"/>
  <c r="H265" i="2"/>
  <c r="D265" i="2"/>
  <c r="G265" i="2" s="1"/>
  <c r="I265" i="2" s="1"/>
  <c r="H264" i="2"/>
  <c r="D264" i="2"/>
  <c r="G264" i="2" s="1"/>
  <c r="I264" i="2" s="1"/>
  <c r="H263" i="2"/>
  <c r="D263" i="2"/>
  <c r="G263" i="2" s="1"/>
  <c r="I263" i="2" s="1"/>
  <c r="H262" i="2"/>
  <c r="D262" i="2"/>
  <c r="G262" i="2" s="1"/>
  <c r="I262" i="2" s="1"/>
  <c r="H261" i="2"/>
  <c r="D261" i="2"/>
  <c r="G261" i="2" s="1"/>
  <c r="I261" i="2" s="1"/>
  <c r="H260" i="2"/>
  <c r="D260" i="2"/>
  <c r="G260" i="2" s="1"/>
  <c r="I260" i="2" s="1"/>
  <c r="H259" i="2"/>
  <c r="D259" i="2"/>
  <c r="G259" i="2" s="1"/>
  <c r="I259" i="2" s="1"/>
  <c r="H258" i="2"/>
  <c r="D258" i="2"/>
  <c r="G258" i="2" s="1"/>
  <c r="I258" i="2" s="1"/>
  <c r="H257" i="2"/>
  <c r="D257" i="2"/>
  <c r="G257" i="2" s="1"/>
  <c r="I257" i="2" s="1"/>
  <c r="H256" i="2"/>
  <c r="D256" i="2"/>
  <c r="G256" i="2" s="1"/>
  <c r="I256" i="2" s="1"/>
  <c r="H255" i="2"/>
  <c r="D255" i="2"/>
  <c r="G255" i="2" s="1"/>
  <c r="I255" i="2" s="1"/>
  <c r="H254" i="2"/>
  <c r="D254" i="2"/>
  <c r="G254" i="2" s="1"/>
  <c r="I254" i="2" s="1"/>
  <c r="H253" i="2"/>
  <c r="D253" i="2"/>
  <c r="G253" i="2" s="1"/>
  <c r="I253" i="2" s="1"/>
  <c r="H252" i="2"/>
  <c r="D252" i="2"/>
  <c r="G252" i="2" s="1"/>
  <c r="I252" i="2" s="1"/>
  <c r="H251" i="2"/>
  <c r="D251" i="2"/>
  <c r="G251" i="2" s="1"/>
  <c r="I251" i="2" s="1"/>
  <c r="H250" i="2"/>
  <c r="D250" i="2"/>
  <c r="G250" i="2" s="1"/>
  <c r="I250" i="2" s="1"/>
  <c r="I249" i="2"/>
  <c r="H249" i="2"/>
  <c r="H248" i="2"/>
  <c r="D248" i="2"/>
  <c r="G248" i="2" s="1"/>
  <c r="I248" i="2" s="1"/>
  <c r="H247" i="2"/>
  <c r="D247" i="2"/>
  <c r="G247" i="2" s="1"/>
  <c r="I247" i="2" s="1"/>
  <c r="H246" i="2"/>
  <c r="D246" i="2"/>
  <c r="G246" i="2" s="1"/>
  <c r="I246" i="2" s="1"/>
  <c r="H245" i="2"/>
  <c r="D245" i="2"/>
  <c r="G245" i="2" s="1"/>
  <c r="I245" i="2" s="1"/>
  <c r="H244" i="2"/>
  <c r="D244" i="2"/>
  <c r="G244" i="2" s="1"/>
  <c r="I244" i="2" s="1"/>
  <c r="H243" i="2"/>
  <c r="D243" i="2"/>
  <c r="G243" i="2" s="1"/>
  <c r="I243" i="2" s="1"/>
  <c r="H242" i="2"/>
  <c r="D242" i="2"/>
  <c r="G242" i="2" s="1"/>
  <c r="I242" i="2" s="1"/>
  <c r="H241" i="2"/>
  <c r="D241" i="2"/>
  <c r="G241" i="2" s="1"/>
  <c r="I241" i="2" s="1"/>
  <c r="H240" i="2"/>
  <c r="D240" i="2"/>
  <c r="G240" i="2" s="1"/>
  <c r="I240" i="2" s="1"/>
  <c r="H239" i="2"/>
  <c r="D239" i="2"/>
  <c r="G239" i="2" s="1"/>
  <c r="I239" i="2" s="1"/>
  <c r="H238" i="2"/>
  <c r="D238" i="2"/>
  <c r="G238" i="2" s="1"/>
  <c r="I238" i="2" s="1"/>
  <c r="H237" i="2"/>
  <c r="D237" i="2"/>
  <c r="G237" i="2" s="1"/>
  <c r="I237" i="2" s="1"/>
  <c r="H236" i="2"/>
  <c r="D236" i="2"/>
  <c r="G236" i="2" s="1"/>
  <c r="I236" i="2" s="1"/>
  <c r="H235" i="2"/>
  <c r="D235" i="2"/>
  <c r="G235" i="2" s="1"/>
  <c r="I235" i="2" s="1"/>
  <c r="H234" i="2"/>
  <c r="D234" i="2"/>
  <c r="G234" i="2" s="1"/>
  <c r="I234" i="2" s="1"/>
  <c r="H233" i="2"/>
  <c r="D233" i="2"/>
  <c r="G233" i="2" s="1"/>
  <c r="I233" i="2" s="1"/>
  <c r="H232" i="2"/>
  <c r="D232" i="2"/>
  <c r="G232" i="2" s="1"/>
  <c r="I232" i="2" s="1"/>
  <c r="H231" i="2"/>
  <c r="D231" i="2"/>
  <c r="G231" i="2" s="1"/>
  <c r="I231" i="2" s="1"/>
  <c r="H230" i="2"/>
  <c r="D230" i="2"/>
  <c r="G230" i="2" s="1"/>
  <c r="I230" i="2" s="1"/>
  <c r="H229" i="2"/>
  <c r="D229" i="2"/>
  <c r="G229" i="2" s="1"/>
  <c r="I229" i="2" s="1"/>
  <c r="H228" i="2"/>
  <c r="D228" i="2"/>
  <c r="G228" i="2" s="1"/>
  <c r="I228" i="2" s="1"/>
  <c r="H227" i="2"/>
  <c r="D227" i="2"/>
  <c r="G227" i="2" s="1"/>
  <c r="I227" i="2" s="1"/>
  <c r="H226" i="2"/>
  <c r="D226" i="2"/>
  <c r="G226" i="2" s="1"/>
  <c r="I226" i="2" s="1"/>
  <c r="H225" i="2"/>
  <c r="D225" i="2"/>
  <c r="G225" i="2" s="1"/>
  <c r="I225" i="2" s="1"/>
  <c r="H224" i="2"/>
  <c r="D224" i="2"/>
  <c r="G224" i="2" s="1"/>
  <c r="I224" i="2" s="1"/>
  <c r="H223" i="2"/>
  <c r="D223" i="2"/>
  <c r="G223" i="2" s="1"/>
  <c r="I223" i="2" s="1"/>
  <c r="H222" i="2"/>
  <c r="D222" i="2"/>
  <c r="G222" i="2" s="1"/>
  <c r="I222" i="2" s="1"/>
  <c r="H221" i="2"/>
  <c r="D221" i="2"/>
  <c r="G221" i="2" s="1"/>
  <c r="I221" i="2" s="1"/>
  <c r="H220" i="2"/>
  <c r="D220" i="2"/>
  <c r="G220" i="2" s="1"/>
  <c r="I220" i="2" s="1"/>
  <c r="H219" i="2"/>
  <c r="D219" i="2"/>
  <c r="G219" i="2" s="1"/>
  <c r="I219" i="2" s="1"/>
  <c r="H218" i="2"/>
  <c r="D218" i="2"/>
  <c r="G218" i="2" s="1"/>
  <c r="I218" i="2" s="1"/>
  <c r="H217" i="2"/>
  <c r="D217" i="2"/>
  <c r="G217" i="2" s="1"/>
  <c r="I217" i="2" s="1"/>
  <c r="H216" i="2"/>
  <c r="D216" i="2"/>
  <c r="G216" i="2" s="1"/>
  <c r="I216" i="2" s="1"/>
  <c r="H215" i="2"/>
  <c r="D215" i="2"/>
  <c r="G215" i="2" s="1"/>
  <c r="I215" i="2" s="1"/>
  <c r="H214" i="2"/>
  <c r="D214" i="2"/>
  <c r="G214" i="2" s="1"/>
  <c r="I214" i="2" s="1"/>
  <c r="H213" i="2"/>
  <c r="D213" i="2"/>
  <c r="G213" i="2" s="1"/>
  <c r="I213" i="2" s="1"/>
  <c r="H212" i="2"/>
  <c r="D212" i="2"/>
  <c r="G212" i="2" s="1"/>
  <c r="I212" i="2" s="1"/>
  <c r="H211" i="2"/>
  <c r="D211" i="2"/>
  <c r="G211" i="2" s="1"/>
  <c r="I211" i="2" s="1"/>
  <c r="H210" i="2"/>
  <c r="D210" i="2"/>
  <c r="G210" i="2" s="1"/>
  <c r="I210" i="2" s="1"/>
  <c r="H209" i="2"/>
  <c r="D209" i="2"/>
  <c r="G209" i="2" s="1"/>
  <c r="I209" i="2" s="1"/>
  <c r="H208" i="2"/>
  <c r="D208" i="2"/>
  <c r="G208" i="2" s="1"/>
  <c r="I208" i="2" s="1"/>
  <c r="H207" i="2"/>
  <c r="D207" i="2"/>
  <c r="G207" i="2" s="1"/>
  <c r="I207" i="2" s="1"/>
  <c r="H206" i="2"/>
  <c r="D206" i="2"/>
  <c r="G206" i="2" s="1"/>
  <c r="I206" i="2" s="1"/>
  <c r="H205" i="2"/>
  <c r="D205" i="2"/>
  <c r="G205" i="2" s="1"/>
  <c r="I205" i="2" s="1"/>
  <c r="C175" i="1"/>
  <c r="H174" i="1"/>
  <c r="D174" i="1"/>
  <c r="G174" i="1" s="1"/>
  <c r="I174" i="1" s="1"/>
  <c r="H173" i="1"/>
  <c r="D173" i="1"/>
  <c r="G173" i="1" s="1"/>
  <c r="I173" i="1" s="1"/>
  <c r="H172" i="1"/>
  <c r="D172" i="1"/>
  <c r="G172" i="1" s="1"/>
  <c r="I172" i="1" s="1"/>
  <c r="H171" i="1"/>
  <c r="D171" i="1"/>
  <c r="G171" i="1" s="1"/>
  <c r="I171" i="1" s="1"/>
  <c r="H170" i="1"/>
  <c r="D170" i="1"/>
  <c r="G170" i="1" s="1"/>
  <c r="I170" i="1" s="1"/>
  <c r="H169" i="1"/>
  <c r="D169" i="1"/>
  <c r="G169" i="1" s="1"/>
  <c r="I169" i="1" s="1"/>
  <c r="H168" i="1"/>
  <c r="D168" i="1"/>
  <c r="G168" i="1" s="1"/>
  <c r="I168" i="1" s="1"/>
  <c r="H167" i="1"/>
  <c r="D167" i="1"/>
  <c r="G167" i="1" s="1"/>
  <c r="I167" i="1" s="1"/>
  <c r="H166" i="1"/>
  <c r="D166" i="1"/>
  <c r="G166" i="1" s="1"/>
  <c r="I166" i="1" s="1"/>
  <c r="H165" i="1"/>
  <c r="D165" i="1"/>
  <c r="G165" i="1" s="1"/>
  <c r="I165" i="1" s="1"/>
  <c r="H164" i="1"/>
  <c r="D164" i="1"/>
  <c r="G164" i="1" s="1"/>
  <c r="I164" i="1" s="1"/>
  <c r="H163" i="1"/>
  <c r="D163" i="1"/>
  <c r="G163" i="1" s="1"/>
  <c r="I163" i="1" s="1"/>
  <c r="H162" i="1"/>
  <c r="D162" i="1"/>
  <c r="G162" i="1" s="1"/>
  <c r="I162" i="1" s="1"/>
  <c r="H161" i="1"/>
  <c r="D161" i="1"/>
  <c r="G161" i="1" s="1"/>
  <c r="I161" i="1" s="1"/>
  <c r="H160" i="1"/>
  <c r="D160" i="1"/>
  <c r="G160" i="1" s="1"/>
  <c r="I160" i="1" s="1"/>
  <c r="H159" i="1"/>
  <c r="D159" i="1"/>
  <c r="G159" i="1" s="1"/>
  <c r="I159" i="1" s="1"/>
  <c r="H158" i="1"/>
  <c r="D158" i="1"/>
  <c r="G158" i="1" s="1"/>
  <c r="I158" i="1" s="1"/>
  <c r="H157" i="1"/>
  <c r="D157" i="1"/>
  <c r="G157" i="1" s="1"/>
  <c r="I157" i="1" s="1"/>
  <c r="H156" i="1"/>
  <c r="D156" i="1"/>
  <c r="G156" i="1" s="1"/>
  <c r="I156" i="1" s="1"/>
  <c r="H155" i="1"/>
  <c r="D155" i="1"/>
  <c r="G155" i="1" s="1"/>
  <c r="I155" i="1" s="1"/>
  <c r="H154" i="1"/>
  <c r="D154" i="1"/>
  <c r="G154" i="1" s="1"/>
  <c r="I154" i="1" s="1"/>
  <c r="H153" i="1"/>
  <c r="D153" i="1"/>
  <c r="G153" i="1" s="1"/>
  <c r="I153" i="1" s="1"/>
  <c r="H152" i="1"/>
  <c r="D152" i="1"/>
  <c r="G152" i="1" s="1"/>
  <c r="I152" i="1" s="1"/>
  <c r="H151" i="1"/>
  <c r="D151" i="1"/>
  <c r="G151" i="1" s="1"/>
  <c r="I151" i="1" s="1"/>
  <c r="H150" i="1"/>
  <c r="D150" i="1"/>
  <c r="G150" i="1" s="1"/>
  <c r="I150" i="1" s="1"/>
  <c r="H149" i="1"/>
  <c r="D149" i="1"/>
  <c r="G149" i="1" s="1"/>
  <c r="I149" i="1" s="1"/>
  <c r="H148" i="1"/>
  <c r="D148" i="1"/>
  <c r="G148" i="1" s="1"/>
  <c r="I148" i="1" s="1"/>
  <c r="H147" i="1"/>
  <c r="D147" i="1"/>
  <c r="G147" i="1" s="1"/>
  <c r="I147" i="1" s="1"/>
  <c r="H146" i="1"/>
  <c r="D146" i="1"/>
  <c r="G146" i="1" s="1"/>
  <c r="I146" i="1" s="1"/>
  <c r="C199" i="2" l="1"/>
  <c r="I198" i="2"/>
  <c r="H198" i="2"/>
  <c r="G198" i="2"/>
  <c r="D198" i="2"/>
  <c r="H197" i="2"/>
  <c r="D197" i="2"/>
  <c r="G197" i="2" s="1"/>
  <c r="I197" i="2" s="1"/>
  <c r="H196" i="2"/>
  <c r="D196" i="2"/>
  <c r="G196" i="2" s="1"/>
  <c r="I196" i="2" s="1"/>
  <c r="H195" i="2"/>
  <c r="D195" i="2"/>
  <c r="G195" i="2" s="1"/>
  <c r="I195" i="2" s="1"/>
  <c r="H194" i="2"/>
  <c r="G194" i="2"/>
  <c r="I194" i="2" s="1"/>
  <c r="D194" i="2"/>
  <c r="H193" i="2"/>
  <c r="D193" i="2"/>
  <c r="G193" i="2" s="1"/>
  <c r="I193" i="2" s="1"/>
  <c r="I192" i="2"/>
  <c r="H192" i="2"/>
  <c r="G192" i="2"/>
  <c r="D192" i="2"/>
  <c r="H191" i="2"/>
  <c r="G191" i="2"/>
  <c r="I191" i="2" s="1"/>
  <c r="D191" i="2"/>
  <c r="H190" i="2"/>
  <c r="G190" i="2"/>
  <c r="I190" i="2" s="1"/>
  <c r="D190" i="2"/>
  <c r="H189" i="2"/>
  <c r="D189" i="2"/>
  <c r="G189" i="2" s="1"/>
  <c r="I189" i="2" s="1"/>
  <c r="I188" i="2"/>
  <c r="H188" i="2"/>
  <c r="G188" i="2"/>
  <c r="D188" i="2"/>
  <c r="H187" i="2"/>
  <c r="D187" i="2"/>
  <c r="G187" i="2" s="1"/>
  <c r="I187" i="2" s="1"/>
  <c r="I186" i="2"/>
  <c r="H186" i="2"/>
  <c r="G186" i="2"/>
  <c r="D186" i="2"/>
  <c r="H185" i="2"/>
  <c r="D185" i="2"/>
  <c r="G185" i="2" s="1"/>
  <c r="I185" i="2" s="1"/>
  <c r="H184" i="2"/>
  <c r="D184" i="2"/>
  <c r="G184" i="2" s="1"/>
  <c r="I184" i="2" s="1"/>
  <c r="H183" i="2"/>
  <c r="D183" i="2"/>
  <c r="G183" i="2" s="1"/>
  <c r="I183" i="2" s="1"/>
  <c r="H182" i="2"/>
  <c r="G182" i="2"/>
  <c r="I182" i="2" s="1"/>
  <c r="D182" i="2"/>
  <c r="H181" i="2"/>
  <c r="D181" i="2"/>
  <c r="G181" i="2" s="1"/>
  <c r="I181" i="2" s="1"/>
  <c r="I180" i="2"/>
  <c r="H180" i="2"/>
  <c r="G180" i="2"/>
  <c r="D180" i="2"/>
  <c r="H179" i="2"/>
  <c r="G179" i="2"/>
  <c r="I179" i="2" s="1"/>
  <c r="D179" i="2"/>
  <c r="H178" i="2"/>
  <c r="G178" i="2"/>
  <c r="I178" i="2" s="1"/>
  <c r="D178" i="2"/>
  <c r="H177" i="2"/>
  <c r="D177" i="2"/>
  <c r="G177" i="2" s="1"/>
  <c r="I177" i="2" s="1"/>
  <c r="I176" i="2"/>
  <c r="H176" i="2"/>
  <c r="G176" i="2"/>
  <c r="D176" i="2"/>
  <c r="H175" i="2"/>
  <c r="D175" i="2"/>
  <c r="G175" i="2" s="1"/>
  <c r="I175" i="2" s="1"/>
  <c r="I174" i="2"/>
  <c r="H174" i="2"/>
  <c r="G174" i="2"/>
  <c r="D174" i="2"/>
  <c r="H173" i="2"/>
  <c r="D173" i="2"/>
  <c r="G173" i="2" s="1"/>
  <c r="I173" i="2" s="1"/>
  <c r="I172" i="2"/>
  <c r="H172" i="2"/>
  <c r="G172" i="2"/>
  <c r="D172" i="2"/>
  <c r="H171" i="2"/>
  <c r="D171" i="2"/>
  <c r="G171" i="2" s="1"/>
  <c r="I171" i="2" s="1"/>
  <c r="H170" i="2"/>
  <c r="G170" i="2"/>
  <c r="I170" i="2" s="1"/>
  <c r="D170" i="2"/>
  <c r="H169" i="2"/>
  <c r="D169" i="2"/>
  <c r="G169" i="2" s="1"/>
  <c r="I169" i="2" s="1"/>
  <c r="I168" i="2"/>
  <c r="H168" i="2"/>
  <c r="G168" i="2"/>
  <c r="D168" i="2"/>
  <c r="H167" i="2"/>
  <c r="G167" i="2"/>
  <c r="I167" i="2" s="1"/>
  <c r="D167" i="2"/>
  <c r="H166" i="2"/>
  <c r="G166" i="2"/>
  <c r="I166" i="2" s="1"/>
  <c r="D166" i="2"/>
  <c r="H165" i="2"/>
  <c r="D165" i="2"/>
  <c r="G165" i="2" s="1"/>
  <c r="I165" i="2" s="1"/>
  <c r="I164" i="2"/>
  <c r="H164" i="2"/>
  <c r="G164" i="2"/>
  <c r="D164" i="2"/>
  <c r="H163" i="2"/>
  <c r="D163" i="2"/>
  <c r="G163" i="2" s="1"/>
  <c r="I163" i="2" s="1"/>
  <c r="I162" i="2"/>
  <c r="H162" i="2"/>
  <c r="G162" i="2"/>
  <c r="D162" i="2"/>
  <c r="H161" i="2"/>
  <c r="D161" i="2"/>
  <c r="G161" i="2" s="1"/>
  <c r="I161" i="2" s="1"/>
  <c r="H160" i="2"/>
  <c r="D160" i="2"/>
  <c r="G160" i="2" s="1"/>
  <c r="I160" i="2" s="1"/>
  <c r="H159" i="2"/>
  <c r="D159" i="2"/>
  <c r="G159" i="2" s="1"/>
  <c r="I159" i="2" s="1"/>
  <c r="H158" i="2"/>
  <c r="G158" i="2"/>
  <c r="I158" i="2" s="1"/>
  <c r="D158" i="2"/>
  <c r="H157" i="2"/>
  <c r="D157" i="2"/>
  <c r="G157" i="2" s="1"/>
  <c r="I157" i="2" s="1"/>
  <c r="I156" i="2"/>
  <c r="H156" i="2"/>
  <c r="G156" i="2"/>
  <c r="D156" i="2"/>
  <c r="H155" i="2"/>
  <c r="G155" i="2"/>
  <c r="I155" i="2" s="1"/>
  <c r="D155" i="2"/>
  <c r="H154" i="2"/>
  <c r="G154" i="2"/>
  <c r="I154" i="2" s="1"/>
  <c r="D154" i="2"/>
  <c r="H153" i="2"/>
  <c r="D153" i="2"/>
  <c r="G153" i="2" s="1"/>
  <c r="I153" i="2" s="1"/>
  <c r="I152" i="2"/>
  <c r="H152" i="2"/>
  <c r="G152" i="2"/>
  <c r="D152" i="2"/>
  <c r="H151" i="2"/>
  <c r="D151" i="2"/>
  <c r="G151" i="2" s="1"/>
  <c r="I151" i="2" s="1"/>
  <c r="I150" i="2"/>
  <c r="H150" i="2"/>
  <c r="G150" i="2"/>
  <c r="D150" i="2"/>
  <c r="H149" i="2"/>
  <c r="D149" i="2"/>
  <c r="G149" i="2" s="1"/>
  <c r="I149" i="2" s="1"/>
  <c r="I148" i="2"/>
  <c r="H148" i="2"/>
  <c r="G148" i="2"/>
  <c r="D148" i="2"/>
  <c r="H147" i="2"/>
  <c r="D147" i="2"/>
  <c r="G147" i="2" s="1"/>
  <c r="I147" i="2" s="1"/>
  <c r="H146" i="2"/>
  <c r="G146" i="2"/>
  <c r="I146" i="2" s="1"/>
  <c r="D146" i="2"/>
  <c r="H145" i="2"/>
  <c r="D145" i="2"/>
  <c r="G145" i="2" s="1"/>
  <c r="I145" i="2" s="1"/>
  <c r="I144" i="2"/>
  <c r="H144" i="2"/>
  <c r="G144" i="2"/>
  <c r="D144" i="2"/>
  <c r="H143" i="2"/>
  <c r="G143" i="2"/>
  <c r="I143" i="2" s="1"/>
  <c r="D143" i="2"/>
  <c r="H142" i="2"/>
  <c r="G142" i="2"/>
  <c r="I142" i="2" s="1"/>
  <c r="D142" i="2"/>
  <c r="H141" i="2"/>
  <c r="D141" i="2"/>
  <c r="G141" i="2" s="1"/>
  <c r="I141" i="2" s="1"/>
  <c r="I140" i="2"/>
  <c r="H140" i="2"/>
  <c r="G140" i="2"/>
  <c r="D140" i="2"/>
  <c r="H139" i="2"/>
  <c r="D139" i="2"/>
  <c r="G139" i="2" s="1"/>
  <c r="I139" i="2" s="1"/>
  <c r="I138" i="2"/>
  <c r="H138" i="2"/>
  <c r="G138" i="2"/>
  <c r="D138" i="2"/>
  <c r="H137" i="2"/>
  <c r="D137" i="2"/>
  <c r="G137" i="2" s="1"/>
  <c r="I137" i="2" s="1"/>
  <c r="I136" i="2"/>
  <c r="H136" i="2"/>
  <c r="G136" i="2"/>
  <c r="D136" i="2"/>
  <c r="H135" i="2"/>
  <c r="D135" i="2"/>
  <c r="G135" i="2" s="1"/>
  <c r="I135" i="2" s="1"/>
  <c r="H134" i="2"/>
  <c r="G134" i="2"/>
  <c r="I134" i="2" s="1"/>
  <c r="D134" i="2"/>
  <c r="H133" i="2"/>
  <c r="D133" i="2"/>
  <c r="G133" i="2" s="1"/>
  <c r="I133" i="2" s="1"/>
  <c r="I132" i="2"/>
  <c r="H132" i="2"/>
  <c r="G132" i="2"/>
  <c r="D132" i="2"/>
  <c r="H131" i="2"/>
  <c r="G131" i="2"/>
  <c r="I131" i="2" s="1"/>
  <c r="D131" i="2"/>
  <c r="H130" i="2"/>
  <c r="G130" i="2"/>
  <c r="I130" i="2" s="1"/>
  <c r="D130" i="2"/>
  <c r="H129" i="2"/>
  <c r="D129" i="2"/>
  <c r="G129" i="2" s="1"/>
  <c r="I129" i="2" s="1"/>
  <c r="I128" i="2"/>
  <c r="H128" i="2"/>
  <c r="G128" i="2"/>
  <c r="D128" i="2"/>
  <c r="H127" i="2"/>
  <c r="D127" i="2"/>
  <c r="G127" i="2" s="1"/>
  <c r="I127" i="2" s="1"/>
  <c r="I126" i="2"/>
  <c r="H126" i="2"/>
  <c r="G126" i="2"/>
  <c r="D126" i="2"/>
  <c r="H125" i="2"/>
  <c r="D125" i="2"/>
  <c r="G125" i="2" s="1"/>
  <c r="I125" i="2" s="1"/>
  <c r="H124" i="2"/>
  <c r="D124" i="2"/>
  <c r="G124" i="2" s="1"/>
  <c r="I124" i="2" s="1"/>
  <c r="H123" i="2"/>
  <c r="D123" i="2"/>
  <c r="G123" i="2" s="1"/>
  <c r="I123" i="2" s="1"/>
  <c r="H122" i="2"/>
  <c r="G122" i="2"/>
  <c r="I122" i="2" s="1"/>
  <c r="D122" i="2"/>
  <c r="I121" i="2"/>
  <c r="H121" i="2"/>
  <c r="D121" i="2"/>
  <c r="H120" i="2"/>
  <c r="G120" i="2"/>
  <c r="I120" i="2" s="1"/>
  <c r="D120" i="2"/>
  <c r="H119" i="2"/>
  <c r="D119" i="2"/>
  <c r="G119" i="2" s="1"/>
  <c r="I119" i="2" s="1"/>
  <c r="H118" i="2"/>
  <c r="D118" i="2"/>
  <c r="G118" i="2" s="1"/>
  <c r="I118" i="2" s="1"/>
  <c r="H117" i="2"/>
  <c r="D117" i="2"/>
  <c r="G117" i="2" s="1"/>
  <c r="I117" i="2" s="1"/>
  <c r="I116" i="2"/>
  <c r="H116" i="2"/>
  <c r="G116" i="2"/>
  <c r="D116" i="2"/>
  <c r="H115" i="2"/>
  <c r="D115" i="2"/>
  <c r="G115" i="2" s="1"/>
  <c r="I115" i="2" s="1"/>
  <c r="H114" i="2"/>
  <c r="D114" i="2"/>
  <c r="G114" i="2" s="1"/>
  <c r="I114" i="2" s="1"/>
  <c r="H113" i="2"/>
  <c r="D113" i="2"/>
  <c r="G113" i="2" s="1"/>
  <c r="I113" i="2" s="1"/>
  <c r="H112" i="2"/>
  <c r="G112" i="2"/>
  <c r="I112" i="2" s="1"/>
  <c r="D112" i="2"/>
  <c r="H111" i="2"/>
  <c r="D111" i="2"/>
  <c r="G111" i="2" s="1"/>
  <c r="I111" i="2" s="1"/>
  <c r="H110" i="2"/>
  <c r="G110" i="2"/>
  <c r="I110" i="2" s="1"/>
  <c r="D110" i="2"/>
  <c r="H109" i="2"/>
  <c r="G109" i="2"/>
  <c r="I109" i="2" s="1"/>
  <c r="D109" i="2"/>
  <c r="H108" i="2"/>
  <c r="G108" i="2"/>
  <c r="I108" i="2" s="1"/>
  <c r="D108" i="2"/>
  <c r="H107" i="2"/>
  <c r="D107" i="2"/>
  <c r="G107" i="2" s="1"/>
  <c r="I107" i="2" s="1"/>
  <c r="H106" i="2"/>
  <c r="D106" i="2"/>
  <c r="G106" i="2" s="1"/>
  <c r="I106" i="2" s="1"/>
  <c r="H105" i="2"/>
  <c r="D105" i="2"/>
  <c r="G105" i="2" s="1"/>
  <c r="I105" i="2" s="1"/>
  <c r="I104" i="2"/>
  <c r="H104" i="2"/>
  <c r="G104" i="2"/>
  <c r="D104" i="2"/>
  <c r="J103" i="2"/>
  <c r="J104" i="2" s="1"/>
  <c r="J105" i="2" s="1"/>
  <c r="J106" i="2" s="1"/>
  <c r="J107" i="2" s="1"/>
  <c r="J108" i="2" s="1"/>
  <c r="H103" i="2"/>
  <c r="D103" i="2"/>
  <c r="G103" i="2" s="1"/>
  <c r="I103" i="2" s="1"/>
  <c r="H102" i="2"/>
  <c r="D102" i="2"/>
  <c r="G102" i="2" s="1"/>
  <c r="I102" i="2" s="1"/>
  <c r="H101" i="2"/>
  <c r="D101" i="2"/>
  <c r="G101" i="2" s="1"/>
  <c r="I101" i="2" s="1"/>
  <c r="C140" i="1"/>
  <c r="H139" i="1"/>
  <c r="D139" i="1"/>
  <c r="G139" i="1" s="1"/>
  <c r="I139" i="1" s="1"/>
  <c r="I138" i="1"/>
  <c r="H138" i="1"/>
  <c r="G138" i="1"/>
  <c r="D138" i="1"/>
  <c r="H137" i="1"/>
  <c r="D137" i="1"/>
  <c r="G137" i="1" s="1"/>
  <c r="I137" i="1" s="1"/>
  <c r="H136" i="1"/>
  <c r="D136" i="1"/>
  <c r="G136" i="1" s="1"/>
  <c r="I136" i="1" s="1"/>
  <c r="I135" i="1"/>
  <c r="H135" i="1"/>
  <c r="G135" i="1"/>
  <c r="D135" i="1"/>
  <c r="H134" i="1"/>
  <c r="D134" i="1"/>
  <c r="G134" i="1" s="1"/>
  <c r="I134" i="1" s="1"/>
  <c r="H133" i="1"/>
  <c r="D133" i="1"/>
  <c r="G133" i="1" s="1"/>
  <c r="I133" i="1" s="1"/>
  <c r="I132" i="1"/>
  <c r="H132" i="1"/>
  <c r="G132" i="1"/>
  <c r="D132" i="1"/>
  <c r="H131" i="1"/>
  <c r="D131" i="1"/>
  <c r="G131" i="1" s="1"/>
  <c r="I131" i="1" s="1"/>
  <c r="H130" i="1"/>
  <c r="D130" i="1"/>
  <c r="G130" i="1" s="1"/>
  <c r="I130" i="1" s="1"/>
  <c r="I129" i="1"/>
  <c r="H129" i="1"/>
  <c r="G129" i="1"/>
  <c r="D129" i="1"/>
  <c r="H128" i="1"/>
  <c r="D128" i="1"/>
  <c r="G128" i="1" s="1"/>
  <c r="I128" i="1" s="1"/>
  <c r="H127" i="1"/>
  <c r="D127" i="1"/>
  <c r="G127" i="1" s="1"/>
  <c r="I127" i="1" s="1"/>
  <c r="I126" i="1"/>
  <c r="H126" i="1"/>
  <c r="G126" i="1"/>
  <c r="D126" i="1"/>
  <c r="H125" i="1"/>
  <c r="D125" i="1"/>
  <c r="G125" i="1" s="1"/>
  <c r="I125" i="1" s="1"/>
  <c r="H124" i="1"/>
  <c r="D124" i="1"/>
  <c r="G124" i="1" s="1"/>
  <c r="I124" i="1" s="1"/>
  <c r="I123" i="1"/>
  <c r="H123" i="1"/>
  <c r="G123" i="1"/>
  <c r="D123" i="1"/>
  <c r="H122" i="1"/>
  <c r="D122" i="1"/>
  <c r="G122" i="1" s="1"/>
  <c r="I122" i="1" s="1"/>
  <c r="H121" i="1"/>
  <c r="D121" i="1"/>
  <c r="G121" i="1" s="1"/>
  <c r="I121" i="1" s="1"/>
  <c r="I120" i="1"/>
  <c r="H120" i="1"/>
  <c r="G120" i="1"/>
  <c r="D120" i="1"/>
  <c r="H119" i="1"/>
  <c r="D119" i="1"/>
  <c r="G119" i="1" s="1"/>
  <c r="I119" i="1" s="1"/>
  <c r="J109" i="2" l="1"/>
  <c r="J125" i="2"/>
  <c r="J138" i="2" s="1"/>
  <c r="J150" i="2" l="1"/>
  <c r="J176" i="2"/>
  <c r="J158" i="2"/>
  <c r="J160" i="2"/>
  <c r="J191" i="2"/>
  <c r="J126" i="2"/>
  <c r="J139" i="2" s="1"/>
  <c r="J110" i="2"/>
  <c r="J111" i="2" l="1"/>
  <c r="J127" i="2"/>
  <c r="J140" i="2" s="1"/>
  <c r="J152" i="2"/>
  <c r="J159" i="2"/>
  <c r="J161" i="2"/>
  <c r="J192" i="2"/>
  <c r="J151" i="2"/>
  <c r="J194" i="2"/>
  <c r="J177" i="2"/>
  <c r="J162" i="2" l="1"/>
  <c r="J193" i="2"/>
  <c r="J195" i="2"/>
  <c r="J178" i="2"/>
  <c r="J153" i="2"/>
  <c r="J128" i="2"/>
  <c r="J141" i="2" s="1"/>
  <c r="J112" i="2"/>
  <c r="J113" i="2" l="1"/>
  <c r="J129" i="2"/>
  <c r="J142" i="2" s="1"/>
  <c r="J163" i="2"/>
  <c r="J179" i="2"/>
  <c r="J196" i="2"/>
  <c r="J172" i="2"/>
  <c r="J164" i="2" l="1"/>
  <c r="J197" i="2"/>
  <c r="J173" i="2"/>
  <c r="J180" i="2"/>
  <c r="J187" i="2"/>
  <c r="J130" i="2"/>
  <c r="J143" i="2" s="1"/>
  <c r="J114" i="2"/>
  <c r="J115" i="2" l="1"/>
  <c r="J131" i="2"/>
  <c r="J144" i="2" s="1"/>
  <c r="J198" i="2"/>
  <c r="J181" i="2"/>
  <c r="J188" i="2"/>
  <c r="J165" i="2"/>
  <c r="J116" i="2" l="1"/>
  <c r="J132" i="2"/>
  <c r="J145" i="2" s="1"/>
  <c r="J166" i="2"/>
  <c r="J182" i="2"/>
  <c r="J189" i="2"/>
  <c r="J183" i="2" l="1"/>
  <c r="J190" i="2"/>
  <c r="J167" i="2"/>
  <c r="J133" i="2"/>
  <c r="J117" i="2"/>
  <c r="J118" i="2" l="1"/>
  <c r="J135" i="2"/>
  <c r="J134" i="2"/>
  <c r="J154" i="2"/>
  <c r="J146" i="2"/>
  <c r="J155" i="2" l="1"/>
  <c r="J147" i="2"/>
  <c r="J168" i="2"/>
  <c r="J170" i="2"/>
  <c r="J184" i="2"/>
  <c r="J119" i="2"/>
  <c r="J120" i="2" s="1"/>
  <c r="J122" i="2" s="1"/>
  <c r="J123" i="2" s="1"/>
  <c r="J124" i="2" s="1"/>
  <c r="J137" i="2" s="1"/>
  <c r="J136" i="2"/>
  <c r="J174" i="2" l="1"/>
  <c r="J156" i="2"/>
  <c r="J148" i="2"/>
  <c r="J186" i="2" s="1"/>
  <c r="J157" i="2"/>
  <c r="J149" i="2"/>
  <c r="J175" i="2"/>
  <c r="J169" i="2"/>
  <c r="J171" i="2"/>
  <c r="J185" i="2"/>
  <c r="C95" i="2" l="1"/>
  <c r="I94" i="2"/>
  <c r="H94" i="2"/>
  <c r="G94" i="2"/>
  <c r="D94" i="2"/>
  <c r="H93" i="2"/>
  <c r="D93" i="2"/>
  <c r="G93" i="2" s="1"/>
  <c r="I93" i="2" s="1"/>
  <c r="H92" i="2"/>
  <c r="D92" i="2"/>
  <c r="G92" i="2" s="1"/>
  <c r="I92" i="2" s="1"/>
  <c r="H91" i="2"/>
  <c r="D91" i="2"/>
  <c r="G91" i="2" s="1"/>
  <c r="I91" i="2" s="1"/>
  <c r="H90" i="2"/>
  <c r="G90" i="2"/>
  <c r="I90" i="2" s="1"/>
  <c r="D90" i="2"/>
  <c r="H89" i="2"/>
  <c r="D89" i="2"/>
  <c r="G89" i="2" s="1"/>
  <c r="I89" i="2" s="1"/>
  <c r="H88" i="2"/>
  <c r="D88" i="2"/>
  <c r="G88" i="2" s="1"/>
  <c r="I88" i="2" s="1"/>
  <c r="H87" i="2"/>
  <c r="G87" i="2"/>
  <c r="I87" i="2" s="1"/>
  <c r="D87" i="2"/>
  <c r="H86" i="2"/>
  <c r="D86" i="2"/>
  <c r="G86" i="2" s="1"/>
  <c r="I86" i="2" s="1"/>
  <c r="H85" i="2"/>
  <c r="D85" i="2"/>
  <c r="G85" i="2" s="1"/>
  <c r="I85" i="2" s="1"/>
  <c r="H84" i="2"/>
  <c r="G84" i="2"/>
  <c r="I84" i="2" s="1"/>
  <c r="D84" i="2"/>
  <c r="H83" i="2"/>
  <c r="D83" i="2"/>
  <c r="G83" i="2" s="1"/>
  <c r="I83" i="2" s="1"/>
  <c r="I82" i="2"/>
  <c r="H82" i="2"/>
  <c r="G82" i="2"/>
  <c r="D82" i="2"/>
  <c r="H81" i="2"/>
  <c r="D81" i="2"/>
  <c r="G81" i="2" s="1"/>
  <c r="I81" i="2" s="1"/>
  <c r="H80" i="2"/>
  <c r="D80" i="2"/>
  <c r="G80" i="2" s="1"/>
  <c r="I80" i="2" s="1"/>
  <c r="H79" i="2"/>
  <c r="D79" i="2"/>
  <c r="G79" i="2" s="1"/>
  <c r="I79" i="2" s="1"/>
  <c r="H78" i="2"/>
  <c r="G78" i="2"/>
  <c r="I78" i="2" s="1"/>
  <c r="D78" i="2"/>
  <c r="H77" i="2"/>
  <c r="D77" i="2"/>
  <c r="G77" i="2" s="1"/>
  <c r="I77" i="2" s="1"/>
  <c r="H76" i="2"/>
  <c r="D76" i="2"/>
  <c r="G76" i="2" s="1"/>
  <c r="I76" i="2" s="1"/>
  <c r="H75" i="2"/>
  <c r="G75" i="2"/>
  <c r="I75" i="2" s="1"/>
  <c r="D75" i="2"/>
  <c r="H74" i="2"/>
  <c r="D74" i="2"/>
  <c r="G74" i="2" s="1"/>
  <c r="I74" i="2" s="1"/>
  <c r="H73" i="2"/>
  <c r="D73" i="2"/>
  <c r="G73" i="2" s="1"/>
  <c r="I73" i="2" s="1"/>
  <c r="H72" i="2"/>
  <c r="G72" i="2"/>
  <c r="I72" i="2" s="1"/>
  <c r="D72" i="2"/>
  <c r="H71" i="2"/>
  <c r="D71" i="2"/>
  <c r="G71" i="2" s="1"/>
  <c r="I71" i="2" s="1"/>
  <c r="I70" i="2"/>
  <c r="H70" i="2"/>
  <c r="G70" i="2"/>
  <c r="D70" i="2"/>
  <c r="H69" i="2"/>
  <c r="D69" i="2"/>
  <c r="G69" i="2" s="1"/>
  <c r="I69" i="2" s="1"/>
  <c r="H68" i="2"/>
  <c r="D68" i="2"/>
  <c r="G68" i="2" s="1"/>
  <c r="I68" i="2" s="1"/>
  <c r="H67" i="2"/>
  <c r="D67" i="2"/>
  <c r="G67" i="2" s="1"/>
  <c r="I67" i="2" s="1"/>
  <c r="H66" i="2"/>
  <c r="G66" i="2"/>
  <c r="I66" i="2" s="1"/>
  <c r="D66" i="2"/>
  <c r="H65" i="2"/>
  <c r="D65" i="2"/>
  <c r="G65" i="2" s="1"/>
  <c r="I65" i="2" s="1"/>
  <c r="H64" i="2"/>
  <c r="D64" i="2"/>
  <c r="G64" i="2" s="1"/>
  <c r="I64" i="2" s="1"/>
  <c r="H63" i="2"/>
  <c r="G63" i="2"/>
  <c r="I63" i="2" s="1"/>
  <c r="D63" i="2"/>
  <c r="H62" i="2"/>
  <c r="D62" i="2"/>
  <c r="G62" i="2" s="1"/>
  <c r="I62" i="2" s="1"/>
  <c r="H61" i="2"/>
  <c r="D61" i="2"/>
  <c r="G61" i="2" s="1"/>
  <c r="I61" i="2" s="1"/>
  <c r="H60" i="2"/>
  <c r="G60" i="2"/>
  <c r="I60" i="2" s="1"/>
  <c r="D60" i="2"/>
  <c r="H59" i="2"/>
  <c r="D59" i="2"/>
  <c r="G59" i="2" s="1"/>
  <c r="I59" i="2" s="1"/>
  <c r="I58" i="2"/>
  <c r="H58" i="2"/>
  <c r="G58" i="2"/>
  <c r="D58" i="2"/>
  <c r="H57" i="2"/>
  <c r="D57" i="2"/>
  <c r="G57" i="2" s="1"/>
  <c r="I57" i="2" s="1"/>
  <c r="H56" i="2"/>
  <c r="D56" i="2"/>
  <c r="G56" i="2" s="1"/>
  <c r="I56" i="2" s="1"/>
  <c r="H55" i="2"/>
  <c r="D55" i="2"/>
  <c r="G55" i="2" s="1"/>
  <c r="I55" i="2" s="1"/>
  <c r="H54" i="2"/>
  <c r="G54" i="2"/>
  <c r="I54" i="2" s="1"/>
  <c r="D54" i="2"/>
  <c r="H53" i="2"/>
  <c r="D53" i="2"/>
  <c r="G53" i="2" s="1"/>
  <c r="I53" i="2" s="1"/>
  <c r="H52" i="2"/>
  <c r="D52" i="2"/>
  <c r="G52" i="2" s="1"/>
  <c r="I52" i="2" s="1"/>
  <c r="H51" i="2"/>
  <c r="G51" i="2"/>
  <c r="I51" i="2" s="1"/>
  <c r="D51" i="2"/>
  <c r="H50" i="2"/>
  <c r="D50" i="2"/>
  <c r="G50" i="2" s="1"/>
  <c r="I50" i="2" s="1"/>
  <c r="H49" i="2"/>
  <c r="D49" i="2"/>
  <c r="G49" i="2" s="1"/>
  <c r="I49" i="2" s="1"/>
  <c r="J48" i="2"/>
  <c r="J49" i="2" s="1"/>
  <c r="J50" i="2" s="1"/>
  <c r="J51" i="2" s="1"/>
  <c r="J52" i="2" s="1"/>
  <c r="H48" i="2"/>
  <c r="G48" i="2"/>
  <c r="I48" i="2" s="1"/>
  <c r="D48" i="2"/>
  <c r="H47" i="2"/>
  <c r="D47" i="2"/>
  <c r="G47" i="2" s="1"/>
  <c r="I47" i="2" s="1"/>
  <c r="H46" i="2"/>
  <c r="D46" i="2"/>
  <c r="G46" i="2" s="1"/>
  <c r="I46" i="2" s="1"/>
  <c r="H45" i="2"/>
  <c r="G45" i="2"/>
  <c r="I45" i="2" s="1"/>
  <c r="D45" i="2"/>
  <c r="H44" i="2"/>
  <c r="G44" i="2"/>
  <c r="I44" i="2" s="1"/>
  <c r="D44" i="2"/>
  <c r="H43" i="2"/>
  <c r="D43" i="2"/>
  <c r="G43" i="2" s="1"/>
  <c r="I43" i="2" s="1"/>
  <c r="H42" i="2"/>
  <c r="G42" i="2"/>
  <c r="I42" i="2" s="1"/>
  <c r="D42" i="2"/>
  <c r="H41" i="2"/>
  <c r="G41" i="2"/>
  <c r="I41" i="2" s="1"/>
  <c r="D41" i="2"/>
  <c r="H40" i="2"/>
  <c r="D40" i="2"/>
  <c r="G40" i="2" s="1"/>
  <c r="I40" i="2" s="1"/>
  <c r="H39" i="2"/>
  <c r="G39" i="2"/>
  <c r="I39" i="2" s="1"/>
  <c r="D39" i="2"/>
  <c r="C113" i="1"/>
  <c r="H112" i="1"/>
  <c r="D112" i="1"/>
  <c r="G112" i="1" s="1"/>
  <c r="I112" i="1" s="1"/>
  <c r="H111" i="1"/>
  <c r="D111" i="1"/>
  <c r="G111" i="1" s="1"/>
  <c r="I111" i="1" s="1"/>
  <c r="H110" i="1"/>
  <c r="D110" i="1"/>
  <c r="G110" i="1" s="1"/>
  <c r="I110" i="1" s="1"/>
  <c r="H109" i="1"/>
  <c r="D109" i="1"/>
  <c r="G109" i="1" s="1"/>
  <c r="I109" i="1" s="1"/>
  <c r="H108" i="1"/>
  <c r="D108" i="1"/>
  <c r="G108" i="1" s="1"/>
  <c r="I108" i="1" s="1"/>
  <c r="H107" i="1"/>
  <c r="D107" i="1"/>
  <c r="G107" i="1" s="1"/>
  <c r="I107" i="1" s="1"/>
  <c r="H106" i="1"/>
  <c r="D106" i="1"/>
  <c r="G106" i="1" s="1"/>
  <c r="I106" i="1" s="1"/>
  <c r="H105" i="1"/>
  <c r="D105" i="1"/>
  <c r="G105" i="1" s="1"/>
  <c r="I105" i="1" s="1"/>
  <c r="H104" i="1"/>
  <c r="D104" i="1"/>
  <c r="G104" i="1" s="1"/>
  <c r="I104" i="1" s="1"/>
  <c r="H103" i="1"/>
  <c r="D103" i="1"/>
  <c r="G103" i="1" s="1"/>
  <c r="I103" i="1" s="1"/>
  <c r="H102" i="1"/>
  <c r="D102" i="1"/>
  <c r="G102" i="1" s="1"/>
  <c r="I102" i="1" s="1"/>
  <c r="H101" i="1"/>
  <c r="D101" i="1"/>
  <c r="G101" i="1" s="1"/>
  <c r="I101" i="1" s="1"/>
  <c r="H100" i="1"/>
  <c r="D100" i="1"/>
  <c r="G100" i="1" s="1"/>
  <c r="I100" i="1" s="1"/>
  <c r="H99" i="1"/>
  <c r="D99" i="1"/>
  <c r="G99" i="1" s="1"/>
  <c r="I99" i="1" s="1"/>
  <c r="H98" i="1"/>
  <c r="D98" i="1"/>
  <c r="G98" i="1" s="1"/>
  <c r="I98" i="1" s="1"/>
  <c r="H97" i="1"/>
  <c r="D97" i="1"/>
  <c r="G97" i="1" s="1"/>
  <c r="I97" i="1" s="1"/>
  <c r="H96" i="1"/>
  <c r="D96" i="1"/>
  <c r="G96" i="1" s="1"/>
  <c r="I96" i="1" s="1"/>
  <c r="H95" i="1"/>
  <c r="D95" i="1"/>
  <c r="G95" i="1" s="1"/>
  <c r="I95" i="1" s="1"/>
  <c r="H94" i="1"/>
  <c r="D94" i="1"/>
  <c r="G94" i="1" s="1"/>
  <c r="I94" i="1" s="1"/>
  <c r="H93" i="1"/>
  <c r="D93" i="1"/>
  <c r="G93" i="1" s="1"/>
  <c r="I93" i="1" s="1"/>
  <c r="H92" i="1"/>
  <c r="D92" i="1"/>
  <c r="G92" i="1" s="1"/>
  <c r="I92" i="1" s="1"/>
  <c r="H91" i="1"/>
  <c r="D91" i="1"/>
  <c r="G91" i="1" s="1"/>
  <c r="I91" i="1" s="1"/>
  <c r="H90" i="1"/>
  <c r="D90" i="1"/>
  <c r="G90" i="1" s="1"/>
  <c r="I90" i="1" s="1"/>
  <c r="H89" i="1"/>
  <c r="D89" i="1"/>
  <c r="G89" i="1" s="1"/>
  <c r="I89" i="1" s="1"/>
  <c r="H88" i="1"/>
  <c r="D88" i="1"/>
  <c r="G88" i="1" s="1"/>
  <c r="I88" i="1" s="1"/>
  <c r="H87" i="1"/>
  <c r="D87" i="1"/>
  <c r="G87" i="1" s="1"/>
  <c r="I87" i="1" s="1"/>
  <c r="H86" i="1"/>
  <c r="D86" i="1"/>
  <c r="G86" i="1" s="1"/>
  <c r="I86" i="1" s="1"/>
  <c r="H85" i="1"/>
  <c r="D85" i="1"/>
  <c r="G85" i="1" s="1"/>
  <c r="I85" i="1" s="1"/>
  <c r="H84" i="1"/>
  <c r="D84" i="1"/>
  <c r="G84" i="1" s="1"/>
  <c r="I84" i="1" s="1"/>
  <c r="H83" i="1"/>
  <c r="D83" i="1"/>
  <c r="G83" i="1" s="1"/>
  <c r="I83" i="1" s="1"/>
  <c r="H82" i="1"/>
  <c r="D82" i="1"/>
  <c r="G82" i="1" s="1"/>
  <c r="I82" i="1" s="1"/>
  <c r="H81" i="1"/>
  <c r="D81" i="1"/>
  <c r="G81" i="1" s="1"/>
  <c r="I81" i="1" s="1"/>
  <c r="H80" i="1"/>
  <c r="D80" i="1"/>
  <c r="G80" i="1" s="1"/>
  <c r="I80" i="1" s="1"/>
  <c r="H79" i="1"/>
  <c r="D79" i="1"/>
  <c r="G79" i="1" s="1"/>
  <c r="I79" i="1" s="1"/>
  <c r="H78" i="1"/>
  <c r="D78" i="1"/>
  <c r="G78" i="1" s="1"/>
  <c r="I78" i="1" s="1"/>
  <c r="H77" i="1"/>
  <c r="D77" i="1"/>
  <c r="G77" i="1" s="1"/>
  <c r="I77" i="1" s="1"/>
  <c r="H76" i="1"/>
  <c r="D76" i="1"/>
  <c r="G76" i="1" s="1"/>
  <c r="I76" i="1" s="1"/>
  <c r="H75" i="1"/>
  <c r="D75" i="1"/>
  <c r="G75" i="1" s="1"/>
  <c r="I75" i="1" s="1"/>
  <c r="H74" i="1"/>
  <c r="D74" i="1"/>
  <c r="G74" i="1" s="1"/>
  <c r="I74" i="1" s="1"/>
  <c r="H73" i="1"/>
  <c r="D73" i="1"/>
  <c r="G73" i="1" s="1"/>
  <c r="I73" i="1" s="1"/>
  <c r="H72" i="1"/>
  <c r="D72" i="1"/>
  <c r="G72" i="1" s="1"/>
  <c r="I72" i="1" s="1"/>
  <c r="H71" i="1"/>
  <c r="D71" i="1"/>
  <c r="G71" i="1" s="1"/>
  <c r="I71" i="1" s="1"/>
  <c r="H70" i="1"/>
  <c r="D70" i="1"/>
  <c r="G70" i="1" s="1"/>
  <c r="I70" i="1" s="1"/>
  <c r="H69" i="1"/>
  <c r="D69" i="1"/>
  <c r="G69" i="1" s="1"/>
  <c r="I69" i="1" s="1"/>
  <c r="H68" i="1"/>
  <c r="D68" i="1"/>
  <c r="G68" i="1" s="1"/>
  <c r="I68" i="1" s="1"/>
  <c r="H67" i="1"/>
  <c r="D67" i="1"/>
  <c r="G67" i="1" s="1"/>
  <c r="I67" i="1" s="1"/>
  <c r="H66" i="1"/>
  <c r="D66" i="1"/>
  <c r="G66" i="1" s="1"/>
  <c r="I66" i="1" s="1"/>
  <c r="H65" i="1"/>
  <c r="D65" i="1"/>
  <c r="G65" i="1" s="1"/>
  <c r="I65" i="1" s="1"/>
  <c r="H64" i="1"/>
  <c r="D64" i="1"/>
  <c r="G64" i="1" s="1"/>
  <c r="I64" i="1" s="1"/>
  <c r="H63" i="1"/>
  <c r="D63" i="1"/>
  <c r="G63" i="1" s="1"/>
  <c r="I63" i="1" s="1"/>
  <c r="H62" i="1"/>
  <c r="D62" i="1"/>
  <c r="G62" i="1" s="1"/>
  <c r="I62" i="1" s="1"/>
  <c r="H61" i="1"/>
  <c r="D61" i="1"/>
  <c r="G61" i="1" s="1"/>
  <c r="I61" i="1" s="1"/>
  <c r="H60" i="1"/>
  <c r="D60" i="1"/>
  <c r="G60" i="1" s="1"/>
  <c r="I60" i="1" s="1"/>
  <c r="H59" i="1"/>
  <c r="D59" i="1"/>
  <c r="G59" i="1" s="1"/>
  <c r="I59" i="1" s="1"/>
  <c r="H58" i="1"/>
  <c r="D58" i="1"/>
  <c r="G58" i="1" s="1"/>
  <c r="I58" i="1" s="1"/>
  <c r="H57" i="1"/>
  <c r="D57" i="1"/>
  <c r="G57" i="1" s="1"/>
  <c r="I57" i="1" s="1"/>
  <c r="H56" i="1"/>
  <c r="D56" i="1"/>
  <c r="G56" i="1" s="1"/>
  <c r="I56" i="1" s="1"/>
  <c r="H55" i="1"/>
  <c r="D55" i="1"/>
  <c r="G55" i="1" s="1"/>
  <c r="I55" i="1" s="1"/>
  <c r="H54" i="1"/>
  <c r="D54" i="1"/>
  <c r="G54" i="1" s="1"/>
  <c r="I54" i="1" s="1"/>
  <c r="H53" i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J53" i="2" l="1"/>
  <c r="J68" i="2"/>
  <c r="J81" i="2" s="1"/>
  <c r="J94" i="2" s="1"/>
  <c r="J69" i="2" l="1"/>
  <c r="J82" i="2" s="1"/>
  <c r="J54" i="2"/>
  <c r="J70" i="2" l="1"/>
  <c r="J55" i="2"/>
  <c r="J71" i="2"/>
  <c r="J83" i="2" s="1"/>
  <c r="J72" i="2" l="1"/>
  <c r="J84" i="2" s="1"/>
  <c r="J56" i="2"/>
  <c r="J57" i="2" l="1"/>
  <c r="J73" i="2"/>
  <c r="J85" i="2" s="1"/>
  <c r="J58" i="2" l="1"/>
  <c r="J74" i="2"/>
  <c r="J86" i="2" s="1"/>
  <c r="J75" i="2" l="1"/>
  <c r="J87" i="2" s="1"/>
  <c r="J59" i="2"/>
  <c r="J60" i="2" l="1"/>
  <c r="J76" i="2"/>
  <c r="J88" i="2" s="1"/>
  <c r="J77" i="2" l="1"/>
  <c r="J89" i="2" s="1"/>
  <c r="J66" i="2"/>
  <c r="J67" i="2" s="1"/>
  <c r="J61" i="2"/>
  <c r="J62" i="2" l="1"/>
  <c r="J78" i="2"/>
  <c r="J90" i="2" s="1"/>
  <c r="J79" i="2" l="1"/>
  <c r="J91" i="2" s="1"/>
  <c r="J63" i="2"/>
  <c r="J64" i="2" l="1"/>
  <c r="J65" i="2" s="1"/>
  <c r="J80" i="2"/>
  <c r="C33" i="2"/>
  <c r="I32" i="2"/>
  <c r="H32" i="2"/>
  <c r="G32" i="2"/>
  <c r="D32" i="2"/>
  <c r="H31" i="2"/>
  <c r="D31" i="2"/>
  <c r="G31" i="2" s="1"/>
  <c r="I31" i="2" s="1"/>
  <c r="H30" i="2"/>
  <c r="D30" i="2"/>
  <c r="G30" i="2" s="1"/>
  <c r="I30" i="2" s="1"/>
  <c r="H29" i="2"/>
  <c r="D29" i="2"/>
  <c r="G29" i="2" s="1"/>
  <c r="I29" i="2" s="1"/>
  <c r="H28" i="2"/>
  <c r="G28" i="2"/>
  <c r="I28" i="2" s="1"/>
  <c r="D28" i="2"/>
  <c r="H27" i="2"/>
  <c r="D27" i="2"/>
  <c r="G27" i="2" s="1"/>
  <c r="I27" i="2" s="1"/>
  <c r="H26" i="2"/>
  <c r="D26" i="2"/>
  <c r="G26" i="2" s="1"/>
  <c r="I26" i="2" s="1"/>
  <c r="H25" i="2"/>
  <c r="G25" i="2"/>
  <c r="I25" i="2" s="1"/>
  <c r="D25" i="2"/>
  <c r="H24" i="2"/>
  <c r="G24" i="2"/>
  <c r="I24" i="2" s="1"/>
  <c r="D24" i="2"/>
  <c r="H23" i="2"/>
  <c r="D23" i="2"/>
  <c r="G23" i="2" s="1"/>
  <c r="I23" i="2" s="1"/>
  <c r="J22" i="2"/>
  <c r="J26" i="2" s="1"/>
  <c r="J27" i="2" s="1"/>
  <c r="J28" i="2" s="1"/>
  <c r="J29" i="2" s="1"/>
  <c r="J30" i="2" s="1"/>
  <c r="J31" i="2" s="1"/>
  <c r="J32" i="2" s="1"/>
  <c r="H22" i="2"/>
  <c r="D22" i="2"/>
  <c r="G22" i="2" s="1"/>
  <c r="I22" i="2" s="1"/>
  <c r="H21" i="2"/>
  <c r="D21" i="2"/>
  <c r="G21" i="2" s="1"/>
  <c r="I21" i="2" s="1"/>
  <c r="C33" i="1"/>
  <c r="H32" i="1"/>
  <c r="D32" i="1"/>
  <c r="G32" i="1" s="1"/>
  <c r="I32" i="1" s="1"/>
  <c r="H31" i="1"/>
  <c r="G31" i="1"/>
  <c r="I31" i="1" s="1"/>
  <c r="D31" i="1"/>
  <c r="H30" i="1"/>
  <c r="D30" i="1"/>
  <c r="G30" i="1" s="1"/>
  <c r="I30" i="1" s="1"/>
  <c r="H29" i="1"/>
  <c r="D29" i="1"/>
  <c r="G29" i="1" s="1"/>
  <c r="I29" i="1" s="1"/>
  <c r="H28" i="1"/>
  <c r="G28" i="1"/>
  <c r="I28" i="1" s="1"/>
  <c r="D28" i="1"/>
  <c r="H27" i="1"/>
  <c r="G27" i="1"/>
  <c r="I27" i="1" s="1"/>
  <c r="D27" i="1"/>
  <c r="H26" i="1"/>
  <c r="D26" i="1"/>
  <c r="G26" i="1" s="1"/>
  <c r="I26" i="1" s="1"/>
  <c r="H25" i="1"/>
  <c r="G25" i="1"/>
  <c r="I25" i="1" s="1"/>
  <c r="D25" i="1"/>
  <c r="H24" i="1"/>
  <c r="G24" i="1"/>
  <c r="I24" i="1" s="1"/>
  <c r="D24" i="1"/>
  <c r="H23" i="1"/>
  <c r="D23" i="1"/>
  <c r="G23" i="1" s="1"/>
  <c r="I23" i="1" s="1"/>
  <c r="H22" i="1"/>
  <c r="G22" i="1"/>
  <c r="I22" i="1" s="1"/>
  <c r="D22" i="1"/>
  <c r="H21" i="1"/>
  <c r="G21" i="1"/>
  <c r="I21" i="1" s="1"/>
  <c r="D21" i="1"/>
  <c r="H20" i="1"/>
  <c r="D20" i="1"/>
  <c r="G20" i="1" s="1"/>
  <c r="I20" i="1" s="1"/>
  <c r="H19" i="1"/>
  <c r="G19" i="1"/>
  <c r="I19" i="1" s="1"/>
  <c r="D19" i="1"/>
  <c r="H18" i="1"/>
  <c r="G18" i="1"/>
  <c r="I18" i="1" s="1"/>
  <c r="D18" i="1"/>
  <c r="H17" i="1"/>
  <c r="D17" i="1"/>
  <c r="G17" i="1" s="1"/>
  <c r="I17" i="1" s="1"/>
  <c r="H16" i="1"/>
  <c r="G16" i="1"/>
  <c r="I16" i="1" s="1"/>
  <c r="D16" i="1"/>
  <c r="H15" i="1"/>
  <c r="G15" i="1"/>
  <c r="I15" i="1" s="1"/>
  <c r="H14" i="1"/>
  <c r="D14" i="1"/>
  <c r="G14" i="1" s="1"/>
  <c r="I14" i="1" s="1"/>
  <c r="H13" i="1"/>
  <c r="D13" i="1"/>
  <c r="G13" i="1" s="1"/>
  <c r="I13" i="1" s="1"/>
  <c r="J93" i="2" l="1"/>
  <c r="J92" i="2"/>
  <c r="J23" i="2"/>
  <c r="J24" i="2" s="1"/>
  <c r="J25" i="2" s="1"/>
  <c r="C15" i="2" l="1"/>
  <c r="I14" i="2"/>
  <c r="H14" i="2"/>
  <c r="G14" i="2"/>
  <c r="H13" i="2"/>
  <c r="G13" i="2"/>
  <c r="I13" i="2" s="1"/>
  <c r="H12" i="2"/>
  <c r="D12" i="2"/>
  <c r="G12" i="2" s="1"/>
  <c r="I12" i="2" s="1"/>
  <c r="H11" i="2"/>
  <c r="D11" i="2"/>
  <c r="G11" i="2" s="1"/>
  <c r="I11" i="2" s="1"/>
  <c r="H10" i="2"/>
  <c r="D10" i="2"/>
  <c r="G10" i="2" s="1"/>
  <c r="I10" i="2" s="1"/>
  <c r="H9" i="2"/>
  <c r="D9" i="2"/>
  <c r="G9" i="2" s="1"/>
  <c r="I9" i="2" s="1"/>
  <c r="I8" i="2"/>
  <c r="H8" i="2"/>
  <c r="I7" i="2"/>
  <c r="H7" i="2"/>
  <c r="I6" i="2"/>
  <c r="H6" i="2"/>
  <c r="C7" i="1"/>
  <c r="H6" i="1"/>
  <c r="D6" i="1"/>
  <c r="G6" i="1" s="1"/>
  <c r="I6" i="1" s="1"/>
</calcChain>
</file>

<file path=xl/sharedStrings.xml><?xml version="1.0" encoding="utf-8"?>
<sst xmlns="http://schemas.openxmlformats.org/spreadsheetml/2006/main" count="2139" uniqueCount="925">
  <si>
    <t>แบบ สขร.1</t>
  </si>
  <si>
    <t>สรุปผลการดำเนินการจัดซื้อจัดจ้างในรอบเดือน ตุลาคม 2568</t>
  </si>
  <si>
    <t>สำนักจัดการทรัพยากรป่าไม้ที่ 7 สาขาอุบลราชธานี</t>
  </si>
  <si>
    <t>ข้อมูล ณ วันที่ 31 เดือน ตุลาคม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</si>
  <si>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</si>
  <si>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</si>
  <si>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</si>
  <si>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</si>
  <si>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</si>
  <si>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 รายชื่อผู้เสนอราคา</t>
  </si>
  <si>
    <t>ราคาที่เสนอ (บาท)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</si>
  <si>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</si>
  <si>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</si>
  <si>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</si>
  <si>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</si>
  <si>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ซื้อเครื่องหาพิกัดด้วยสัญญาณดาวเทียมแบบพกพา ของศูนย์ป่าไม้อุบลราชธานี</t>
  </si>
  <si>
    <t>เฉพาะเจาะจง</t>
  </si>
  <si>
    <t>ร้าน รุ่งโรจน์สื่อสาร</t>
  </si>
  <si>
    <t>เป็นราคาที่เหมาะสม</t>
  </si>
  <si>
    <t>จ้างเหมาบุคคลภายนอก TOR ปฏิบัติงานพนักงานรักษาความสะอาด (ต่อเนื่อง) ของส่วนอำนวยการ</t>
  </si>
  <si>
    <t>นางสาวพัชรี คงงาม</t>
  </si>
  <si>
    <t>จ้างเหมาบุคคลภายนอก TOR ปฏิบัติงานธุรการ (ต่อเนื่อง) ของส่วนอำนวยการ</t>
  </si>
  <si>
    <t>นายนรินทร์ อาชญาทา</t>
  </si>
  <si>
    <t>จ้างเหมาบุคคลภายนอก TOR ปฏิบัติงานคอมฯ (ต่อเนื่อง) ของส่วนอำนวยการ</t>
  </si>
  <si>
    <t>นายดำรงศักดิ์ ประชุมรักษ์</t>
  </si>
  <si>
    <t>จ้างเปลี่ยนกระจกหน้ารถยนต์ราชการ คันหมายเลขทะเบียน ผบ 1601 อุบลราชธานี จำนวน 6 รายการ</t>
  </si>
  <si>
    <t xml:space="preserve">บริษัท โตโยต้าอำนาจเจริญ จำกัด	</t>
  </si>
  <si>
    <t>จ้างซ่อมครุภัณฑ์เครื่องพิมพ์แบบฉีดหมึก หมายเลขครุภัณฑ์ ปม.63-7430-0036-0015-034-0033 จำนวน 4 รายการ ของส่วนป้องกันรักษาและควบคุมไฟป่า</t>
  </si>
  <si>
    <t xml:space="preserve">	ห้างหุ้นส่วนจำกัด อุบลคอมพิวเตอร์ แอนด์ เทเลคอมเซอร์วิส</t>
  </si>
  <si>
    <t>จ้างก่อสร้างโรงจอดรถที่ ๑ สำนักจัดการทรัพยากรป่าไม้ที่ ๗ สาขาอุบลราชธานี</t>
  </si>
  <si>
    <t>ห้างหุ้นส่วนจำกัด
อุบลชวนชัยคอนสตรัคชั่น</t>
  </si>
  <si>
    <t>จ้างก่อสร้างเสาธงชาติ สำนักจัดการทรัพยากรป่าไม้ที่ ๗ สาขาอุบลราชธานี</t>
  </si>
  <si>
    <t>จ้างก่อสร้างป้ายสำนัก สำนักจัดการทรัพยากรป่าไม้ที่ ๗ สาขาอุบลราชธานี</t>
  </si>
  <si>
    <t>จ้างก่อสร้างป้อมยามขนาดเล็ก สำนักจัดการทรัพยากรป่าไม้ที่ ๗ สาขาอุบลราชธานี</t>
  </si>
  <si>
    <r>
      <t xml:space="preserve">สรุปผลการดำเนินการจัดซื้อจัดจ้างในรอบเดือน พฤศจิกายน </t>
    </r>
    <r>
      <rPr>
        <b/>
        <sz val="16"/>
        <color theme="1"/>
        <rFont val="TH SarabunIT๙"/>
        <family val="2"/>
      </rPr>
      <t>2568</t>
    </r>
  </si>
  <si>
    <t>ข้อมูล ณ วันที่ 30 เดือน พฤศจิกายน พ.ศ. 2568</t>
  </si>
  <si>
    <t>ซื้อเครื่องหาพิกัดด้วยสัญญาณดาวเทียมแบบพกพา จำนวน ๑ เครื่อง ของศูนย์ป่าไม้อำนาจเจริญ</t>
  </si>
  <si>
    <t>ซื้อวัสดุสำนักงาน จำนวน 22 รายการ ของศูนย์ป่าไม้อุบลราชธานี</t>
  </si>
  <si>
    <t>ห้างหุ้นส่วนจำกัด อุบลเซ็นทรัลสปอร์ต</t>
  </si>
  <si>
    <t>ซื้อวัสดุสำนักงาน จำนวน 21 รายการ ของศูนย์ป่าไม้อุบลราชธานี</t>
  </si>
  <si>
    <t>ซื้อวัสดุสำนักงานและวัสดุคอมพิวเตอร์ จำนวน ๑๒ รายการ ของส่วนการอนุญาต</t>
  </si>
  <si>
    <t>ห้างหุ้นส่วนจำกัด  บัวชมพู เทรดดิ้ง</t>
  </si>
  <si>
    <t>ซื้อวัสดุการเกษตร จำนวน 10 รายการ ของสถานีเพาะชำกล้าไม้จังหวัดอุบลราชธานี</t>
  </si>
  <si>
    <t>ร้าน เพชรวัน</t>
  </si>
  <si>
    <t>ร้าน ปิติโชควัสดุการเกษตร</t>
  </si>
  <si>
    <t>ซื้อวัสดุการเกษตร จำนวน 19 รายการ ของสถานีเพาะชำกล้าไม้จังหวัดอุบลราชธานี</t>
  </si>
  <si>
    <t>ซื้อเครื่องหาพิกัดด้วยสัญญาณดาวเทียมแบบพกพา จำนวน ๑ เครื่อง ของศูนย์ป่าไม้ยโสธร</t>
  </si>
  <si>
    <t>ซื้อวัสดุการเกษตร เพื่อใช้ในการจ้างเหมาจัดทำแนวกันไฟ จำนวน 4 รายการ ของหน่วย ฯ อจ.4</t>
  </si>
  <si>
    <t>ร้าน พิรัชย์พาณิชย์</t>
  </si>
  <si>
    <t>ซื้อเครื่องหาพิกัดด้วยสัญญาณดาวเทียมแบบพกพา จำนวน ๑ เครื่อง ของศูนย์ป่าไม้ศรีสะเกษ</t>
  </si>
  <si>
    <t>ซื้อวัสดุสำนักงาน จำนวน 13 รายการ ของส่วนส่งเสริมการปลูกป่า</t>
  </si>
  <si>
    <t>ร้าน ทองพูลทรัพย์วัสดุการเกษตร</t>
  </si>
  <si>
    <t>ซื้อวัสดุการเกษตร (จัดทำแนวกันไฟ) จำนวน 1 รายการ ของหน่วยฟื้นฟูสภาพป่าสงวนแห่งชาติป่าดงคำเดือยแปลงที่หนึ่ง ที่ 9 อำนาจเจริญ</t>
  </si>
  <si>
    <t>ร้าน อุทัยพันธ์ไม้</t>
  </si>
  <si>
    <t>ซื้อวัสดุการเกษตร จำนวน 5 รายการ ของสถานีวนวัฒนวิจัยอุบลราชธานี</t>
  </si>
  <si>
    <t>ซื้อวัสดุการเกษตร จำนวน 1 รายการ ของหน่วยฟื้นฟูสภาพป่า ที่ 3 อุบลราชธานี</t>
  </si>
  <si>
    <t>ซื้อวัสดุการเกษตร จำนวน 1 รายการ ของหน่วยฟื้นฟูสภาพป่า ที่ 2 อุบลราชธานี</t>
  </si>
  <si>
    <t>ซื้อวัสดุการเกษตร จำนวน 1 รายการ หน่วยฟื้นฟูสภาพป่า ที่ 2 อุบลราชธานี</t>
  </si>
  <si>
    <t>ซื้อวัสดุการเกษตร จำนวน 1 รายการ ของหน่วยฟื้นฟูสภาพป่าสงวนแห่งชาติป่าหลังภูที่ 1 อุบลราชธานี</t>
  </si>
  <si>
    <t>ซื้อวัสดุการเกษตร จำนวน 1 รายการ ของหน่วยฟื้นฟูสภาพป่าที่ 5 อุบลราชธานี</t>
  </si>
  <si>
    <t>สรุปผลการดำเนินการจัดซื้อจัดจ้างในรอบเดือน พฤศจิกายน 2568</t>
  </si>
  <si>
    <t>จ้างถ่ายเอกสาร จำนวน 11,000 แผ่น ของศูนย์ป่าไม้อุบลราชธานี</t>
  </si>
  <si>
    <t>ร้าน เทคนิคออโตเมชั่น สุพัตรา พงศ์บัณฑิตสกุล </t>
  </si>
  <si>
    <t>จ้างถ่ายเอกสาร ประจำเดือน พฤศจิกายน 2568 จำนวน 10,000 แผ่น ของส่วนป้องกันรักษาป่าและควบคุมไฟป่า</t>
  </si>
  <si>
    <t>ร้าน ส.ก๊อปปี้</t>
  </si>
  <si>
    <t>จ้างถ่ายเอกสาร ประจำเดือน พฤศจิกายน 2568 จำนวน 4,000 แผ่น ของส่วนการอนุญาต</t>
  </si>
  <si>
    <t>จ้างถ่ายเอกสาร ประจำเดือน พฤศจิกายน 2568 จำนวน 6,000 แผ่น ของ ศปม.อุบลราชธานี</t>
  </si>
  <si>
    <t>ร้าน คุณเดือน</t>
  </si>
  <si>
    <t>จ้างเหมาปฏิบัติงานจัดทำแนวกันไฟ จังหวัดอำนาจเจริญ ระยะทาง ๑๐ กิโลเมตร ของหน่วยป้องกันรักษาป่าที่ อจ.๔ (ป่าดงหัวกอง-ดงบังอี่)</t>
  </si>
  <si>
    <t>นายอนุชา ราชผล</t>
  </si>
  <si>
    <t>จ้างเหมาบริการเพื่อช่วยปฏิบัติงาน ตำแหน่งผู้ช่วยงาน GIS (อัตราที่ ๑) แบบบูรณาการ (One Map) ของส่วนจัดการที่ดินป่าไม้</t>
  </si>
  <si>
    <t>น.ส.พิยดา จิบทอง</t>
  </si>
  <si>
    <t>จ้างเหมาบริการเพื่อช่วยปฏิบัติงาน ตำแหน่งผู้ช่วยงาน GIS (อัตราที่ ๒) แบบบูรณาการ (One Map) ของส่วนจัดการที่ดินป่าไม้</t>
  </si>
  <si>
    <t>นายมงคลวรชิต ทาเงิน</t>
  </si>
  <si>
    <t>จ้างเหมาบริการเพื่อช่วยปฏิบัติงาน ตำแหน่งผู้ช่วยงาน GIS (อัตราที่ ๓) แบบบูรณาการ (One Map) ของส่วนจัดการที่ดินป่าไม้</t>
  </si>
  <si>
    <t>น.ส.ศรุตา ไพรสว่าง</t>
  </si>
  <si>
    <t>จ้างเหมาบริการเพื่อช่วยปฏิบัติงาน ตำแหน่งผู้ช่วยงาน GIS (อัตราที่ ๑) ของส่วนจัดการที่ดินป่าไม้</t>
  </si>
  <si>
    <t>น.ส.ภัคธีมา ไถวฤทธิ์</t>
  </si>
  <si>
    <t>จ้างเหมาบริการเพื่อช่วยปฏิบัติงาน ตำแหน่งผู้ช่วยงาน GIS (อัตราที่ ๒) ของส่วนจัดการที่ดินป่าไม้</t>
  </si>
  <si>
    <t>น.ส.วริษา พันธ์เลิศ</t>
  </si>
  <si>
    <t>จ้างเหมาปฏิบัติงาน บำรุงป่าเพื่อการวิจัยอายุมากกว่า ๑๐ ปี ของสถานีวนวัฒนวิจัยอุบลราชธานี</t>
  </si>
  <si>
    <t>นายดำเกิง แช่มชื่น</t>
  </si>
  <si>
    <t>ใบสั่งจ้าง เลขที่             ทส 1632/9/2569     ลงวันที่ 7 พ.ย. 2568</t>
  </si>
  <si>
    <t>ใบสั่งจ้าง เลขที่             ทส 1632/10/2569   ลงวันที่ 7 พ.ย. 2568</t>
  </si>
  <si>
    <t>ใบสั่งจ้าง เลขที่             ทส 1632/2(ม)           ลงวันที่ 10 พ.ย. 2568</t>
  </si>
  <si>
    <t>ใบสั่งจ้าง เลขที่             ทส 1632/3(ม)           ลงวันที่ 12 พ.ย. 2568</t>
  </si>
  <si>
    <t>ใบสั่งจ้าง เลขที่             ทส 1632/4(ม)           ลงวันที่ 24 พ.ย. 2568</t>
  </si>
  <si>
    <t>ใบสั่งจ้าง เลขที่             ทส 1632/19/2569   ลงวันที่ 24 พ.ย. 2568</t>
  </si>
  <si>
    <t>ใบสั่งจ้าง เลขที่             ทส 1632/21/2569   ลงวันที่ 27 พ.ย. 2568</t>
  </si>
  <si>
    <t>ใบสั่งจ้าง เลขที่             ทส 1632/22/2569   ลงวันที่ 27 พ.ย. 2568</t>
  </si>
  <si>
    <t>ใบสั่งจ้าง เลขที่             ทส 1632/23/2569   ลงวันที่ 27 พ.ย. 2568</t>
  </si>
  <si>
    <t>ใบสั่งจ้าง เลขที่             ทส 1632/24/2569   ลงวันที่ 27 พ.ย. 2568</t>
  </si>
  <si>
    <t>ใบสั่งจ้าง เลขที่             ทส 1632/25/2569   ลงวันที่ 27 พ.ย. 2568</t>
  </si>
  <si>
    <t>ใบสั่งจ้าง เลขที่             ทส 1632/27/2569   ลงวันที่ 27 พ.ย. 2568</t>
  </si>
  <si>
    <t>สรุปผลการดำเนินการจัดซื้อจัดจ้างในรอบเดือน ธันวาคม 2568</t>
  </si>
  <si>
    <t>ข้อมูล ณ วันที่ 31 เดือน ธันวาคม พ.ศ. 2568</t>
  </si>
  <si>
    <t>ซื้อวัสดุการเกษตร จำนวน 1 รายการ ของหน่วยฟื้นฟูสภาพป่าที่ 1 ยโสธร</t>
  </si>
  <si>
    <t>ร้าน อุทัยพันธุ์ไม้</t>
  </si>
  <si>
    <t>ซื้อวัสดุการเกษตร จำนวน 1 รายการ ของหน่วยฟื้นฟูสภาพป่าที่ 4 อุบลราชธานี</t>
  </si>
  <si>
    <t>ซื้อวัสดุการเกษตร จำนวน 1 รายการ ของหน่วยฟื้นฟูสภาพป่าสงวนแห่งชาติป่าดงภูโหล่นที่ 4 อุบลราชธานี</t>
  </si>
  <si>
    <t>ซื้อวัสดุการเกษตร จำนวน 2 รายการ ของหน่วยฟื้นฟูสภาพป่าสงวนแห่งชาติป่าดงคำเดือย แปลงที่ 1 ที่ 5 อำนาจเจริญ</t>
  </si>
  <si>
    <t>ซื้อวัสดุการเกษตร จำนวน 2 รายการ ของหน่วยฟื้นฟูสภาพป่าสงวนแห่งชาติป่าดงคำเดือย แปลงที่ 1 ที่ 3 อำนาจเจริญ</t>
  </si>
  <si>
    <t>ซื้อวัสดุการเกษตร จำนวน 2 รายการ ของหน่วยฟื้นฟูสภาพป่าสงวนแห่งชาติป่าดงคำเดือย แปลงที่ 1 ที่ 10 อำนาจเจริญ</t>
  </si>
  <si>
    <t>ซื้อวัสดุการเกษตร จำนวน 2 รายการ ของหน่วยฟื้นฟูสภาพป่าที่ 1 อำนาจเจริญ</t>
  </si>
  <si>
    <t>ซื้อวัสดุการเกษตร จำนวน 2 รายการ ของหน่วยฟื้นฟูสภาพป่าสงวนแห่งชาติป่าดงคำเดือย แปลงที่ 1 ที่ 1 อำนาจเจริญ</t>
  </si>
  <si>
    <t>ซื้อวัสดุการเกษตร จำนวน 2 รายการ ของหน่วยฟื้นฟูสภาพป่าสงวนแห่งชาติป่าดงคำเดือย แปลงที่ 1 ที่ 2 อำนาจเจริญ</t>
  </si>
  <si>
    <t>ซื้อวัสดุการเกษตร จำนวน 1 รายการ ของหน่วยฟื้นฟูสภาพป่าที่ 1 อุบลราชธานี</t>
  </si>
  <si>
    <t>ซื้อวัสดุการเกษตร จำนวน 3 รายการ ของสถานีวนวัฒนวิจัยโขงเจียม</t>
  </si>
  <si>
    <t>ซื้อวัสดุการเกษตร จำนวน ๕ รายการ ของโครงการฟื้นฟูสภาพป่าเหนืออ่างเก็บน้ำลำห้วยบอนอันเนื่องมาจากพระราชดำริ จังหวัดอุบลราชธานี</t>
  </si>
  <si>
    <t>ซื้อวัสดุการเกษตร จำนวน ๔ รายการ ของโครงการฟื้นฟูสภาพป่าเหนืออ่างเก็บน้ำลำห้วยบอนอันเนื่องมาจากพระราชดำริ จังหวัดอุบลราชธานี</t>
  </si>
  <si>
    <t>ซื้อวัสดุการเกษตร จำนวน 18 รายการ ของสถานีเพาะชำกล้าไม้ชานุมาน จังหวัดอำนาจเจริญ</t>
  </si>
  <si>
    <t>ซื้อวัสดุการเกษตร จำนวน 9 รายการ ของสถานีเพาะชำกล้าไม้ชานุมาน จังหวัดอำนาจเจริญ</t>
  </si>
  <si>
    <t>ซื้อวัสดุการเกษตร จำนวน 10 รายการ ของสถานีเพาะชำกล้าไม้ จังหวัดศรีสะเกษ</t>
  </si>
  <si>
    <t>ห้างหุ้นส่วนจำกัด สวนสกาย ออร์คิด</t>
  </si>
  <si>
    <t>ซื้อวัสดุการเกษตร จำนวน 20 รายการ ของสถานีเพาะชำกล้าไม้ จังหวัดศรีสะเกษ</t>
  </si>
  <si>
    <t>ซื้อวัสดุการเกษตร จำนวน 11 รายการ ของสถานีเพาะชำกล้าไม้ จังหวัดศรีสะเกษ</t>
  </si>
  <si>
    <t>ซื้อวัสดุการเกษตร จำนวน 19 รายการ ของสถานีเพาะชำกล้าไม้บุณฑริก จังหวัดอุบลราชธานี</t>
  </si>
  <si>
    <t>ซื้อวัสดุการเกษตร จำนวน 10 รายการ ของสถานีเพาะชำกล้าไม้บุณฑริก จังหวัดอุบลราชธานี</t>
  </si>
  <si>
    <t>ซื้อวัสดุการเกษตร จำนวน 12 รายการ ของสถานีเพาะชำกล้าไม้บุณฑริก จังหวัดอุบลราชธานี</t>
  </si>
  <si>
    <t>วัสดุการเกษตร จำนวน 4 รายการ ของหน่วยป้องกันรักษาป่าที่ อจ.2 (ป่าดงคำเดือย)</t>
  </si>
  <si>
    <t>ซื้อวัสดุการเกษตร จำนวน 2 รายการ ของหน่วยฟื้นฟูสภาพป่า</t>
  </si>
  <si>
    <t>ซื้อวัสดุการเกษตร จำนวน 18 รายการ ของสถานีเพาะชำกล้าไม้เลิงนกทา จังหวัดยโสธร</t>
  </si>
  <si>
    <t>ซื้อวัสดุการเกษตร จำนวน 7 รายการ ของสถานีเพาะชำกล้าไม้เลิงนกทา จังหวัดยโสธ</t>
  </si>
  <si>
    <t>ซื้อวัสดุการเกษตร จำนวน 11 รายการ ของสถานีเพาะชำกล้าไม้ จังหวัดอำนาจเจริญ</t>
  </si>
  <si>
    <t>ซื้อวัสดุการเกษตร จำนวน 23 รายการ ของสถานีเพาะชำกล้าไม้ จังหวัดอำนาจเจริญ</t>
  </si>
  <si>
    <t>ซื้อวัสดุการเกษตร จำนวน 10 รายการ ของสถานีเพาะชำกล้าไม้จังหวัดอำนาจเจริญ</t>
  </si>
  <si>
    <t>ซื้อวัสดุการเกษตร จำนวน 21 รายการ ของสถานีเพาะชำกล้าไม้ศรีเมืองใหม่ จังหวัดอุบลราชธานี</t>
  </si>
  <si>
    <t>ซื้อวัสดุการเกษตร จำนวน 11 รายการ ของสถานีเพาะชำกล้าไม้ศรีเมืองใหม่ จังหวัดอุบลราชธานี</t>
  </si>
  <si>
    <t>ซื้อวัสดุการเกษตร จำนวน 10 รายการ ของสถานีเพาะชำกล้าไม้ศรีเมืองใหม่ จังหวัดอุบลราชธานี</t>
  </si>
  <si>
    <t>ซื้ออุปกรณ์สำหรับจัดทำแนวกันไฟ จำนวน 3 รายการ ของหน่วยป้องกันรักษาป่า ศก.2 (ฝั่งซ้ายห้วยศาลา)</t>
  </si>
  <si>
    <t>ร้าน เอส.ที.พันธุ์ไม้</t>
  </si>
  <si>
    <t>ซื้อวัสดุสำนักงาน จำนวน 18 รายการ ของหน่วยป้องกันรักษาป่าที อจ.4 (ดงหัวกอง-ดงบักอี่)</t>
  </si>
  <si>
    <t>ซื้อวัสดุการเกษตร จำนวน 4 รายการ ของหน่วยฟื้นฟูสภาพป่าที่ 1 อำนาจเจริญ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</si>
  <si>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5 อำนาจเจริญ</t>
  </si>
  <si>
    <t>ซื้อวัสดุการเกษตร จำนวน 3 รายการ ของหน่วยฟื้นฟูสภาพป่าสงวนแห่งชาติป่าดงคำเดือย แปลงที่ 1 ที่ 1 อำนาจเจริญ</t>
  </si>
  <si>
    <t>ซื้อวัสดุการเกษตร จำนวน 3 รายการ ของหน่วยฟื้นฟูสภาพป่าสงวนแห่งชาติป่าดงคำเดือย แปลงที่ 1 ที่ 2 อำนาจเจริญ</t>
  </si>
  <si>
    <t>ซื้อวัสดุการเกษตร จำนวน 3 รายการ ของหน่วยฟื้นฟูสภาพป่าสงวนแห่งชาติป่าดงคำเดือย แปลงที่ 1 ที่ 3 อำนาจเจริญ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</si>
  <si>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10 อำนาจเจริญ</t>
  </si>
  <si>
    <t>ซื้อวัสดุการเกษตร จำนวน 3 รายการ ของหน่วยฟื้นฟูสภาพป่าสงวนแห่งชาติป่าดงภูโหล่นที่ 4 อุบลราชธานี</t>
  </si>
  <si>
    <t>ซื้อวัสดุการเกษตร จำนวน 2 รายการ ของหน่วยฟื้นฟูสภาพป่าที่ 3 อุบลราชธานี</t>
  </si>
  <si>
    <t>ซื้อวัสดุการเกษตร จำนวน 1 รายการ ของหน่วยฟื้นฟูสภาพป่าที่ 2 อำนาจเจริญ</t>
  </si>
  <si>
    <t>ซื้อวัสดุการเกษตร จำนวน 1 รายการ ของหน่วยฟื้นฟูสภาพป่าที่ 3 อำนาจเจริญ</t>
  </si>
  <si>
    <t>ซื้อวัสดุการเกษตร จำนวน 1 รายการ ของหน่วยฟื้นฟูสภาพป่าสงวนแห่งชาติป่าดงคำเดือย แปลงที่ 1 ที่ 8 อำนาจเจริญ</t>
  </si>
  <si>
    <t>ซื้อวัสดุการเกษตร จำนวน 3 รายการ ของหน่วยฟื้นฟูสภาพป่าสงวนแห่งชาติป่าดงคำเดือย แปลงที่ 1 ที่ 9 อำนาจเจริญ</t>
  </si>
  <si>
    <t>ซื้อวัสดุการเกษตร จำนวน 5 รายการ ของหน่วยฟื้นฟูสภาพป่าที่ 1 อุบลราชธานี</t>
  </si>
  <si>
    <t>ซื้อวัสดุการเกษตร จำนวน 5 รายการ ของหน่วยฟื้นฟูสภาพป่าที่ 2 อุบลราชธานี</t>
  </si>
  <si>
    <t>ซื้อวัสดุการเกษตร จำนวน 5 รายการ ของหน่วยฟื้นฟูสภาพป่าที่ 5 อุบลราชธานี</t>
  </si>
  <si>
    <t>ซื้อวัสดุการเกษตร จำนวน 5 รายการ</t>
  </si>
  <si>
    <t>ซื้อวัสดุการเกษตร จำนวน 5 รายการ ของหน่วยฟื้นฟูสภาพป่าสงวนแห่งชาติป่าหลังภูที่ 1 อุบลราชธานี</t>
  </si>
  <si>
    <t>ซื้อวัสดุทำแนวกันไฟ จำนวน 3 รายการ ของศูนย์ส่งเสริมการควบคุมไฟป่ามุกดาหาร</t>
  </si>
  <si>
    <t>ซื้อวัสดุการเกษตร จำนวน 7 รายการ ของศูนย์ป่าไม้อำนาจเจริญ</t>
  </si>
  <si>
    <t>ร้าน สาธินีพันธุ์ไม้</t>
  </si>
  <si>
    <t>ซื้อวัสดุการเกษตร จำนวน 6 รายการ ของศูนย์ป่าไม้อำนาจเจริญ</t>
  </si>
  <si>
    <t>ซื้อวัสดุการเกษตร จำนวน 5 รายการ ของสถานีวนวัฒนวิจัยโขงเจียม จังหวัดอุบลราชธานี</t>
  </si>
  <si>
    <t>ซื้อวัสดุการเกษตร จำนวน 3 รายการ ของหน่วยฟื้นฟูสภาพป่าที่ 4 อุบลราชธานี</t>
  </si>
  <si>
    <t>ซื้อวัสดุการเกษตร จำนวน 3 รายการ ของหน่วยฟื้นฟูสภาพป่า ที่ 1 ยโสธร</t>
  </si>
  <si>
    <t>ซื้อวัสดุการเกษตร จำนวน 3 รายการ ของหน่วยฟื้นฟูสภาพป่า ที่ 2 ยโสธร</t>
  </si>
  <si>
    <t>ซื้อวัสดุการเกษตร จำนวน 2 รายการ ของหน่วยฟื้นฟูสภาพป่าดงคำเดือย แปลงที่ 1 ที่ 8 อำนาจเจริญ</t>
  </si>
  <si>
    <t>ซื้อวัสดุการเกษตร จำนวน 3 รายการ ของหน่วยฟื้นฟูสภาพป่า ที่ 3 อำนาจเจริญ</t>
  </si>
  <si>
    <t>ซื้อวัสดุอุปกรณ์ สำหรับจัดทำแนวกันไฟ จำนวน 4 รายการ ของหน่วยป้องกันรักษาป่า ศก.1 (ฝั่งซ้ายห้วยขยุง-ฝั่งขวาห้วยจันทร์)</t>
  </si>
  <si>
    <t>ร้าน ศิริชัยพันธุ์ไม้</t>
  </si>
  <si>
    <t>ซื้อวัสดุการเกษตร จำนวน 7 รายการ ของส่วนส่งเสริมการปลูกป่า</t>
  </si>
  <si>
    <t>จ้างงานกิจกรรมวัดที่ดินทำกินให้ชุมชนตามนโยบายรัฐบาลภายใต้คณะกรรมการนโยบายที่ดินแห่งชาติเพื่อแก้ปัญหาที่ดินของราษฎรในพื้นที่ป่า (ต่อเนื่อง) จำนวน 6 เดือน ของส่วนจัดการที่ดิน</t>
  </si>
  <si>
    <t>นางสาวปฎินยา บุญศรี</t>
  </si>
  <si>
    <t>นายพงษ์ศิริ พลศรี</t>
  </si>
  <si>
    <t>นางสาวพัชรวัช พรหมศร</t>
  </si>
  <si>
    <t>นางสาวณัฏฐนิช สุขจิตต์</t>
  </si>
  <si>
    <t>นางสาวอารีรัตน์ วรบุตร</t>
  </si>
  <si>
    <t>นางสาวนภสร แสงฉวี</t>
  </si>
  <si>
    <t>จ้างถ่ายเอกสาร จำนวน 9,200 แผ่น ของ ศปม.อุบลราชธานี</t>
  </si>
  <si>
    <t>จ้างถ่ายเอกสาร จำนวน 8,000 แผ่น ของส่วนการอนุญาต</t>
  </si>
  <si>
    <t>จ้างเหมาปฏิบัติงานจัดทำแนวกันไฟ จังหวัดอำนาจเจริญ ระยะทาง ๑๐ กิโลเมตร ของหน่วยป้องกันรักษาป่าที่ อจ.๒ (ดงคำเดือย)</t>
  </si>
  <si>
    <t>นายจำลอง ทองคู่</t>
  </si>
  <si>
    <t>จ้างเหมาจัดทำแนวกันไฟ จำนวน ๒ กิโลเมตร ของหน่วยฟื้นฟูสภาพป่า ที่ ๕ จังหวัดอุบลราชธานี</t>
  </si>
  <si>
    <t>นางหม่อน สีหา</t>
  </si>
  <si>
    <t>จ้างเหมาจัดทำแนวกันไฟ จำนวน ๑ กิโลเมตร ของหน่วยฟื้นฟูสภาพป่า ที่ ๒ จังหวัดอุบลราชธานี</t>
  </si>
  <si>
    <t>นายอาคม พิณทอง</t>
  </si>
  <si>
    <t>จ้างเหมาจัดทำแนวกันไฟ จำนวน ๒ กิโลเมตร ของหน่วยฟื้นฟูสภาพป่า ที่ ๒ จังหวัดอุบลราชธานี</t>
  </si>
  <si>
    <t>จ้างเหมาจัดทำแนวกันไฟ จำนวน ๒ กิโลเมตร ของหน่วยฟื้นฟูสภาพป่าสงวนแห่งชาติป่าหลังภู ที่ ๑ จังหวัดอุบลราชธานี</t>
  </si>
  <si>
    <t>จ้างเหมาจัดทำแนวกันไฟ จำนวน ๒ กิโลเมตร ของหน่วยฟื้นฟูสภาพป่า ที่ ๑ จังหวัดอุบลราชธานี</t>
  </si>
  <si>
    <t>นายวิเชียร สุขมา</t>
  </si>
  <si>
    <t>จ้างเหมาจัดทำแนวกันไฟ จำนวน ๑ กิโลเมตร ของหน่วยฟื้นฟูสภาพป่า ที่ ๔ จังหวัดอุบลราชธานี</t>
  </si>
  <si>
    <t>นายสงกรานต์ ทองคู่</t>
  </si>
  <si>
    <t>จ้างเหมาจัดทำแนวกันไฟ จำนวน ๒ กิโลเมตร ของหน่วยฟื้นฟูสภาพป่า ที่ ๑ จังหวัดยโสธร</t>
  </si>
  <si>
    <t>จ้างเหมาจัดทำแนวกันไฟ จำนวน ๒ กิโลเมตร ของหน่วยฟื้นฟูสภาพป่าสงวนแห่งชาติป่าดงภูโหล่น ที่ ๔ จังหวัดอุบลราชธานี</t>
  </si>
  <si>
    <t>จ้างเหมาจัดทำแนวกันไฟ จำนวน ๑ กิโลเมตร ของหน่วยฟื้นฟูสภาพป่า ที่ ๓ จังหวัดอุบลราชธานี</t>
  </si>
  <si>
    <t>นายวิทธวัช สุดถนอม</t>
  </si>
  <si>
    <t>จ้างเหมาจัดทำแนวกันไฟ จำนวน ๒ กิโลเมตร ของหน่วยฟื้นฟูสภาพป่าสงวนแห่งชาติป่าดงคำเดือย แปลงที่หนึ่ง ที่ ๙ จังหวัดอำนาจเจริญ</t>
  </si>
  <si>
    <t>นายถวิล วงศ์สามารถ</t>
  </si>
  <si>
    <t>จ้างเหมาปฏิบัติงานบำรุงรักษาป่า (จัดทำแนวกันไฟ) แปลงปลูกป่าปี 2562 ของหน่วยฟื้นฟูสภาพป่าสงวนแห่งชาติ ป่าดงคำเดีอย แปลงที่ 1 ที่ 1 จังหวัดอำนาจเจริญ</t>
  </si>
  <si>
    <t>จ้างเหมาปฏิบัติงานบำรุงรักษาป่า (จัดทำแนวกันไฟ) แปลงปลูกป่าปี 2562 ของหน่วยฟื้นฟูสภาพป่าสงวนแห่งชาติ ป่าดงคำเดีอย แปลงที่ 1 ที่ 3 จังหวัดอำนาจเจริญ</t>
  </si>
  <si>
    <t>จ้างเหมาปฏิบัติงานบำรุงรักษาป่า (จัดทำแนวกันไฟ) แปลงปลูกป่าปี 2562 ของหน่วยฟื้นฟูสภาพป่าสงวนแห่งชาติ ป่าดงคำเดีอย แปลงที่ 1 ที่ 5 จังหวัดอำนาจเจริญ</t>
  </si>
  <si>
    <t>จ้างเหมาปฏิบัติงานบำรุงรักษาป่า (จัดทำแนวกันไฟ) แปลงปลูกป่าปี 2562 ของหน่วยฟื้นฟูสภาพป่าสงวนแห่งชาติ ป่าดงคำเดีอย แปลงที่ 1 ที่ 10 จังหวัดอำนาจเจริญ</t>
  </si>
  <si>
    <t>จ้างเหมาปฏิบัติงานบำรุงรักษาป่า (จัดทำแนวกันไฟ) แปลงปลูกป่าปี 2560 ของหน่วยฟื้นฟูสภาพป่า ที่ 1 จังหวัดอำนาจเจริญ</t>
  </si>
  <si>
    <t>จ้างเหมาปฏิบัติงานบำรุงรักษาป่า (จัดทำแนวกันไฟ) แปลงปลูกป่าปี 2562 ของหน่วยฟื้นฟูสภาพป่า ที่ 1 จังหวัดอำนาจเจริญ</t>
  </si>
  <si>
    <t>จ้างเหมาปฏิบัติงานบำรุงรักษาป่า (จัดทำแนวกันไฟ) แปลงปลูกป่าปี 2561 ของหน่วยฟื้นฟูสภาพป่า ที่ 1 จังหวัดอำนาจเจริญ</t>
  </si>
  <si>
    <t>จ้างเหมาปฏิบัติงานบำรุงรักษาป่า (จัดทำแนวกันไฟ) แปลงปลูกป่าปี 2562 ของหน่วยฟื้นฟูสภาพป่าสงวนแห่งชาติ ป่าดงคำเดีอย แปลงที่ 1 ที่ 2 จังหวัดอำนาจเจริญ</t>
  </si>
  <si>
    <t>จ้างเหมาจัดทำแนวกันไฟ จำนวน ๖ กิโลเมตร ของสถานีวนวัฒนวิจัยโขงเจียม จังหวัดอุบลราชธานี</t>
  </si>
  <si>
    <t>นางแพง สิงหาศรี</t>
  </si>
  <si>
    <t>จ้างถ่ายเอกสาร จำนวน 10,000 แผ่น ของส่วนป้องกัน</t>
  </si>
  <si>
    <t>จ้างเหมาบริการเพื่อช่วยปฏิบัติงาน ตำแหน่งผู้ช่วยงานทบทวนข้อมูลฯ ประจำหน่วยป้องกันและพัฒนาป่าไม้เขื่องใน ของส่วนจัดการที่ดินป่าไม้ จังหวัดอุบลราชธานี</t>
  </si>
  <si>
    <t>นายอภิสิทธิ์ แก้วบังเกิด</t>
  </si>
  <si>
    <t>จ้างเหมาบริการเพื่อช่วยปฏิบัติงาน ตำแหน่งผู้ช่วยงานทบทวนข้อมูลฯ ประจำหน่วยป้องกันและพัฒนาป่าไม้เขมราฐ (อัตราที่ ๑) ของส่วนจัดการที่ดินป่าไม้ จังหวัดอุบลราชธานี</t>
  </si>
  <si>
    <t>น.ส.สิริมณฑลี ศรีเทพ</t>
  </si>
  <si>
    <t>จ้างเหมาบริการเพื่อช่วยปฏิบัติงาน ตำแหน่งผู้ช่วยงานทบทวนข้อมูลฯ ประจำหน่วยป้องกันและพัฒนาป่าไม้เขมราฐ (อัตราที่ ๒) ของส่วนจัดการที่ดินป่าไม้ จังหวัดอุบลราชธานี</t>
  </si>
  <si>
    <t>นายทรงเดช แดงโสภา</t>
  </si>
  <si>
    <t>จ้างเหมาบริการเพื่อช่วยปฏิบัติงาน ตำแหน่งผู้ช่วยงานทบทวนข้อมูลฯ ประจำหน่วยป้องกันและพัฒนาป่าไม้โขงเจียม ของส่วนจัดการที่ดินป่าไม้ จังหวัดอุบลราชธานี</t>
  </si>
  <si>
    <t>นายทักษ์ดนัย จอมแก้ว</t>
  </si>
  <si>
    <t>จ้างเหมาบริการเพื่อช่วยปฏิบัติงาน ตำแหน่งผู้ช่วยงานทบทวนข้อมูลฯ ประจำหน่วยป้องกันและพัฒนาป่าไม้โพธิ์ไทร ของส่วนจัดการที่ดินป่าไม้ จังหวัดอุบลราชธานี</t>
  </si>
  <si>
    <t>น.ส.จิตรานันท์ จันทร์แดง</t>
  </si>
  <si>
    <t>จ้างเหมาจัดทำแนวกันไฟ จำนวน ๒ กิโลเมตร ของหน่วยฟื้นฟูสภาพป่า ที่ ๒ จังหวัดอำนาจเจริญ</t>
  </si>
  <si>
    <t>นายสุบรรณ ญาติเจริญ</t>
  </si>
  <si>
    <t>จ้างเหมาจัดทำแนวกันไฟ จำนวน ๒ กิโลเมตร ของหน่วยฟื้นฟูสภาพป่าสงวนแห่งชาติป่าดงคำเดือย แปลงที่หนึ่ง ที่ ๘ จังหวัดอำนาจเจริญ</t>
  </si>
  <si>
    <t>จ้างเหมาจัดทำแนวกันไฟ จำนวน ๒ กิโลเมตร ของหน่วยฟื้นฟูสภาพป่า ที่ ๓ จังหวัดอำนาจเจริญ</t>
  </si>
  <si>
    <t>จ้างเหมาปฏิบัติงานจัดทำแนวกันไฟ จังหวัดศรีสะเกษ ระยะทาง ๑๐ กิโลเมตร ของหน่วยป้องกันรักษาป่าที่ ศก.๑ (ฝั่งซ้ายห้วยขยุง - ฝั่งขวาห้วยจันทร์)</t>
  </si>
  <si>
    <t>นายสม บุญลา</t>
  </si>
  <si>
    <t>จ้างเหมาปฏิบัติงานบำรุงรักษาป่า ของหน่วยฟื้นฟูสภาพป่า ที่ ๑ จังหวัดยโสธร</t>
  </si>
  <si>
    <t>จ้างเหมาปฏิบัติงานบำรุงรักษาป่า ของหน่วยฟื้นฟูสภาพป่า ที่ ๔ จังหวัดอุบลราชธานี</t>
  </si>
  <si>
    <t>จ้างเหมาปฏิบัติงานบำรุงรักษาป่า ของหน่วยฟื้นฟูสภาพป่า ที่ ๕ จังหวัดอุบลราชธานี</t>
  </si>
  <si>
    <t>นายอ่อนจันทร์ สิงหาศรี</t>
  </si>
  <si>
    <t>จ้างเหมาปฏิบัติงานบำรุงรักษาป่า ของหน่วยฟื้นฟูสภาพป่าสงวนแห่งชาติป่าหลังภู ที่ ๑ จังหวัดอุบลราชธานี</t>
  </si>
  <si>
    <t>จ้างเหมาปฏิบัติงานบำรุงรักษาป่า ของหน่วยฟื้นฟูสภาพป่า ที่ ๒ จังหวัดอุบลราชธานี</t>
  </si>
  <si>
    <t>นายประคบ พิณทอง</t>
  </si>
  <si>
    <t>จ้างเหมาปฏิบัติงานบำรุงรักษาป่า ของหน่วยฟื้นฟูสภาพป่า ที่ ๑ จังหวัดอุบลราชธานี</t>
  </si>
  <si>
    <t>จ้างเหมาปฏิบัติงานบำรุงรักษาป่า ของหน่วยฟื้นฟูสภาพป่า ที่ ๓ จังหวัดอุบลราชธานี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</si>
  <si>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๙ จังหวัดอำนาจเจริญ</t>
  </si>
  <si>
    <t>จ้างเหมาบริการบุคคลภายนอก ตำแหน่ง เจ้าหน้าที่บริหารงานทั่วไป (TOR) ทดแทน นายกฤษดา สายแวว ที่ลาออก ของป่าถ้ำพวง</t>
  </si>
  <si>
    <t>นายโอภาส กองสุข</t>
  </si>
  <si>
    <t>จ้างเหมาปฏิบัติงานบำรุงป่าเพื่อการวิจัยอายุมากกว่า ๑๐ ปี ของสถานีวนวัฒนวิจัยโขงเจียม</t>
  </si>
  <si>
    <t>จ้างเหมาปฏิบัติงานจัดทำแนวกันไฟ ระยะทาง ๑๐ กิโลเมตร จังหวัดศรีสะเกษ ของหน่วยป้องกันรักษาป่าที่ ศก.๒ (ฝั่งซ้ายห้วยศาลา)</t>
  </si>
  <si>
    <t>นางสาวสศิประภา นวลเเย้ม</t>
  </si>
  <si>
    <t>ใบสั่งจ้าง เลขที่             ทส 1632/100/2569 ลงวันที่ 25 ธ.ค. 2568</t>
  </si>
  <si>
    <t>ใบสั่งจ้าง เลขที่             ทส 1632/28(ม)         ลงวันที่ 8 ธ.ค. 2568</t>
  </si>
  <si>
    <t>ใบสั่งจ้าง เลขที่             ทส 1632/29(ม)         ลงวันที่ 8 ธ.ค. 2568</t>
  </si>
  <si>
    <t>ใบสั่งจ้าง เลขที่             ทส 1632/30(ม)         ลงวันที่ 8 ธ.ค. 2568</t>
  </si>
  <si>
    <t>ใบสั่งจ้าง เลขที่             ทส 1632/31(ม)         ลงวันที่ 8 ธ.ค. 2568</t>
  </si>
  <si>
    <t>ใบสั่งจ้าง เลขที่             ทส 1632/32(ม)         ลงวันที่ 8 ธ.ค. 2568</t>
  </si>
  <si>
    <t>ใบสั่งจ้าง เลขที่             ทส 1632/33(ม)         ลงวันที่ 8 ธ.ค. 2568</t>
  </si>
  <si>
    <t>ใบสั่งจ้าง เลขที่             ทส 1632/34(ม)         ลงวันที่ 8 ธ.ค. 2568</t>
  </si>
  <si>
    <t>ใบสั่งจ้าง เลขที่             ทส 1632/36(ม)         ลงวันที่ 9 ธ.ค. 2568</t>
  </si>
  <si>
    <t>ใบสั่งจ้าง เลขที่             ทส 1632/44/2569   ลงวันที่ 9 ธ.ค. 2568</t>
  </si>
  <si>
    <t>ใบสั่งจ้าง เลขที่             ทส 1632/45/2569   ลงวันที่ 9 ธ.ค. 2568</t>
  </si>
  <si>
    <t>ใบสั่งจ้าง เลขที่             ทส 1632/46/2569   ลงวันที่ 9 ธ.ค. 2568</t>
  </si>
  <si>
    <t>ใบสั่งจ้าง เลขที่             ทส 1632/47/2569   ลงวันที่ 9 ธ.ค. 2568</t>
  </si>
  <si>
    <t>ใบสั่งจ้าง เลขที่             ทส 1632/48/2569   ลงวันที่ 9 ธ.ค. 2568</t>
  </si>
  <si>
    <t>ใบสั่งจ้าง เลขที่             ทส 1632/49/2569   ลงวันที่ 9 ธ.ค. 2568</t>
  </si>
  <si>
    <t>ใบสั่งจ้าง เลขที่             ทส 1632/50/2569   ลงวันที่ 9 ธ.ค. 2568</t>
  </si>
  <si>
    <t>ใบสั่งจ้าง เลขที่             ทส 1632/51/2569   ลงวันที่ 9 ธ.ค. 2568</t>
  </si>
  <si>
    <t>ใบสั่งจ้าง เลขที่             ทส 1632/52/2569   ลงวันที่ 9 ธ.ค. 2568</t>
  </si>
  <si>
    <t>ใบสั่งจ้าง เลขที่             ทส 1632/53/2569   ลงวันที่ 12 ธ.ค. 2568</t>
  </si>
  <si>
    <t>ใบสั่งจ้าง เลขที่             ทส 1632/54/2569   ลงวันที่ 12 ธ.ค. 2568</t>
  </si>
  <si>
    <t>ใบสั่งจ้าง เลขที่             ทส 1632/55/2569   ลงวันที่ 12 ธ.ค. 2568</t>
  </si>
  <si>
    <t>ใบสั่งจ้าง เลขที่             ทส 1632/56/2569   ลงวันที่ 12 ธ.ค. 2568</t>
  </si>
  <si>
    <t>ใบสั่งจ้าง เลขที่             ทส 1632/57/2569   ลงวันที่ 12 ธ.ค. 2568</t>
  </si>
  <si>
    <t>ใบสั่งจ้าง เลขที่             ทส 1632/58/2569   ลงวันที่ 12 ธ.ค. 2568</t>
  </si>
  <si>
    <t>ใบสั่งจ้าง เลขที่             ทส 1632/59/2569   ลงวันที่ 12 ธ.ค. 2568</t>
  </si>
  <si>
    <t>ใบสั่งจ้าง เลขที่             ทส 1632/60/2569   ลงวันที่ 12 ธ.ค. 2568</t>
  </si>
  <si>
    <t>ใบสั่งจ้าง เลขที่             ทส 1632/61/2569   ลงวันที่ 12 ธ.ค. 2568</t>
  </si>
  <si>
    <t>ใบสั่งจ้าง เลขที่             ทส 1632/62/2569   ลงวันที่ 12 ธ.ค. 2568</t>
  </si>
  <si>
    <t>ใบสั่งจ้าง เลขที่             ทส 1632/63/2569   ลงวันที่ 12 ธ.ค. 2568</t>
  </si>
  <si>
    <t>ใบสั่งจ้าง เลขที่             ทส 1632/64/2569   ลงวันที่ 12 ธ.ค. 2568</t>
  </si>
  <si>
    <t>ใบสั่งจ้าง เลขที่             ทส 1632/65/2569   ลงวันที่ 12 ธ.ค. 2568</t>
  </si>
  <si>
    <t>ใบสั่งจ้าง เลขที่             ทส 1632/66/2569   ลงวันที่ 15 ธ.ค. 2568</t>
  </si>
  <si>
    <t>ใบสั่งจ้าง เลขที่             ทส 1632/38(ม)         ลงวันที่ 18 ธ.ค. 2568</t>
  </si>
  <si>
    <t>ใบสั่งจ้าง เลขที่             ทส 1632/71/2569   ลงวันที่ 18 ธ.ค. 2568</t>
  </si>
  <si>
    <t>ใบสั่งจ้าง เลขที่             ทส 1632/72/2569   ลงวันที่ 18 ธ.ค. 2568</t>
  </si>
  <si>
    <t>ใบสั่งจ้าง เลขที่             ทส 1632/73/2569   ลงวันที่ 18 ธ.ค. 2568</t>
  </si>
  <si>
    <t>ใบสั่งจ้าง เลขที่             ทส 1632/74/2569   ลงวันที่ 18 ธ.ค. 2568</t>
  </si>
  <si>
    <t>ใบสั่งจ้าง เลขที่             ทส 1632/75/2569   ลงวันที่ 18 ธ.ค. 2568</t>
  </si>
  <si>
    <t>ใบสั่งจ้าง เลขที่             ทส 1632/77/2569   ลงวันที่ 19 ธ.ค. 2568</t>
  </si>
  <si>
    <t>ใบสั่งจ้าง เลขที่             ทส 1632/78/2569   ลงวันที่ 19 ธ.ค. 2568</t>
  </si>
  <si>
    <t>ใบสั่งจ้าง เลขที่             ทส 1632/79/2569   ลงวันที่ 19 ธ.ค. 2568</t>
  </si>
  <si>
    <t>ใบสั่งจ้าง เลขที่             ทส 1632/86/2569   ลงวันที่ 23 ธ.ค. 2568</t>
  </si>
  <si>
    <t>ใบสั่งจ้าง เลขที่             ทส 1632/87/2569   ลงวันที่ 24 ธ.ค. 2568</t>
  </si>
  <si>
    <t>ใบสั่งจ้าง เลขที่             ทส 1632/88/2569   ลงวันที่ 24 ธ.ค. 2568</t>
  </si>
  <si>
    <t>ใบสั่งจ้าง เลขที่             ทส 1632/89/2569   ลงวันที่ 24 ธ.ค. 2568</t>
  </si>
  <si>
    <t>ใบสั่งจ้าง เลขที่             ทส 1632/90/2569   ลงวันที่ 24 ธ.ค. 2568</t>
  </si>
  <si>
    <t>ใบสั่งจ้าง เลขที่             ทส 1632/91/2569   ลงวันที่ 24 ธ.ค. 2568</t>
  </si>
  <si>
    <t>ใบสั่งจ้าง เลขที่             ทส 1632/92/2569   ลงวันที่ 24 ธ.ค. 2568</t>
  </si>
  <si>
    <t>ใบสั่งจ้าง เลขที่             ทส 1632/93/2569   ลงวันที่ 24 ธ.ค. 2568</t>
  </si>
  <si>
    <t>ใบสั่งจ้าง เลขที่             ทส 1632/94/2569   ลงวันที่ 24 ธ.ค. 2568</t>
  </si>
  <si>
    <t>ใบสั่งจ้าง เลขที่             ทส 1632/95/2569   ลงวันที่ 24 ธ.ค. 2568</t>
  </si>
  <si>
    <t>ใบสั่งจ้าง เลขที่             ทส 1632/96/2569   ลงวันที่ 24 ธ.ค. 2568</t>
  </si>
  <si>
    <t>ใบสั่งจ้าง เลขที่             ทส 1632/97/2569   ลงวันที่ 24 ธ.ค. 2568</t>
  </si>
  <si>
    <t>ใบสั่งจ้าง เลขที่             ทส 1632/98/2569   ลงวันที่ 24 ธ.ค. 2568</t>
  </si>
  <si>
    <t>ใบสั่งจ้าง เลขที่             ทส 1632/99/2569   ลงวันที่ 25 ธ.ค. 2568</t>
  </si>
  <si>
    <t>ใบสั่งจ้าง เลขที่             ทส 1632/72(ม)         ลงวันที่ 25 ธ.ค. 2568</t>
  </si>
  <si>
    <r>
      <t xml:space="preserve">สรุปผลการดำเนินการจัดซื้อจัดจ้างในรอบเดือน มกราคม </t>
    </r>
    <r>
      <rPr>
        <b/>
        <sz val="16"/>
        <color theme="1"/>
        <rFont val="TH SarabunIT๙"/>
        <family val="2"/>
      </rPr>
      <t>2569</t>
    </r>
  </si>
  <si>
    <t>ข้อมูล ณ วันที่ 31 เดือน มกราคม พ.ศ. 2569</t>
  </si>
  <si>
    <t>ซื้อวัสดุทำแนวกันไฟ จำนวน 3 รายการ ของหน่วยป้องกันรักษาป่าที่ อจ.1 (ดงบังอี่-ดงหัวกอง)</t>
  </si>
  <si>
    <t>ซื้อวัสดุทำแนวกันไฟ จำนวน 3 รายการ ของหน่วยป้องกันรักษาป่าที่ อจ.3 (ดงคำเดือย-ฝังขวาห้วยทม)</t>
  </si>
  <si>
    <t>ซื้อวัสดุอุปกรณ์ สำหรับจัดทำแนวกันไฟ จำนวน 4 รายการ ของหน่วยป้องกันรักษาป่าที่ ศก.6 (เขาพระวิหาร)</t>
  </si>
  <si>
    <t>นางสมัย ไทยสะเทือน</t>
  </si>
  <si>
    <t>ซื้อวัสดุการเกษตร เพื่อใช้ในการปฏิบัติงานเพาะชำกล้าไม้ จำนวน 4 รายการ ของ ศปม.อุบลราชธานี</t>
  </si>
  <si>
    <t>ซื้อวัสดุการเกษตร จำนวน 5 รายการ ของศูนย์ป่าไม้อุบลราชธานี</t>
  </si>
  <si>
    <t>นายยงยุทธ ประไพเพชร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</si>
  <si>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7 อำนาจเจริญ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</si>
  <si>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6 อำนาจเจริญ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</si>
  <si>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3 อำนาจเจริญ</t>
  </si>
  <si>
    <t>ซื้อวัสดุการเกษตร จำนวน 4 รายการ ของหน่วยฟื้นฟูสภาพป่าสงวนแห่งชาติป่าดงคำเดือย แปลงที่ 1 ที่ 2 อำนาจเจริญ</t>
  </si>
  <si>
    <t>ซื้อวัสดุการเกษตร จำนวน 4 รายการ  ของหน่วยฟื้นฟูสภาพป่าสงวนแห่งชาติป่าดงคำเดือย แปลงที่ 1 ที่ 1 อำนาจเจริญ</t>
  </si>
  <si>
    <t>ซื้อวัสดุการเกษตร จำนวน 8 รายการ ของศูนย์ป่าไม้ศรีสะเกษ</t>
  </si>
  <si>
    <t>ร้าน ช. เชวงการช่าง</t>
  </si>
  <si>
    <t>ซื้อวัสดุการเกษตร จำนวน 9 รายการ ของหน่วยฟื้นฟูสภาพป่าสงวนแห่งชาติป่าสีสุก ที่ ๑ จังหวัดอุบลราชธานี</t>
  </si>
  <si>
    <t>ซื้อวัสดุการเกษตร จำนวน 8 รายการ ของหน่วยฟื้นฟูสภาพป่าสงวนแห่งชาติป่าบุณฑริก ที่ ๓ จังหวัดอุบลราชธานี</t>
  </si>
  <si>
    <t>ซื้อวัสดุการเกษตร จำนวน 6 รายการ ของหน่วยฟื้นฟูสภาพป่าสงวนแห่งชาติป่าดงคำเดือย แปลงที่หนึ่ง ที่ ๑ จังหวัดอำนาจเจริญ</t>
  </si>
  <si>
    <t>ซื้อวัสดุการเกษตร จำนวน 6 รายการ ของศูนย์ป่าไม้ศรีสะเกษ</t>
  </si>
  <si>
    <t>ซื้อวัสดุการเกษตร จำนวน 5 รายการ ของศูนย์ป่าไม้ศรีสะเกษ</t>
  </si>
  <si>
    <t>ซื้อวัสดุสำนักงานและวัสดุคอมพิวเตอร์ จำนวน 93 รายการ ประจำปีงบประมาณ พ.ศ. ๒๕๖๙ ของส่วนจัดการที่ดินป่าไม้</t>
  </si>
  <si>
    <t>ร้าน สยามคูณอนันต์</t>
  </si>
  <si>
    <t>ซื้อวัสดุการเกษตร จำนวน 2 รายการ ของหน่วยฟื้นฟูสภาพป่าสงวนแห่งชาติป่าดงภูหล่นที่ 4 อุบลราชธานี</t>
  </si>
  <si>
    <t>ซื้อวัสดุการเกษตร จัดทำแนวกันไฟ จำนวน 5 รายการ ของหน่วยป้องกันรักษาป่าที่ ศก.5 (ห้วยขยุง-หนองม่วง)</t>
  </si>
  <si>
    <t>ใบสั่งซื้อ เลขที่               ทส 1632/152/2569 ลงวันที่ 16 ม.ค. 2569</t>
  </si>
  <si>
    <t>ใบสั่งซื้อ เลขที่               ทส 1632/154/2569 ลงวันที่ 16 ม.ค. 2569</t>
  </si>
  <si>
    <t>ใบสั่งซื้อ เลขที่               ทส 1632/155/2569 ลงวันที่ 16 ม.ค. 2569</t>
  </si>
  <si>
    <t>ใบสั่งซื้อ เลขที่               ทส 1632/156/2569 ลงวันที่ 16 ม.ค. 2569</t>
  </si>
  <si>
    <t>ใบสั่งซื้อ เลขที่               ทส 1632/157/2569 ลงวันที่ 16 ม.ค. 2569</t>
  </si>
  <si>
    <t>ใบสั่งซื้อ เลขที่               ทส 1632/158/2569 ลงวันที่ 16 ม.ค. 2569</t>
  </si>
  <si>
    <t>ใบสั่งซื้อ เลขที่               ทส 1632/167/2569 ลงวันที่ 20 ม.ค. 2569</t>
  </si>
  <si>
    <t>ใบสั่งซื้อ เลขที่               ทส 1632/90(ม)         ลงวันที่ 21 ม.ค. 2569</t>
  </si>
  <si>
    <t>ใบสั่งซื้อ เลขที่               ทส 1632/91(ม)         ลงวันที่ 21 ม.ค. 2569</t>
  </si>
  <si>
    <t>ใบสั่งซื้อ เลขที่               ทส 1632/74(ม)         ลงวันที่ 8 ม.ค. 2569</t>
  </si>
  <si>
    <t>ใบสั่งซื้อ เลขที่               ทส 1632/75(ม)         ลงวันที่ 8 ม.ค. 2569</t>
  </si>
  <si>
    <t>ใบสั่งซื้อ เลขที่               ทส 1632/77(ม)         ลงวันที่ 12 ม.ค. 2569</t>
  </si>
  <si>
    <t>ใบสั่งซื้อ เลขที่               ทส 1632/78(ม)         ลงวันที่ 14 ม.ค. 2569</t>
  </si>
  <si>
    <t>ใบสั่งซื้อ เลขที่               ทส 1632/79(ม)         ลงวันที่ 14 ม.ค. 2569</t>
  </si>
  <si>
    <t>ใบสั่งซื้อ เลขที่               ทส 1632/7/2569     ลงวันที่ 28 ต.ค. 2568</t>
  </si>
  <si>
    <t>ใบสั่งซื้อ เลขที่               ทส 1632/8/2569     ลงวันที่ 3 พ.ย. 2568</t>
  </si>
  <si>
    <t>สรุปผลการดำเนินการจัดจ้างในรอบเดือน มกราคม 2569</t>
  </si>
  <si>
    <t>จ้างเหมาปฏิบัติงานจัดเตรียมเรือนเพาะชำกล้าไม้ ของสถานีเพาะชำกล้าไม้จังหวัดอุบลราชธานี</t>
  </si>
  <si>
    <t>นายสมบัติ ถิ่นขาม</t>
  </si>
  <si>
    <t>นาง สำราญ พงษ์กิ่ง</t>
  </si>
  <si>
    <t>จ้างเหมาปฏิบัติงานจัดเตรียมเรือนเพาะชำกล้าไม้ ของสถานีเพาะชำกล้าไม้บุณฑริก จังหวัดอุบลราชธานี</t>
  </si>
  <si>
    <t>นางวรรณพร ชินราช</t>
  </si>
  <si>
    <t>นางสาวกิตติยา ชินราช</t>
  </si>
  <si>
    <t>นางสาวประไพ บัวเขียว</t>
  </si>
  <si>
    <t>จ้างเหมาปฏิบัติงานจัดเตรียมเรือนเพาะชำกล้าไม้ ของสถานีเพาะชำกล้าไม้จังหวัดศรีสะเกษ</t>
  </si>
  <si>
    <t>นางนวลจันทร์ ชานนท์</t>
  </si>
  <si>
    <t>นายประยูรย์ ใยผุย</t>
  </si>
  <si>
    <t>นายอมร อ่อนศรี</t>
  </si>
  <si>
    <t>จ้างเหมาปฏิบัติงานจัดเตรียมเรือนเพาะชำกล้าไม้ ของสถานีเพาะชำกล้าไม้ศรีเมืองใหม่ จังหวัดอุบลราชธานี</t>
  </si>
  <si>
    <t>นายสำราญ สันทัด</t>
  </si>
  <si>
    <t>จ้างเหมาปฏิบัติงานจัดเตรียมเรือนเพาะชำกล้าไม้ ของสถานีเพาะชำกล้าไม้ชานุมาน</t>
  </si>
  <si>
    <t>จ้างเหมาปฏิบัติงานจัดเตรียมเรือนเพาะชำกล้าไม้ ของสถานีเพาะชำกล้าไม้เลิงนกทา จังหวัดยโสธร</t>
  </si>
  <si>
    <t>นายรำยวน เชาวะรัตน์</t>
  </si>
  <si>
    <t>จ้างเหมาปฏิบัติงานจัดเตรียมเรือนเพาะชำกล้าไม้ ของสถานีเพาะชำกล้าไม้จังหวัดอำนาจเจริญ</t>
  </si>
  <si>
    <t>นางอำพร กอพุฒ</t>
  </si>
  <si>
    <t>นายทวี ศรีธาตุ</t>
  </si>
  <si>
    <t>นางสาวนิกร กอพุฒ</t>
  </si>
  <si>
    <t>โรงเก็บไม้มีค่า ขนาด ๒ox๔o เมตร ตำบลโสน อำเภอขุขันธ์ จังหวัดศรีสะเกษ</t>
  </si>
  <si>
    <t>e-bidding</t>
  </si>
  <si>
    <t>ห้างหุ้นส่วนจำกัด ถิระเลิศ</t>
  </si>
  <si>
    <t>ไม่เกินวงเงินงบประมาณที่ได้รับจัดสรร</t>
  </si>
  <si>
    <t>จ้างเหมาปฏิบัติงานบำรุงรักษาป่า ของหน่วยฟื้นฟูสภาพป่า ที่ ๑ จังหวัดอำนาจเจริญ</t>
  </si>
  <si>
    <t>น.ส.ภัทรภัสสร ผิวทอง</t>
  </si>
  <si>
    <t>น.ส.ดวงจิตร เอกคณะ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</si>
  <si>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๑๐ จังหวัดอำนาจเจริญ</t>
  </si>
  <si>
    <t>นางภูวงษ์ ทองคู่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</si>
  <si>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๕ จังหวัดอำนาจเจริญ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</si>
  <si>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๑ จังหวัดอำนาจเจริญ</t>
  </si>
  <si>
    <t>นายศุภกร ศรีน้อย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</si>
  <si>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๒ จังหวัดอำนาจเจริญ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</si>
  <si>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๓ จังหวัดอำนาจเจริญ</t>
  </si>
  <si>
    <t>จ้างเหมาปฏิบัติงานบำรุงรักษาป่า ของหน่วยฟื้นฟูสภาพป่าสงวนแห่งชาติป่าดงภูโหล่นที่ ๔ จังหวัดอุบลราชธานี</t>
  </si>
  <si>
    <t>จ้างเหมาปฏิบัติงานบำรุงรักษาป่า ของหน่วยฟื้นฟูสภาพป่า ที่ ๒ จังหวัดอำนาจเจริญ</t>
  </si>
  <si>
    <t>น.ส.หนูจันทร์ โกมล</t>
  </si>
  <si>
    <t>จ้างเหมาปฏิบัติงานบำรุงรักษาป่า ของหน่วยฟื้นฟูสภาพป่าสงวนแห่งชาติป่าดงคำเดือย แปลงที่หนึ่ง ที่ ๘ จังหวัดอำนาจเจริญ</t>
  </si>
  <si>
    <t>จ้างเหมาปฏิบัติงานบำรุงรักษาป่า ของหน่วยฟื้นฟูสภาพป่า ที่ ๓ จังหวัดอำนาจเจริญ</t>
  </si>
  <si>
    <t>นายพัฒนเทพ สายเนตร</t>
  </si>
  <si>
    <t>จ้างถ่ายเอกสาร จำนวน 9,600 แผ่น ของศูนย์ป่าไม้อุบลราชธานี</t>
  </si>
  <si>
    <t>นางเดือนสาย วงศ์นาม</t>
  </si>
  <si>
    <t>จ้างเหมาปฏิบัติงานเพาะชำกล้าไม้ ของศูนย์ป่าไม้อำนาจเจริญ จังหวัดอำนาจเจริญ</t>
  </si>
  <si>
    <t>นายธราเทพ ไสลวงษ์</t>
  </si>
  <si>
    <t>จ้างเหมาปฏิบัติงานเพาะชำหญ้าแฝก ของโครงการฟื้นฟูสภาพป่าเหนืออ่างเก็บน้ำลำห้วยบอนอันเนื่องมาจากพระราชดำริ อำเภอน้ำยืน จังหวัดอุบลราชธานี</t>
  </si>
  <si>
    <t>นางสาวอุลัย ทองประสาร</t>
  </si>
  <si>
    <t>จ้างเหมาปฏิบัติงานเพาะชำกล้าไม้ทั่วไป ของโครงการฟื้นฟูสภาพป่าเหนืออ่างเก็บน้ำลำห้วยบอนอันเนื่องมาจากพระราชดำริ อำเภอน้ำยืน จังหวัดอุบลราชธานี</t>
  </si>
  <si>
    <t>จ้างเหมาปฏิบัติงานจัดทำแนวกันไฟ ระยะทาง ๑๐ กิโลเมตร จังหวัดศรีสะเกษ ของหน่วยป้องกันรักษาป่าที่ ศก.๖ (เขาพระวิหาร)</t>
  </si>
  <si>
    <t>นายถวัลย์ ถนอมศรี</t>
  </si>
  <si>
    <t>จ้างทำป้ายป่าชุมชน ตามแบบป้ายที่กรมป่าไม้กำหนด ๓ แบบ ของศูนย์ป่าไม้อำนาจเจริญ</t>
  </si>
  <si>
    <t>ร้าน เค อาร์ต</t>
  </si>
  <si>
    <t>จ้างทำหลักเขตป่าชุมชน ท้องที่จังหวัดอำนาจเจริญ ของศูนย์ป่าไม้อำนาจเจริญ</t>
  </si>
  <si>
    <t>ร้าน สมพรชัยเสาปูนดงแคนใหญ่</t>
  </si>
  <si>
    <t>จ้างเหมาปฏิบัติงานเพาะชำกล้าไม้  ของส่วนส่งเสริมการปลูกป่า</t>
  </si>
  <si>
    <t>นายบุญหนา นาจันทอง</t>
  </si>
  <si>
    <t>จ้างเหมาปฏิบัติงานจัดทำแนวกันไฟ ระยะทาง ๓๐ กิโลเมตร ท้องที่ป่าสงวนแห่งชาติป่าดงมะไฟ จังหวัดยโสธร ของศูนย์ส่งเสริมควบคุมไฟป่ามุกดาหาร</t>
  </si>
  <si>
    <t>นายอนันตชัย ชินภาสุรีย์ฉาย</t>
  </si>
  <si>
    <t>จ้างเหมาปฏิบัติงานจัดทำแนวกันไฟ ระยะทาง ๔๐ กิโลเมตร ท้องที่ป่าสงวนแห่งชาติป่าดงปอและป่าดงบังอี่ จังหวัดยโสธร ของศูนย์ส่งเสริมควบคุมไฟป่ามุกดาหาร</t>
  </si>
  <si>
    <t>จ้างเหมาปฏิบัติงานจัดทำแนวกันไฟ ระยะทาง ๓๐ กิโลเมตร ท้องที่ป่าสงวนแห่งชาติป่าดงใหญ่ จังหวัดอำนาจเจริญ ของศูนย์ส่งเสริมควบคุมไฟป่ามุกดาหาร</t>
  </si>
  <si>
    <t>จ้างเหมาปฏิบัติงานจัดทำแนวกันไฟ ระยะทาง ๖๐ กิโลเมตร ท้องที่ป่าสงวนแห่งชาติป่าดงภูโหล่น จังหวัดอุบลราชธานี ของศูนย์ส่งเสริมควบคุมไฟป่ามุกดาหาร</t>
  </si>
  <si>
    <t>นายดีระวัฒน์ อุทาพันธ์</t>
  </si>
  <si>
    <t>จ้างเหมาปฏิบัติงานจัดทำแนวกันไฟ ระยะทาง ๒๐ กิโลเมตร ท้องที่ป่าสงวนแห่งชาติป่าดงขุมคำ จังหวัดอุบลราชธานี ของศูนย์ส่งเสริมควบคุมไฟป่ามุกดาหาร</t>
  </si>
  <si>
    <t>จ้างเหมาปฏิบัติงานกิจกรรมบำรุงป่า (บำรุงป่าปีที่ 2-6) ของหน่วยฟื้นฟูสภาพป่าสงวนแห่งชาติ ป่าสีสุก ที่ 1 อุบลราชธานี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</si>
  <si>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๑ จังหวัดอำนาจเจริญ (แปลงปลูกปี ๒๕๖๐) (ปีที่ ๗-๑๐)</t>
  </si>
  <si>
    <t>น.ส.ธนภรณ์ พรมแป้นดี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</si>
  <si>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๒ จังหวัดอำนาจเจริญ (แปลงปลูกปี ๒๕๖๐) (ปีที่ ๗-๑๐)</t>
  </si>
  <si>
    <t>น.ส.วรารัตน์ อุปมา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</si>
  <si>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๓ จังหวัดอำนาจเจริญ (แปลงปลูกปี ๒๕๖๐) (ปีที่ ๗-๑๐)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</si>
  <si>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๖ จังหวัดอำนาจเจริญ (แปลงปลูกปี ๒๕๖๐) (ปีที่ ๗-๑๐)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</si>
  <si>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๗ จังหวัดอำนาจเจริญ (แปลงปลูกปี ๒๕๖๐) (ปีที่ ๗-๑๐)</t>
  </si>
  <si>
    <t>นายวิษณุ วงค์ภักดี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</si>
  <si>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๑ จังหวัดอำนาจเจริญ (แปลงปลูกปี ๒๕๖๓) (ปีที่ ๗-๑๐)</t>
  </si>
  <si>
    <t>จ้างถ่ายเอกสาร จำนวน 8,000 แผ่น ของส่วนจัดการที่ดินป่าไม้</t>
  </si>
  <si>
    <t>จ้างเปลี่ยนแบตเตอรี่รถยนต์ราชการ ทะเบียน 2ฒร984 กรุงเทพมหานคร ของส่วนป้องกันและควบคุมไฟป่า</t>
  </si>
  <si>
    <t>ห้างหุ้นส่วนจำกัด วัชรออโต้พาร์ท</t>
  </si>
  <si>
    <t>จ้างเหมาปฏิบัติงานบำรุงป่า ของหน่วยฟื้นฟูสภาพป่าสงวนแห่งชาติป่าบุณฑริก ที่ ๓ จังหวัดอุบลราชธานี (แปลงปลูกปี ๒๕๖๖) (ปีที่ ๒-๖)</t>
  </si>
  <si>
    <t>จ้างจัดทำหลักเขตป่าชุมชน ท้องที่จังหวัดอุบลราชธานี ของศูนย์ป่าไม้อุบลราชธานี</t>
  </si>
  <si>
    <t>นายทองปาน มหาวงค์</t>
  </si>
  <si>
    <t>จ้างจัดทำป้ายแสดงแนวเขตป่าชุมชน ๒ ประเภท ของศูนย์ป่าไม้อุบลราชธานี</t>
  </si>
  <si>
    <t>จ้างเหมาปฏิบัติงานจัดทำแนวกันไฟ ระยะทาง ๑๐ กิโลเมตร จังหวัดศรีสะเกษ ของหน่วยป้องกันรักษาป่าที่ ศก.๕ (ห้วยขยุง-หนองม่วง)</t>
  </si>
  <si>
    <t>นายโคสิต นุ่มนวน</t>
  </si>
  <si>
    <t>จ้างเหมาปฏิบัติงานจัดทำแนวกันไฟ ระยะทาง ๑๐ กิโลเมตร จังหวัดอำนาจเจริญ ของหน่วยป้องกันรักษาป่าที่ อจ.๑ (ดงบังอี่-ดงหัวกอง)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</si>
  <si>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๑ จังหวัดอำนาจเจริญ (แปลงปลูกปี ๒๕๖๕) (ปีที่ ๒-๖)</t>
  </si>
  <si>
    <t>จ้างเหมาปฏิบัติงานบำรุงป่า กิจกรรมบำรุงป่า ของหน่วยฟื้นฟูสภาพป่าสงวนแห่งชาติป่าสีสุก ที่ ๑ จังหวัดอุบลราชธานี (แปลงปลูกปี ๒๕๖๕) (ปีที่ ๒-๖)</t>
  </si>
  <si>
    <t>จ้างเหมาปฏิบัติงานจัดทำแนวกันไฟ ระยะทาง ๑๐ กิโลเมตร จังหวัดอำนาจเจริญ ของหน่วยป้องกันรักษาป่าที่ อจ.๓ (ดงคำเดือย-ฝั่งขวาห้วยทม)</t>
  </si>
  <si>
    <t>จ้างจัดทำตายางสำนักงาน จำนวน 13 รายการ ของส่วนอำนวยการ (พัสดุ)</t>
  </si>
  <si>
    <t>นายโอภาส วงค์โสภา</t>
  </si>
  <si>
    <t>จ้างเหมาบริการบุคคลภายนอกเพื่อปฏิบัติงาน คนงานทั่วไป แทน นายโอภาส ทองสุข ตั้งแต่ 1 กุมภาพันธ์ 2569 เป็นต้นไป จำนวน 8 เดือน ของป่านันทนาการน้ำตกถ้ำพวง อ.โขงเจียม อ.อุบลราชธานี</t>
  </si>
  <si>
    <t>นายปรัชญา แก่นผา</t>
  </si>
  <si>
    <t>จ้างเหมาปฏิบัติงานเตรียมวัสดุเพาะชำ กรอกถุง จัดเรียงถุง ของสถานีเพาะชำกล้าไม้บุณฑริก จังหวัดอุบลราชธานี</t>
  </si>
  <si>
    <t>จ้างเหมาปฏิบัติงานจัดเตรียมดิน เพาะชำเพื่อเปลี่ยนถุง เปลี่ยนถุงจากขนาด ๔คูณ๖ นิ้ว เป็น ๑๐คูณ๑๒ นิ้ว จัดเรียงถุง ของสถานีเพาะชำกล้าไม้บุณฑริก จังหวัดอุบลราชธานี</t>
  </si>
  <si>
    <t>จ้างเหมาปฏิบัติงานจัดเตรียมดิน เพาะชำเพื่อเปลี่ยนถุง เปลี่ยนถุงจากขนาด ๔ คูณ ๖ นิ้ว เป็น ๑๐ คูณ ๑๒ นิ้ว จัดเรียงถุง ของสถานีเพาะชำกล้าไม้จังหวัดอำนาจเจริญ</t>
  </si>
  <si>
    <t>จ้างเหมาปฏิบัติงานเตรียมวัสดุเพาะชำ กรอกถุง จัดเรียงถุง ของสถานีเพาะชำกล้าไม้จังหวัดอำนาจเจริญ</t>
  </si>
  <si>
    <t>จ้างเหมาปฏิบัติงานเตรียมวัสดุเพาะชำ กรอกถุง จัดเรียงถุง ของสถานีเพาะชำกล้าไม้จังหวัดอุบลราชธานี</t>
  </si>
  <si>
    <t>จ้างเหมาปฏิบัติงานจัดเตรียมดินเพาะชำเพื่อเปลี่ยนถุง เปลี่ยนถุงจากขนาด ๔ คูณ ๖ นิ้ว เป็น ๑๐ คูณ ๑๒ นิ้ว จัดเรียงถุง ของสถานีเพาะชำกล้าไม้จังหวัดอุบลราชธานี</t>
  </si>
  <si>
    <t>จ้างเหมาปฏิบัติงานเตรียมวัสดุเพาะชำ กรอกดินใส่ถุง จัดเรียงถุง ของสถานีเพาะชำกล้าไม้ศรีเมืองใหม่ จังหวัดอุบลราชธานี</t>
  </si>
  <si>
    <t>จ้างเหมาปฏิบัติงานจัดเตรียมดินเพาะชำเพื่อเปลี่ยนถุง เปลี่ยนถุงจากขนาด ๔ คูณ ๖ นิ้ว เป็น ๑๐ คูณ ๑๒ นิ้ว จัดวางเรียงถุง ของสถานีเพาะชำกล้าไม้ศรีเมืองใหม่ จังหวัดอุบลราชธานี</t>
  </si>
  <si>
    <t>จ้างเหมาปฏิบัติงานเตรียมวัสดุเพาะชำ กรอกถุง จัดเรียงถุง ของสถานีเพาะชำกล้าไม้ชานุมาน จังหวัดอำนาจเจริญ</t>
  </si>
  <si>
    <t>จ้างเหมาปฏิบัติงานเตรียมวัสดุเพาะชำ กรอกถุง จัดเรียงถุง ของสถานีเพาะชำกล้าไม้เลิงนกทา จังหวัดยโสธร</t>
  </si>
  <si>
    <t>จ้างเหมาปฏิบัติงานจัดเตรียมดินเพาะชำเพื่อเปลี่ยนถุง เปลี่ยนถุงจากขนาด ๔ คูณ ๖ นิ้ว เป็น ๑๐ คูณ ๑๒ นิ้ว จัดวางเรียงถุง ของสถานีเพาะชำกล้าไม้จังหวัดศรีสะเกษ</t>
  </si>
  <si>
    <t>จ้างเหมาปฏิบัติงานเตรียมวัสดุเพาะชำ กรอกถุง จัดเรียงถุง ของสถานีเพาะชำกล้าไม้จังหวัดศรีสะเกษ</t>
  </si>
  <si>
    <t>จ้างเหมางานบริหารจัดการเชื้อเพลิง ท้องที่ป่าสงวนแห่งชาติป่าดงปอและป่าดงบังอี่ จังหวัดยโสธร ของศูนย์ส่งเสริมการควบคุมไฟป่ามุกดาหาร</t>
  </si>
  <si>
    <t>นางสาววรธมน ยืนยิ่ง</t>
  </si>
  <si>
    <t>จ้างเหมางานบริหารจัดการเชื้อเพลิง ท้องที่ป่าสงวนแห่งชาติป่าดงหัวสกองและป่าดงบังอี่ จังหวัดอำนาจเจริญ ของศูนย์ส่งเสริมการควบคุมไฟป่ามุกดาหาร</t>
  </si>
  <si>
    <t>นายณัฐกิตติ์ ชินภาสุรีย์ฉาย</t>
  </si>
  <si>
    <t>จ้างเหมางานบริหารจัดการเชื้อเพลิง ท้องที่ป่าสงวนแห่งชาติป่าดงภูโหล่น จังหวัดอุบลราชธานี ของศูนย์ส่งเสริมการควบคุมไฟป่ามุกดาหาร</t>
  </si>
  <si>
    <t>นางสุวรรณี อุทาพันธ์</t>
  </si>
  <si>
    <t>จ้างเหมาบริการบุคคลภายนอกเพื่อช่วยปฏิบัติงานการสำรวจรังวัด ของส่วนจัดการที่ดินป่าไม้</t>
  </si>
  <si>
    <t>นายไพโรจน์ ปากหวาน</t>
  </si>
  <si>
    <t>จ้างจ้างเหมาบริการบุคคลภายนอกเพื่อช่วยปฏิบัติงานการสำรวจรังวัด ของส่วนจัดการที่ดินป่าไม้</t>
  </si>
  <si>
    <t>นายสิทธิศักดิ์ เจาะจง</t>
  </si>
  <si>
    <t>จ้างเหมารถยนต์ หมายเลขทะเบียน บธ 7933 กาฬสินธุ์ ของส่วนจัดการที่ดินป่าไม้</t>
  </si>
  <si>
    <t>นายไพโรจน์ ภูเกษม</t>
  </si>
  <si>
    <t>จ้างเหมางานบริหารจัดการเชื้อเพลิง ท้องที่ป่าสงวนแห่งชาติป่าดงคำเดือย จังหวัดอุบลราชธานี ของศูนย์ส่งเสริมการควบคุมไฟป่ามุกดาหาร</t>
  </si>
  <si>
    <t>จ้างเหมาปฎิบัติงานปรับปรุงซ่อมแซมบ้านพักข้าราชการ ระดับ ๑-๒ ในสถานีเพาะชำกล้าไม้ศรีเมืองใหม่ จังหวัดอุบลราชธานี</t>
  </si>
  <si>
    <t>นายพงศ์สิริ ชีวาพรมีคุณ</t>
  </si>
  <si>
    <t>จ้างเหมาปฏิบัติงานปรับปรุงซ่อมแซมบ้านพักข้าราชการ ระดับ ๓-๔ ในสถานีเพาะชำกล้าไม้ศรีเมืองใหม่ จังหวัดอุบลราชธานี</t>
  </si>
  <si>
    <t>จ้างเหมาปฏิบัติงานก่อสร้างหอถังน้ำ ขนาด ๑๐ ลูกบาศก์เมตร จำนวน ๑ แห่ง ในสถานีเพาะชำกล้าไม้ศรีเมืองใหม่ ตำบลหนามแท่ง อำเภอศรีเมืองใหม่ จังหวัดอุบลราชธานี</t>
  </si>
  <si>
    <t>สรุปผลการดำเนินการจัดซื้อจัดจ้างในรอบเดือน กุมภาพันธ์ 2569</t>
  </si>
  <si>
    <t>ข้อมูล ณ วันที่ 28 เดือน กุมภาพันธ์ พ.ศ. 2569</t>
  </si>
  <si>
    <t>งานที่จัดจ้าง</t>
  </si>
  <si>
    <t xml:space="preserve"> ผู้เสนอราคา</t>
  </si>
  <si>
    <t>ผู้ที่ได้รับการคัดเลือก</t>
  </si>
  <si>
    <t>ซื้อวัสดุการเกษตร จำนวน 3 รายการ ของหน่วยฟื้นฟูสภาพป่าที่ 3 อำนาจเจริญ</t>
  </si>
  <si>
    <t>ซื้อวัสดุการเกษตร จำนวน 1 รายการ ของหน่วยฟื้นฟูสภาพป่าสงวนแห่งชาติป่าฝังขวาห้วยทับทันที่ 1 ศรีสะเกษ</t>
  </si>
  <si>
    <t>ซื้อวัสดุการเกษตร จำนวน 1 รายการ ของหน่วยฟื้นฟูสภาพป่าสงวนแห่งชาติป่าฝังขวาห้วยทับทันที่ 3 ศรีสะเกษ</t>
  </si>
  <si>
    <t>ซื้อวัสดุการเกษตร จำนวน 1 รายการ ของหน่วยฟื้นฟูสภาพป่าสงวนแห่งชาติป่าฝังขวาห้วยทับทันที่ 2 ศรีสะเกษ</t>
  </si>
  <si>
    <t>ซื้อวัสดุการเกษตร จำนวน 3 รายการ ของหน่วยฟื้นฟูสภาพป่าที่ 2 อุบลราชธานี</t>
  </si>
  <si>
    <t>ซื้อวัสดุการเกษตร จำนวน 4 รายการ ของหน่วยฟื้นฟูสภาพป่าสงวนแห่งชาติป่าดงแดง ที่ ๑ จังหวัดศรีสะเกษ</t>
  </si>
  <si>
    <t>ซื้อวัสดุการเกษตร จำนวน 8 รายการ ของหน่วยฟื้นฟูสภาพป่าสงวนแห่งชาติป่าดงภูโหล่น ที่ ๓ จังหวัดอุบลราชธานี</t>
  </si>
  <si>
    <t>ซื้อวัสดุการเกษตร จำนวน 8 รายการ ของหน่วยฟื้นฟูสภาพป่าสงวนแห่งชาติป่าดงภูโหล่น ที่ ๖ จังหวัดอุบลราชธานี</t>
  </si>
  <si>
    <t>ซื้อวัสดุการเกษตร จำนวน 7 รายการ ของหน่วยฟื้นฟูสภาพป่าสงวนแห่งชาติป่าดงภูโหล่น ที่ ๖ จังหวัดอุบลราชธานี</t>
  </si>
  <si>
    <t>ซื้อวัสดุการเกษตร จำนวน 6 รายการ ของหน่วยฟื้นฟูสภาพป่า ที่ ๖ จังหวัดอุบลราชธานี</t>
  </si>
  <si>
    <t>ซื้อวัสดุการเกษตร จำนวน 6 รายการ ของหน่วยฟื้นฟูสภาพป่าสงวนแห่งชาติป่าดงภูโหล่น ที่ ๒ จังหวัดอุบลราชธานี</t>
  </si>
  <si>
    <t>ซื้อวัสดุการเกษตร จำนวน 6 รายการ ของหน่วยฟื้นฟูสภาพป่า ที่ ๒ จังหวัดอุบลราชธานี</t>
  </si>
  <si>
    <t>ซื้อวัสดุการเกษตร จำนวน 4 รายการ ของหน่วยฟื้นฟูสภาพป่า ที่ ๓ จังหวัดอำนาจเจริญ</t>
  </si>
  <si>
    <t>ซื้อวัสดุการเกษตร จำนวน 7 รายการ ของหน่วยฟื้นฟูสภาพป่าสงวนแห่งชาติป่าเขาพระวิหาร ที่ ๔ จังหวัดศรีสะเกษ</t>
  </si>
  <si>
    <t>ร้าน ศิริชัยพันธ์ไม้</t>
  </si>
  <si>
    <t>ซื้อวัสดุการเกษตร จำนวน 7 รายการ ของหน่วยฟื้นฟูสภาพป่าสงวนแห่งชาติป่าเขาพระวิหาร ที่ ๓ จังหวัดศรีสะเกษ</t>
  </si>
  <si>
    <t>ซื้อวัสดุการเกษตร จำนวน 4 รายการ ของหน่วยฟื้นฟูสภาพป่าสงวนแห่งชาติป่าฝั่งขวาห้วยทับทัน ที่ ๑ จังหวัดศรีสะเกษ</t>
  </si>
  <si>
    <t>ซื้อวัสดุอุปกรณ์สำนักงาน จำนวน 24 รายการ ของศูนย์ป่าไม้อุบลราชธานี</t>
  </si>
  <si>
    <t>ซื้อวัสดุการเกษตร จำนวน 8 รายการ ของศูนย์ป่าไม้ยโสธร จังหวัดยโสธร</t>
  </si>
  <si>
    <t>ซื้อวัสดุการเกษตร จำนวน 7 รายการ ของศูนย์ป่าไม้ยโสธร จังหวัดยโสธร</t>
  </si>
  <si>
    <t>ซื้อวัสดุการเกษตร จำนวน 10 รายการ ของศูนย์ป่าไม้ยโสธร จังหวัดยโสธร</t>
  </si>
  <si>
    <t>ซื้อวัสดุอปกรณ์สำหรับจัดทำแนวกันไฟ จำนวน 3 รายการ ของหน่วยป้องกันรักษาป่าที่ ศก.4 (เขาบรรทัด-ห้ายติ๊กชู)</t>
  </si>
  <si>
    <t>ร้าน ภัทรทรี</t>
  </si>
  <si>
    <t>ซื้อวัสดุสำนักงาน จำนวน ๑๖ รายการ ของศูนย์ป่าไม้อำนาจเจริญ</t>
  </si>
  <si>
    <t>ร้าน  มารวย ปริ้น</t>
  </si>
  <si>
    <t>ซื้อวัสดุสำนักงาน จำนวน 13 รายการ ของสถานีวนวัฒนวิจัยโขงเจียม</t>
  </si>
  <si>
    <t>ซื้อวัสดุสำนักงานและวัสดุคอมพิวเตอร์ จำนวน จำนวน ๗ รายการ ของส่วนการอนุญาต</t>
  </si>
  <si>
    <t>ห้างหุ้นส่วนจำกัด บัวชมพู เทรดดิ้ง</t>
  </si>
  <si>
    <t>จ้างจัดทำป้ายไวนิลประชาสัมพันธ์ในการบริหารจัดการเชื้อเพลิง (ชิงเผา) ของศูนย์ส่งเสริมการควบคุมไฟป่ามุกดาหาร</t>
  </si>
  <si>
    <t>จ้างเหมาปฏิบัติงานเพาะชำกล้าไม้ ของศูนย์ป่าไม้อุบลราชธานี จังหวัดอุบลราชธานี</t>
  </si>
  <si>
    <t>นายสมหมาย ทาระขจัด</t>
  </si>
  <si>
    <t>นางประกาย มหาวงค์</t>
  </si>
  <si>
    <t>จ้างเหมารถยนต์ เพื่อใช้ในการปฏิบัติงาน ติดต่อประสานงาน และควบคุมการปฏิบัติงาน ของส่วนจัดการที่ดินป่าไม้</t>
  </si>
  <si>
    <t>จ้างทำป้ายไวนิลประชาสัมพันธ์ในการบริหารจัดการเชื้อเพลิง (ชิงเผา) ของศูนย์ส่งเสริมการควบคุมไฟป่ามุกดาหาร</t>
  </si>
  <si>
    <t>จ้างทำป้ายไวนิลประชาสัมพันธ์ในการบริหารจัดการเชื้อเพลิง (ชิงเผา) จังหวัดยโสธร</t>
  </si>
  <si>
    <t>จ้างถ่ายเอกสาร จำนวน 6,000 แผ่น ของส่วนการอนุญาต</t>
  </si>
  <si>
    <t>จ้างเหมาปฏิบัติงานเพาะชำกล้าไม้ ของศูนย์ป่าไม้ศรีสะเกษ จังหวัดศรีสะเกษ</t>
  </si>
  <si>
    <t>นางทรงวาท อุตรวิเศษ</t>
  </si>
  <si>
    <t>นางสาว ทองดี พงษ์จันโอ</t>
  </si>
  <si>
    <t>จ้างทำเสาหลักเขตป่าชุมชน จำนวน ๑๑๒ ต้น ของศูนย์ป่าไม้ศรีสะเกษ</t>
  </si>
  <si>
    <t>ห้างหุ้นส่วนจำกัด ณ.อานันโท</t>
  </si>
  <si>
    <t>จ้างทำป้ายแสดงแนวเขตป่าชุมชน จำนวน ๒๐๐ ป้าย ของศูนย์ป่าไม้ศรีสะเกษ</t>
  </si>
  <si>
    <t>ร้าน ชัยทำป้าย</t>
  </si>
  <si>
    <t>จ้างถ่ายเอกสาร จำนวน 9,500 แผ่น ของ ศปม.อุบลราชธานี</t>
  </si>
  <si>
    <t>จ้างเหมาปฏิบัติงานบำรุงป่า กิจกรรมบำรุงป่า ของหน่วยฟื้นฟูสภาพป่า ที่ ๖ จังหวัดอุบลราชธานี</t>
  </si>
  <si>
    <t>นายสุคนธวา คูณธาการ</t>
  </si>
  <si>
    <t>จ้างเหมาปฏิบัติงานบำรุงป่า ของหน่วยฟื้นฟูสภาพป่าสงวนแห่งชาติป่าดงภูโหล่นที่ ๒ จังหวัดอุบลราชธานี</t>
  </si>
  <si>
    <t>จ้างเหมาปฏิบัติงานบำรุงป่า ของหน่วยฟื้นฟูสภาพป่าสงวนแห่งชาติป่าดงภูโหล่นที่ ๖ จังหวัดอุบลราชธานี</t>
  </si>
  <si>
    <t>นายไตรภพ พิณทอง</t>
  </si>
  <si>
    <t>จ้างเหมาปฏิบัติงานบำรุงป่า ของหน่วยฟื้นฟูสภาพป่าสงวนแห่งชาติป่าดงภูโหล่นที่ ๓ จังหวัดอุบลราชธานี</t>
  </si>
  <si>
    <t>จ้างเหมาปฏิบัติงานบำรุงป่า ของหน่วยฟื้นฟูสภาพป่า ที่ ๒ จังหวัดอุบลราชธานี</t>
  </si>
  <si>
    <t>จ้างเหมาปฏิบัติงานบำรุงป่า ของหน่วยฟื้นฟูสภาพป่าสงวนแห่งชาติป่าดงภูโหล่นที่ ๔ จังหวัดอุบลราชธานี</t>
  </si>
  <si>
    <t>จ้างเหมาปฏิบัติงานบำรุงป่า ของหน่วยฟื้นฟูสภาพป่าสงวนแห่งชาติป่าฝั่งขวาห้วยทับทัน ที่ ๑ จังหวัดศรีสะเกษ</t>
  </si>
  <si>
    <t>นายสุระชัย อุตรวิเศษ</t>
  </si>
  <si>
    <t>จ้างเหมาปฏิบัติงานบำรุงป่า ของหน่วยฟื้นฟูสภาพป่าสงวนแห่งชาติป่าเขาพระวิหาร ที่ ๓ จังหวัดศรีสะเกษ</t>
  </si>
  <si>
    <t>จ้างเหมาปฏิบัติงานบำรุงป่า ของหน่วยฟื้นฟูสภาพป่าสงวนแห่งชาติป่าเขาพระวิหาร ที่ ๔ จังหวัดศรีสะเกษ</t>
  </si>
  <si>
    <t>จ้างเหมาปฏิบัติงานบำรุงป่า ของหน่วยฟื้นฟูสภาพป่าสงวนแห่งชาติป่าดงแดง ที่ ๑ จังหวัดศรีสะเกษ</t>
  </si>
  <si>
    <t>น.ส.บุญจันทร์ แสนโคตร</t>
  </si>
  <si>
    <t>จ้างเหมาปฏิบัติงานบำรุงป่า ของหน่วยฟื้นฟูสภาพป่าสงวนแห่งชาติป่าฝั่งขวาห้วยทับทัน ที่ ๓ จังหวัดศรีสะเกษ</t>
  </si>
  <si>
    <t>นายเจตน์ณรงค์ ไทยสะเทือน</t>
  </si>
  <si>
    <t>จ้างเหมาปฏิบัติงานบำรุงป่า ของหน่วยฟื้นฟูสภาพป่าสงวนแห่งชาติป่าฝั่งขวาห้วยทับทัน ที่ ๒ จังหวัดศรีสะเกษ</t>
  </si>
  <si>
    <t>น.ส.สศิประภา นวลแย้ม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</si>
  <si>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๘ จังหวัดอำนาจเจริญ</t>
  </si>
  <si>
    <t>นายยุวนาถ ญาติเจริญ</t>
  </si>
  <si>
    <t>จ้างเหมาปฏิบัติงานบำรุงป่า ของหน่วยฟื้นฟูสภาพป่า ที่ ๓ จังหวัดอำนาจเจริญ</t>
  </si>
  <si>
    <t>นายทรงพล เกาะคูณ</t>
  </si>
  <si>
    <t>จ้างถ่ายเอกสาร จำนวน 10,000 แผ่น ของส่วนป้องกันรักษาป่าและควบคุมไฟป่า</t>
  </si>
  <si>
    <t>จ้างจัดทำหลักเขตป่าชุมชน ท้องที่จังหวัดยโสธร ของศูนย์ป่าไม้ยโสธร</t>
  </si>
  <si>
    <t>จ้างจัดทำป้ายป่าชุมชน ๓ ประเภทป้าย ของศูนย์ป่าไม้ยโสธร</t>
  </si>
  <si>
    <t>จ้างถ่ายเอกสาร จำนวน 7,200 แผ่น ของ ศปม.อุบลราชธานี</t>
  </si>
  <si>
    <t>ร้าน มารวย ปริ้น</t>
  </si>
  <si>
    <t>จ้างทำป้ายสื่อความหมายและป้ายอื่นๆ จำนวน ๕ ชุด ของป่านันทนาการโบกลึก จังหวัดอุบลราชธานี</t>
  </si>
  <si>
    <t>จ้างเหมาปฏิบัติงานจัดทำแนวกันไฟ ระยะทาง ๑๐ กม. ท้องที่ป่าสงวนแห่งชาติป่าฝั่งขวาห้วยศาลา จังหวัดศรีสะเกษ ของหน่วยป้องกันรักษาป่าที่ ศก.๔ (เขาบรรทัด-ห้วยติ๊กชู)</t>
  </si>
  <si>
    <t>นางลักษณ์ พงษ์วัน</t>
  </si>
  <si>
    <t>จ้างก่อสร้างค่าใช้จ่ายในการพัฒนาแหล่งท่องเที่ยวป่านันทนาการน้ำตกถ้ำพวง สิ่งก่อสร้าง ๔ รายการ ตำบลห้วยยาง อำเภอโขงเจียม จังหวัดอุบลราชธานี</t>
  </si>
  <si>
    <t>ห้างหุ้นส่วนจำกัด วรนิษฐา การโยธา</t>
  </si>
  <si>
    <t>จ้างซ่อมรถยนต์ของทางราชการ หมายเลขทะเบียน น ๗๖๖๗ ยโสธร (ปม.๑-๐๔-๒๑๐๒) ของศูนย์ป่าไม้ยโสธร</t>
  </si>
  <si>
    <t>ร้าน ศรีอรุณยางยนต์</t>
  </si>
  <si>
    <t>นายบุญเรือง ลาจ้อย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</si>
  <si>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ของสถานีเพาะชำกล้าไม้ศรีเมืองใหม่ จังหวัดอุบลราชธานี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</si>
  <si>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ของสถานีเพาะชำกล้าไม้จังหวัดอุบลราชธานี</t>
  </si>
  <si>
    <t>นายเจียม จำปา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</si>
  <si>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ของสถานีเพาะชำกล้าไม้บุณฑริก จังหวัดอุบลราชธานี</t>
  </si>
  <si>
    <t>นางสาวธัญญารัตน์ แสงศรี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</si>
  <si>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ของสถานีเพาะชำกล้าไม้ชานุมาน จังหวัดอำนาจเจริญ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</si>
  <si>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ของสถานีเพาะชำกล้าไม้เลิงนกทา จังหวัดยโสธร</t>
  </si>
  <si>
    <t>จ้างเหมาปฏิบัติงานด้านเพาะชำกล้าไม้ ดูแลบำรุงรักษากล้าไม้ แจกจ่ายกล้าไม้ ของสถานีเพาะชำกล้าไม้ศรีเมืองใหม่ 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</si>
  <si>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ของสถานีเพาะชำกล้าไม้ศรีเมืองใหม่ จังหวัดอุบลราชธานี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</si>
  <si>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</si>
  <si>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ของสถานีเพาะชำกล้าไม้จังหวัดอุบลราชธานี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</si>
  <si>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ของสถานีเพาะชำกล้าไม้บุณฑริก 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</si>
  <si>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ของสถานีเพาะชำกล้าไม้บุณฑริก 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</si>
  <si>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ของสถานีเพาะชำกล้าไม้ชานุมาน จังหวัดอำนาจเจริญ</t>
  </si>
  <si>
    <t>จ้างเหมาปฏิบัติงานด้านเพาะชำกล้าไม้ ดูแลบำรุงรักษากล้าไม้ แจกจ่ายกล้าไม้ ในช่วงฤดูฝน ของสถานีเพาะชำกล้าไม้ชานุมาน จังหวัดอำนาจเจริญ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</si>
  <si>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ของสถานีเพาะชำกล้าไม้เลิงนกทา จังหวัดยโสธร</t>
  </si>
  <si>
    <t>นายอรรถพล ห้องแซง</t>
  </si>
  <si>
    <t>จ้างเหมาปฏิบัติงานด้านเพาะชำกล้าไม้ ดูแลบำรุงรักษากล้าไม้ แจกจ่ายกล้าไม้ ในช่วงต้นฤดูฝน ของสถานีเพาะชำกล้าไม้เลิงนกทา จังหวัดยโสธร</t>
  </si>
  <si>
    <t>จ้างเหมาปฏิบัติงานทำความสะอาดบริเวณสำนักงาน ของสถานีวนวัฒนวิจัยโขงเจียม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</si>
  <si>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ของสถานีเพาะชำกล้าไม้จังหวัดศรีสะเกษ</t>
  </si>
  <si>
    <t>นายนันทพงษ์ รักษาพันธ์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</si>
  <si>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ของสถานีเพาะชำกล้าไม้จังหวัดอำนาจเจริญ</t>
  </si>
  <si>
    <t>จ้างเหมาปฏิบัติงานด้านเพาะชำกล้าไม้ ดูแลบำรุงรักษากล้าไม้ ทำกล้าไม้ให้แกร่ง  ของสถานีเพาะชำกล้าไม้จังหวัดศรีสะเกษ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</si>
  <si>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ของสถานีเพาะชำกล้าไม้จังหวัดศรีสะเกษ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</si>
  <si>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ของสถานีเพาะชำกล้าไม้จังหวัดอำนาจเจริญ</t>
  </si>
  <si>
    <r>
      <t xml:space="preserve">สรุปผลการดำเนินการจัดซื้อจัดจ้างในรอบเดือน มีนาคม </t>
    </r>
    <r>
      <rPr>
        <b/>
        <sz val="16"/>
        <color theme="1"/>
        <rFont val="TH SarabunIT๙"/>
        <family val="2"/>
      </rPr>
      <t>2569</t>
    </r>
  </si>
  <si>
    <t>ข้อมูล ณ วันที่ 31 เดือน มีนาคม พ.ศ. 2569</t>
  </si>
  <si>
    <t>ซื้อวัสดุสำนักงาน จำนวน 7 รายการ เพื่อใช้ในโครงการฝึกอบรมราษฎรหลักสูตร "การบริหารจัดการป่าชุมชน" ของ ศปม.ยโสธร</t>
  </si>
  <si>
    <t>บริษัท พรวิทยาเซ็นเตอร์ จำกัด</t>
  </si>
  <si>
    <t>ซื้อวัสดุสำนักงาน จำนวน ๑๓ รายการ ของส่วนโครงการพระราชดำริและกิจการพิเศษ</t>
  </si>
  <si>
    <t>ร้าน ทุ่งศิลป์โฆษณา</t>
  </si>
  <si>
    <t>ซื้อวัสดุสำนักงาน จำนวน ๓๓ รายการ เพื่อใช้ในการปฏิบัติงานของศูนย์ป่าไม้อุบลราชธานี</t>
  </si>
  <si>
    <t>ซื้อวัสดุสำนักงานและวัสดุคอมพิวเตอร์ จำนวน ๑๗ รายการ ของส่วนป้องกันรักษาป่าและควบคุมไฟป่า</t>
  </si>
  <si>
    <t>ซื้อวัสดุสำนักงาน จำนวน ๒๐ รายการ เพื่อใช้ในการดำเนินงานจัดฝึกอบรมโครงการฝึกอบรมราษฎรหลักสูตร การบริหารจัดการป่าชุมชน ของศูนย์ป่าไม้ศรีสะเกษ</t>
  </si>
  <si>
    <t>ร้าน ชัยชนะ</t>
  </si>
  <si>
    <t>จ้างเหมาปฏิบัติงานเพาะชำกล้าไม้ ของศูนย์ป่าไม้ยโสธร จังหวัดยโสธร</t>
  </si>
  <si>
    <t>นางหนูคอย คำแสง</t>
  </si>
  <si>
    <t>จ้างเหมารถยนต์เพื่อใช้ในการปฏิบัติงานการจัดทำแนวเขตป่าไม้ในพื้นที่ป่าสงวนแห่งชาติ ของส่วนจัดการที่ดินป่าไม้</t>
  </si>
  <si>
    <t>นายอดุลย์ ภูมิชูชิต</t>
  </si>
  <si>
    <t>จ้างถ่ายเอกสาร จำนวน 8,000  แผ่น ของส่วนการอนุญาต</t>
  </si>
  <si>
    <t>จ้างถ่ายเอกสาร จำนวน 9,000 แผ่น เพื่อใช้ในโครงการฝึกอบรมราษฎรหลักสูตร "การบริการป่าชุมชน" ของ ศปม.ยโสธร</t>
  </si>
  <si>
    <t>บริษัท เซน 2018 จำกัด</t>
  </si>
  <si>
    <t>จ้างถ่ายเอกสาร จำนวน 9,990 แผ่น ของส่วนจัดการที่ดิน</t>
  </si>
  <si>
    <t>จ้างถ่ายเอกสาร จำนวน 9,800 แผ่น ของ ศปม.อุบลราชธานี</t>
  </si>
  <si>
    <t>จ้างซ่อมเครื่องคอมพิวเตอร์และซ่อมเครื่องปริ้นเตอร์ จำนวน 6 รายการ ของส่วนอำนวยการ</t>
  </si>
  <si>
    <t>ร้าน อีสิค คอมพิวเตอร์</t>
  </si>
  <si>
    <t>จ้างถ่ายเอกสาร จำนวน 9,600 แผ่น ของส่วนจัดการป่าชุมชน</t>
  </si>
  <si>
    <t>จ้างเปลี่ยนยางรถยนต์ราชการ หมายเลขทะเบียน ภย ๔๙๑๓ กรุงเทพมหานคร ของศูนย์ป่าไม้อุบลราชธานี</t>
  </si>
  <si>
    <t>ห้างหุ้นส่วนจำกัด อุบลหล่อยาง</t>
  </si>
  <si>
    <t>จ้างเหมางานซ่อมบำรุงยานพาหนะเปลี่ยนยางรถยนต์ราชการ หมายเลขทะเบียน บต ๓๗๔๔ อุบลราชธานี ของศูนย์ป่าไม้อุบลราชธานี</t>
  </si>
  <si>
    <t>จ้างเหมาบุคคลภายนอกจัดทำหมุดหลักฐาน GPS กรมป่าไม้ ในพื้นที่ป่าสงวนแห่งชาติหรือบริเวณที่มั่นคงไม่ถูกทำลายง่าย ในท้องที่จังหวัดอุบลราชธานี ของส่วนจัดการที่ดินป่าไม้</t>
  </si>
  <si>
    <t>บริษัท บีเอสอาร์ ๑๙๘๐ คอนสทรัคชั่น แอนด์ เอ็นจิเนียริ่ง จำกัด</t>
  </si>
  <si>
    <t>จ้างซ่อม/เปลี่ยนอะไหล่และบำรุงรักษารถยนต์ราชการ หมายเลขทะเบียน ณษ 2283 กรุงเทพมหานคร ของหน่วยป้องกันรักษาป่าที่ ศก.1 (ฝั่งซ้ายห้วยขยุง-ฝั่งขวาห้วยจันทร์)</t>
  </si>
  <si>
    <t>อู่.ช่างเล่ บอดี้เซอร์วิส</t>
  </si>
  <si>
    <t>จ้างซ่อมรถยนต์ราชการหมายเลขทะเบียน นข-๖๖๒๐ อุบลราชธานี ของส่วนอำนวยการ</t>
  </si>
  <si>
    <t>ห้างหุ้นส่วนจำกัด โตโยต้าอุบลราชธานี ผู้จำหน่ายโตโยต้า</t>
  </si>
  <si>
    <t>ข้อตกลงจ้างเหมา เลขที่   ทส 1632/1/2569     ลงวันที่ 9 ต.ค. 2568</t>
  </si>
  <si>
    <t>ข้อตกลงจ้างเหมา เลขที่   ทส 1632/2/2569     ลงวันที่ 9 ต.ค. 2569</t>
  </si>
  <si>
    <t>ข้อตกลงจ้างเหมา เลขที่   ทส 1632/3/2569     ลงวันที่ 9 ต.ค. 2570</t>
  </si>
  <si>
    <t>ใบสั่งจ้าง เลขที่             ทส 1632/5/2569     ลงวันที่ 15 ต.ค. 2568</t>
  </si>
  <si>
    <t>ใบสั่งจ้าง เลขที่             ทส 1632/1(ม)           ลงวันที่ 24 ต.ค. 2568</t>
  </si>
  <si>
    <t>สัญญาจ้างก่อสร้าง เลขที่  ทส 1632/1/2569     ลงวันที่ 28 ต.ค. 2568</t>
  </si>
  <si>
    <t>สัญญาจ้างก่อสร้าง เลขที่  ทส 1632/2/2569     ลงวันที่ 28 ต.ค. 2568</t>
  </si>
  <si>
    <t>สัญญาจ้างก่อสร้าง เลขที่  ทส 1632/3/2569     ลงวันที่ 28 ต.ค. 2568</t>
  </si>
  <si>
    <t>สัญญาจ้างก่อสร้าง เลขที่  ทส 1632/4/2569     ลงวันที่ 28 ต.ค. 2568</t>
  </si>
  <si>
    <t>ใบสั่งจ้าง เลขที่             ทส 1632/73(ม)         ลงวันที่ 6 ม.ค. 2569</t>
  </si>
  <si>
    <t>ใบสั่งจ้าง เลขที่             ทส 1632/101/2569 ลงวันที่ 6 ม.ค. 2569</t>
  </si>
  <si>
    <t>ใบสั่งจ้าง เลขที่             ทส 1632/102/2569 ลงวันที่ 6 ม.ค. 2569</t>
  </si>
  <si>
    <t>ใบสั่งจ้าง เลขที่             ทส 1632/103/2569 ลงวันที่ 6 ม.ค. 2569</t>
  </si>
  <si>
    <t>ใบสั่งจ้าง เลขที่             ทส 1632/104/2569 ลงวันที่ 6 ม.ค. 2569</t>
  </si>
  <si>
    <t>ใบสั่งจ้าง เลขที่             ทส 1632/105/2569 ลงวันที่ 6 ม.ค. 2569</t>
  </si>
  <si>
    <t>ใบสั่งจ้าง เลขที่             ทส 1632/106/2569 ลงวันที่ 6 ม.ค. 2569</t>
  </si>
  <si>
    <t>ใบสั่งจ้าง เลขที่             ทส 1632/107/2569 ลงวันที่ 6 ม.ค. 2569</t>
  </si>
  <si>
    <t>ใบสั่งจ้าง เลขที่             ทส 1632/108/2569 ลงวันที่ 6 ม.ค. 2569</t>
  </si>
  <si>
    <t>ใบสั่งจ้าง เลขที่             ทส 1632/109/2569 ลงวันที่ 6 ม.ค. 2569</t>
  </si>
  <si>
    <t>ใบสั่งจ้าง เลขที่             ทส 1632/110/2569 ลงวันที่ 6 ม.ค. 2569</t>
  </si>
  <si>
    <t>ใบสั่งจ้าง เลขที่             ทส 1632/111/2569 ลงวันที่ 6 ม.ค. 2569</t>
  </si>
  <si>
    <t>ใบสั่งจ้าง เลขที่             ทส 1632/112/2569 ลงวันที่ 6 ม.ค. 2569</t>
  </si>
  <si>
    <t>ใบสั่งจ้าง เลขที่             ทส 1632/113/2569 ลงวันที่ 6 ม.ค. 2569</t>
  </si>
  <si>
    <t>ใบสั่งจ้าง เลขที่             ทส 1632/114/2569 ลงวันที่ 6 ม.ค. 2569</t>
  </si>
  <si>
    <t>ใบสั่งจ้าง เลขที่             ทส 1632/115/2569 ลงวันที่ 6 ม.ค. 2569</t>
  </si>
  <si>
    <t>ใบสั่งจ้าง เลขที่             ทส 1632/116/2569 ลงวันที่ 6 ม.ค. 2569</t>
  </si>
  <si>
    <t>ใบสั่งจ้าง เลขที่             ทส 1632/117/2569 ลงวันที่ 6 ม.ค. 2569</t>
  </si>
  <si>
    <t>ใบสั่งจ้าง เลขที่             ทส 1632/118/2569 ลงวันที่ 6 ม.ค. 2569</t>
  </si>
  <si>
    <t>ใบสั่งจ้าง เลขที่             ทส 1632/119/2569 ลงวันที่ 6 ม.ค. 2569</t>
  </si>
  <si>
    <t>สัญญาจ้างก่อสร้าง เลขที่  ทส 1632/1/2569     ลงวันที่ 7 ม.ค. 2569</t>
  </si>
  <si>
    <t>ใบสั่งจ้าง เลขที่             ทส 1632/120/2569 ลงวันที่ 8 ม.ค. 2569</t>
  </si>
  <si>
    <t>ใบสั่งจ้าง เลขที่             ทส 1632/121/2569 ลงวันที่ 8 ม.ค. 2569</t>
  </si>
  <si>
    <t>ใบสั่งจ้าง เลขที่             ทส 1632/122/2569 ลงวันที่ 8 ม.ค. 2569</t>
  </si>
  <si>
    <t>ใบสั่งจ้าง เลขที่             ทส 1632/123/2569 ลงวันที่ 8 ม.ค. 2569</t>
  </si>
  <si>
    <t>ใบสั่งจ้าง เลขที่             ทส 1632/124/2569 ลงวันที่ 8 ม.ค. 2569</t>
  </si>
  <si>
    <t>ใบสั่งจ้าง เลขที่             ทส 1632/125/2569 ลงวันที่ 8 ม.ค. 2569</t>
  </si>
  <si>
    <t>ใบสั่งจ้าง เลขที่             ทส 1632/126/2569 ลงวันที่ 8 ม.ค. 2569</t>
  </si>
  <si>
    <t>ใบสั่งจ้าง เลขที่             ทส 1632/127/2569 ลงวันที่ 8 ม.ค. 2569</t>
  </si>
  <si>
    <t>ใบสั่งจ้าง เลขที่             ทส 1632/128/2569 ลงวันที่ 8 ม.ค. 2569</t>
  </si>
  <si>
    <t>ใบสั่งจ้าง เลขที่             ทส 1632/129/2569 ลงวันที่ 8 ม.ค. 2569</t>
  </si>
  <si>
    <t>ใบสั่งจ้าง เลขที่             ทส 1632/130/2569 ลงวันที่ 8 ม.ค. 2569</t>
  </si>
  <si>
    <t>ใบสั่งจ้าง เลขที่             ทส 1632/131/2569 ลงวันที่ 8 ม.ค. 2569</t>
  </si>
  <si>
    <t>ใบสั่งจ้าง เลขที่             ทส 1632/76(ม)         ลงวันที่ 12 ม.ค. 2569</t>
  </si>
  <si>
    <t>ใบสั่งจ้าง เลขที่             ทส 1632/132/2569 ลงวันที่ 12 ม.ค. 2569</t>
  </si>
  <si>
    <t>ใบสั่งจ้าง เลขที่             ทส 1632/133/2569 ลงวันที่ 12 ม.ค. 2569</t>
  </si>
  <si>
    <t>ใบสั่งจ้าง เลขที่             ทส 1632/134/2569 ลงวันที่ 12 ม.ค. 2569</t>
  </si>
  <si>
    <t>ใบสั่งจ้าง เลขที่             ทส 1632/135/2569 ลงวันที่ 12 ม.ค. 2569</t>
  </si>
  <si>
    <t>ใบสั่งจ้าง เลขที่             ทส 1632/136/2569 ลงวันที่ 12 ม.ค. 2569</t>
  </si>
  <si>
    <t>ใบสั่งจ้าง เลขที่             ทส 1632/137/2569 ลงวันที่ 12 ม.ค. 2569</t>
  </si>
  <si>
    <t>ใบสั่งจ้าง เลขที่             ทส 1632/138/2569 ลงวันที่ 12 ม.ค. 2569</t>
  </si>
  <si>
    <t>ใบสั่งจ้าง เลขที่             ทส 1632/139/2569 ลงวันที่ 14 ม.ค. 2569</t>
  </si>
  <si>
    <t>ใบสั่งจ้าง เลขที่             ทส 1632/140/2569 ลงวันที่ 14 ม.ค. 2569</t>
  </si>
  <si>
    <t>ใบสั่งจ้าง เลขที่             ทส 1632/141/2569 ลงวันที่ 14 ม.ค. 2569</t>
  </si>
  <si>
    <t>ใบสั่งจ้าง เลขที่             ทส 1632/147/2569 ลงวันที่ 16 ม.ค. 2569</t>
  </si>
  <si>
    <t>ใบสั่งจ้าง เลขที่             ทส 1632/148/2569 ลงวันที่ 16 ม.ค. 2569</t>
  </si>
  <si>
    <t>ใบสั่งจ้าง เลขที่             ทส 1632/149/2569 ลงวันที่ 16 ม.ค. 2569</t>
  </si>
  <si>
    <t>ใบสั่งจ้าง เลขที่             ทส 1632/150/2569 ลงวันที่ 16 ม.ค. 2569</t>
  </si>
  <si>
    <t>ใบสั่งจ้าง เลขที่             ทส 1632/151/2569 ลงวันที่ 16 ม.ค. 2569</t>
  </si>
  <si>
    <t>ใบสั่งจ้าง เลขที่             ทส 1632/153/2569 ลงวันที่ 16 ม.ค. 2569</t>
  </si>
  <si>
    <t>ใบสั่งจ้าง เลขที่             ทส 1632/86(ม)         ลงวันที่ 19 ม.ค. 2569</t>
  </si>
  <si>
    <t>ใบสั่งจ้าง เลขที่             ทส 1632/159/2569 ลงวันที่ 19 ม.ค. 2569</t>
  </si>
  <si>
    <t>ใบสั่งจ้าง เลขที่             ทส 1632/161/2569 ลงวันที่ 19 ม.ค. 2569</t>
  </si>
  <si>
    <t>ใบสั่งจ้าง เลขที่             ทส 1632/162/2569 ลงวันที่ 19 ม.ค. 2569</t>
  </si>
  <si>
    <t>ใบสั่งจ้าง เลขที่             ทส 1632/163/2569 ลงวันที่ 19 ม.ค. 2569</t>
  </si>
  <si>
    <t>ใบสั่งจ้าง เลขที่             ทส 1632/164/2569 ลงวันที่ 19 ม.ค. 2569</t>
  </si>
  <si>
    <t>ใบสั่งจ้าง เลขที่             ทส 1632/166/2569 ลงวันที่ 19 ม.ค. 2569</t>
  </si>
  <si>
    <t>ใบสั่งจ้าง เลขที่             ทส 1632/87(ม)         ลงวันที่ 20 ม.ค. 2569</t>
  </si>
  <si>
    <t>ใบสั่งจ้าง เลขที่             ทส 1632/88(ม)         ลงวันที่ 20 ม.ค. 2569</t>
  </si>
  <si>
    <t>ใบสั่งจ้าง เลขที่             ทส 1632/175/2569 ลงวันที่ 21 ม.ค. 2569</t>
  </si>
  <si>
    <t>ใบสั่งจ้าง เลขที่             ทส 1632/176/2569 ลงวันที่ 21 ม.ค. 2569</t>
  </si>
  <si>
    <t>ใบสั่งจ้าง เลขที่             ทส 1632/177/2569 ลงวันที่ 21 ม.ค. 2569</t>
  </si>
  <si>
    <t>ใบสั่งจ้าง เลขที่             ทส 1632/178/2569 ลงวันที่ 21 ม.ค. 2569</t>
  </si>
  <si>
    <t>ใบสั่งจ้าง เลขที่             ทส 1632/179/2569 ลงวันที่ 21 ม.ค. 2569</t>
  </si>
  <si>
    <t>ใบสั่งจ้าง เลขที่             ทส 1632/180/2569 ลงวันที่ 21 ม.ค. 2569</t>
  </si>
  <si>
    <t>ใบสั่งจ้าง เลขที่             ทส 1632/181/2569 ลงวันที่ 21 ม.ค. 2569</t>
  </si>
  <si>
    <t>ใบสั่งจ้าง เลขที่             ทส 1632/182/2569 ลงวันที่ 21 ม.ค. 2569</t>
  </si>
  <si>
    <t>ใบสั่งจ้าง เลขที่             ทส 1632/93(ม)         ลงวันที่ 30 ม.ค. 2569</t>
  </si>
  <si>
    <t>ใบสั่งจ้าง เลขที่             ทส 1632/94(ม)         ลงวันที่ 30 ม.ค. 2569</t>
  </si>
  <si>
    <t>ใบสั่งจ้าง เลขที่             ทส 1632/183/2569 ลงวันที่ 30 ม.ค. 2569</t>
  </si>
  <si>
    <t>ใบสั่งจ้าง เลขที่             ทส 1632/184/2569 ลงวันที่ 30 ม.ค. 2569</t>
  </si>
  <si>
    <t>ใบสั่งจ้าง เลขที่             ทส 1632/185/2569 ลงวันที่ 30 ม.ค. 2569</t>
  </si>
  <si>
    <t>ใบสั่งจ้าง เลขที่             ทส 1632/186/2569 ลงวันที่ 30 ม.ค. 2569</t>
  </si>
  <si>
    <t>ใบสั่งจ้าง เลขที่             ทส 1632/187/2569 ลงวันที่ 30 ม.ค. 2569</t>
  </si>
  <si>
    <t>ใบสั่งจ้าง เลขที่             ทส 1632/188/2569 ลงวันที่ 30 ม.ค. 2569</t>
  </si>
  <si>
    <t>ใบสั่งจ้าง เลขที่             ทส 1632/189/2569 ลงวันที่ 30 ม.ค. 2569</t>
  </si>
  <si>
    <t>ใบสั่งจ้าง เลขที่             ทส 1632/190/2569 ลงวันที่ 30 ม.ค. 2569</t>
  </si>
  <si>
    <t>ใบสั่งจ้าง เลขที่             ทส 1632/191/2569 ลงวันที่ 30 ม.ค. 2569</t>
  </si>
  <si>
    <t>ใบสั่งจ้าง เลขที่             ทส 1632/192/2569 ลงวันที่ 30 ม.ค. 2569</t>
  </si>
  <si>
    <t>ใบสั่งจ้าง เลขที่             ทส 1632/193/2569 ลงวันที่ 30 ม.ค. 2569</t>
  </si>
  <si>
    <t>ใบสั่งจ้าง เลขที่             ทส 1632/194/2569 ลงวันที่ 30 ม.ค. 2569</t>
  </si>
  <si>
    <t>ใบสั่งจ้าง เลขที่             ทส 1632/195/2569 ลงวันที่ 30 ม.ค. 2569</t>
  </si>
  <si>
    <t>ใบสั่งจ้าง เลขที่             ทส 1632/196/2569 ลงวันที่ 30 ม.ค. 2569</t>
  </si>
  <si>
    <t>ใบสั่งจ้าง เลขที่             ทส 1632/197/2569 ลงวันที่ 30 ม.ค. 2569</t>
  </si>
  <si>
    <t>ใบสั่งจ้าง เลขที่             ทส 1632/198/2569 ลงวันที่ 30 ม.ค. 2569</t>
  </si>
  <si>
    <t>ใบสั่งจ้าง เลขที่             ทส 1632/199/2569 ลงวันที่ 30 ม.ค. 2569</t>
  </si>
  <si>
    <t>ใบสั่งจ้าง เลขที่             ทส 1632/200/2569 ลงวันที่ 30 ม.ค. 2569</t>
  </si>
  <si>
    <t>ใบสั่งจ้าง เลขที่             ทส 1632/201/2569 ลงวันที่ 30 ม.ค. 2569</t>
  </si>
  <si>
    <t>ใบสั่งจ้าง เลขที่             ทส 1632/202/2569 ลงวันที่ 30 ม.ค. 2569</t>
  </si>
  <si>
    <t>ใบสั่งจ้าง เลขที่             ทส 1632/203/2569 ลงวันที่ 30 ม.ค. 2569</t>
  </si>
  <si>
    <t>ใบสั่งจ้าง เลขที่             ทส 1632/204/2569 ลงวันที่ 30 ม.ค. 2569</t>
  </si>
  <si>
    <t>ใบสั่งจ้าง เลขที่             ทส 1632/205/2569 ลงวันที่ 30 ม.ค. 2569</t>
  </si>
  <si>
    <t>ใบสั่งจ้าง เลขที่             ทส 1632/206/2569 ลงวันที่ 30 ม.ค. 2569</t>
  </si>
  <si>
    <t>ใบสั่งจ้าง เลขที่             ทส 1632/207/2569 ลงวันที่ 30 ม.ค. 2569</t>
  </si>
  <si>
    <t>ใบสั่งจ้าง เลขที่             ทส 1632/208/2569 ลงวันที่ 30 ม.ค. 2569</t>
  </si>
  <si>
    <t>สัญญาจ้างก่อสร้าง เลขที่  ทส ๑๖๓๒/๕/๒๕๖๙     ลงวันที่ 30 ม.ค. 2569</t>
  </si>
  <si>
    <t>สัญญาจ้างก่อสร้าง เลขที่  ทส ๑๖๓๒/6/๒๕๖๙     ลงวันที่ 30 ม.ค. 2569</t>
  </si>
  <si>
    <t>ใบสั่งจ้าง เลขที่             ทส 1632/101(ม)       ลงวันที่ 2 ก.พ. 2569</t>
  </si>
  <si>
    <t>ใบสั่งจ้าง เลขที่             ทส 1632/102(ม)       ลงวันที่ 2 ก.พ. 2569</t>
  </si>
  <si>
    <t>ใบสั่งจ้าง เลขที่             ทส 1632/210/2569 ลงวันที่ 2 ก.พ. 2569</t>
  </si>
  <si>
    <t>ใบสั่งจ้าง เลขที่             ทส 1632/211/2569 ลงวันที่ 2 ก.พ. 2569</t>
  </si>
  <si>
    <t>ใบสั่งจ้าง เลขที่             ทส 1632/212/2569 ลงวันที่ 2 ก.พ. 2569</t>
  </si>
  <si>
    <t>ใบสั่งจ้าง เลขที่             ทส 1632/226/2569 ลงวันที่ 2 ก.พ. 2569</t>
  </si>
  <si>
    <t>ใบสั่งจ้าง เลขที่             ทส 1632/228/2569 ลงวันที่ 2 ก.พ. 2569</t>
  </si>
  <si>
    <t>ใบสั่งจ้าง เลขที่             ทส 1632/229/2569 ลงวันที่ 2 ก.พ. 2569</t>
  </si>
  <si>
    <t>ใบสั่งจ้าง เลขที่             ทส 1632/103(ม)       ลงวันที่ 3 ก.พ. 2569</t>
  </si>
  <si>
    <t>ใบสั่งจ้าง เลขที่             ทส 1632/230/2569 ลงวันที่ 3 ก.พ. 2569</t>
  </si>
  <si>
    <t>ใบสั่งจ้าง เลขที่             ทส 1632/231/2569 ลงวันที่ 3 ก.พ. 2569</t>
  </si>
  <si>
    <t>ใบสั่งจ้าง เลขที่             ทส 1632/232/2569 ลงวันที่ 3 ก.พ. 2569</t>
  </si>
  <si>
    <t>ใบสั่งจ้าง เลขที่             ทส 1632/233/2569 ลงวันที่ 3 ก.พ. 2569</t>
  </si>
  <si>
    <t>ใบสั่งจ้าง เลขที่             ทส 1632/234/2569 ลงวันที่ 3 ก.พ. 2569</t>
  </si>
  <si>
    <t>ใบสั่งจ้าง เลขที่             ทส 1632/104(ม)       ลงวันที่ 6 ก.พ. 2569</t>
  </si>
  <si>
    <t>ใบสั่งจ้าง เลขที่             ทส 1632/235/2569 ลงวันที่ 6 ก.พ. 2569</t>
  </si>
  <si>
    <t>ใบสั่งจ้าง เลขที่             ทส 1632/236/2569 ลงวันที่ 6 ก.พ. 2569</t>
  </si>
  <si>
    <t>ใบสั่งจ้าง เลขที่             ทส 1632/237/2569 ลงวันที่ 6 ก.พ. 2569</t>
  </si>
  <si>
    <t>ใบสั่งจ้าง เลขที่             ทส 1632/238/2569 ลงวันที่ 6 ก.พ. 2569</t>
  </si>
  <si>
    <t>ใบสั่งจ้าง เลขที่             ทส 1632/239/2569 ลงวันที่ 6 ก.พ. 2569</t>
  </si>
  <si>
    <t>ใบสั่งจ้าง เลขที่             ทส 1632/240/2569 ลงวันที่ 6 ก.พ. 2569</t>
  </si>
  <si>
    <t>ใบสั่งจ้าง เลขที่             ทส 1632/241/2569 ลงวันที่ 6 ก.พ. 2569</t>
  </si>
  <si>
    <t>ใบสั่งจ้าง เลขที่             ทส 1632/242/2569 ลงวันที่ 6 ก.พ. 2569</t>
  </si>
  <si>
    <t>ใบสั่งจ้าง เลขที่             ทส 1632/243/2569 ลงวันที่ 6 ก.พ. 2569</t>
  </si>
  <si>
    <t>ใบสั่งจ้าง เลขที่             ทส 1632/244/2569 ลงวันที่ 6 ก.พ. 2569</t>
  </si>
  <si>
    <t>ใบสั่งจ้าง เลขที่             ทส 1632/245/2569 ลงวันที่ 6 ก.พ. 2569</t>
  </si>
  <si>
    <t>ใบสั่งจ้าง เลขที่             ทส 1632/246/2569 ลงวันที่ 6 ก.พ. 2569</t>
  </si>
  <si>
    <t>ใบสั่งจ้าง เลขที่             ทส 1632/247/2569 ลงวันที่ 6 ก.พ. 2569</t>
  </si>
  <si>
    <t>ใบสั่งจ้าง เลขที่             ทส 1632/248/2569 ลงวันที่ 6 ก.พ. 2569</t>
  </si>
  <si>
    <t>ใบสั่งจ้าง เลขที่             ทส 1632/249/2569 ลงวันที่ 6 ก.พ. 2569</t>
  </si>
  <si>
    <t>ใบสั่งจ้าง เลขที่             ทส 1632/250/2569 ลงวันที่ 6 ก.พ. 2569</t>
  </si>
  <si>
    <t>ใบสั่งจ้าง เลขที่             ทส 1632/251/2569 ลงวันที่ 6 ก.พ. 2569</t>
  </si>
  <si>
    <t>ใบสั่งจ้าง เลขที่             ทส 1632/252/2569 ลงวันที่ 6 ก.พ. 2569</t>
  </si>
  <si>
    <t>ใบสั่งจ้าง เลขที่             ทส 1632/253/2569 ลงวันที่ 6 ก.พ. 2569</t>
  </si>
  <si>
    <t>ใบสั่งจ้าง เลขที่             ทส 1632/254/2569 ลงวันที่ 6 ก.พ. 2569</t>
  </si>
  <si>
    <t>ใบสั่งจ้าง เลขที่             ทส 1632/255/2569 ลงวันที่ 6 ก.พ. 2569</t>
  </si>
  <si>
    <t>ใบสั่งจ้าง เลขที่             ทส 1632/256/2569 ลงวันที่ 6 ก.พ. 2569</t>
  </si>
  <si>
    <t>ใบสั่งจ้าง เลขที่             ทส 1632/105(ม)       ลงวันที่ 10 ก.พ. 2569</t>
  </si>
  <si>
    <t>ใบสั่งจ้าง เลขที่             ทส 1632/257/2569 ลงวันที่ 10 ก.พ. 2569</t>
  </si>
  <si>
    <t>ใบสั่งจ้าง เลขที่             ทส 1632/258/2569 ลงวันที่ 10 ก.พ. 2569</t>
  </si>
  <si>
    <t>ใบสั่งจ้าง เลขที่             ทส 1632/106(ม)       ลงวันที่ 11 ก.พ. 2569</t>
  </si>
  <si>
    <t>ใบสั่งจ้าง เลขที่             ทส 1632/107(ม)       ลงวันที่ 13 ก.พ. 2569</t>
  </si>
  <si>
    <t>ใบสั่งจ้าง เลขที่             ทส 1632/263/2569 ลงวันที่ 13 ก.พ. 2569</t>
  </si>
  <si>
    <t>ใบสั่งจ้าง เลขที่             ทส 1632/265/2569 ลงวันที่ 13 ก.พ. 2569</t>
  </si>
  <si>
    <t>สัญญาจ้างก่อสร้าง เลขที่  ทส ๑๖๓๒/๘/๒๕๖๙     ลงวันที่ 19 ก.พ. 2569</t>
  </si>
  <si>
    <t>ใบสั่งจ้าง เลขที่             ทส 1632/266/2569 ลงวันที่ 20 ก.พ. 2569</t>
  </si>
  <si>
    <t>ใบสั่งจ้าง เลขที่             ทส 1632/267/2569 ลงวันที่ 25 ก.พ. 2569</t>
  </si>
  <si>
    <t>ใบสั่งจ้าง เลขที่             ทส 1632/268/2569 ลงวันที่ 25 ก.พ. 2569</t>
  </si>
  <si>
    <t>ใบสั่งจ้าง เลขที่             ทส 1632/269/2569 ลงวันที่ 25 ก.พ. 2569</t>
  </si>
  <si>
    <t>ใบสั่งจ้าง เลขที่             ทส 1632/270/2569 ลงวันที่ 25 ก.พ. 2569</t>
  </si>
  <si>
    <t>ใบสั่งจ้าง เลขที่             ทส 1632/271/2569 ลงวันที่ 25 ก.พ. 2569</t>
  </si>
  <si>
    <t>ใบสั่งจ้าง เลขที่             ทส 1632/272/2569 ลงวันที่ 25 ก.พ. 2569</t>
  </si>
  <si>
    <t>ใบสั่งจ้าง เลขที่             ทส 1632/273/2569 ลงวันที่ 25 ก.พ. 2569</t>
  </si>
  <si>
    <t>ใบสั่งจ้าง เลขที่             ทส 1632/274/2569 ลงวันที่ 25 ก.พ. 2569</t>
  </si>
  <si>
    <t>ใบสั่งจ้าง เลขที่             ทส 1632/275/2569 ลงวันที่ 25 ก.พ. 2569</t>
  </si>
  <si>
    <t>ใบสั่งจ้าง เลขที่             ทส 1632/276/2569 ลงวันที่ 25 ก.พ. 2569</t>
  </si>
  <si>
    <t>ใบสั่งจ้าง เลขที่             ทส 1632/277/2569 ลงวันที่ 25 ก.พ. 2569</t>
  </si>
  <si>
    <t>ใบสั่งจ้าง เลขที่             ทส 1632/278/2569 ลงวันที่ 25 ก.พ. 2569</t>
  </si>
  <si>
    <t>ใบสั่งจ้าง เลขที่             ทส 1632/279/2569 ลงวันที่ 25 ก.พ. 2569</t>
  </si>
  <si>
    <t>ใบสั่งจ้าง เลขที่             ทส 1632/280/2569 ลงวันที่ 25 ก.พ. 2569</t>
  </si>
  <si>
    <t>ใบสั่งจ้าง เลขที่             ทส 1632/281/2569 ลงวันที่ 25 ก.พ. 2569</t>
  </si>
  <si>
    <t>ใบสั่งจ้าง เลขที่             ทส 1632/282/2569 ลงวันที่ 25 ก.พ. 2569</t>
  </si>
  <si>
    <t>ใบสั่งจ้าง เลขที่             ทส 1632/283/2569 ลงวันที่ 25 ก.พ. 2569</t>
  </si>
  <si>
    <t>ใบสั่งจ้าง เลขที่             ทส 1632/284/2569 ลงวันที่ 25 ก.พ. 2569</t>
  </si>
  <si>
    <t>ใบสั่งจ้าง เลขที่             ทส 1632/285/2569 ลงวันที่ 25 ก.พ. 2569</t>
  </si>
  <si>
    <t>ใบสั่งจ้าง เลขที่             ทส 1632/286/2569 ลงวันที่ 25 ก.พ. 2569</t>
  </si>
  <si>
    <t>ใบสั่งจ้าง เลขที่             ทส 1632/287/2569 ลงวันที่ 25 ก.พ. 2569</t>
  </si>
  <si>
    <t>ใบสั่งจ้าง เลขที่             ทส 1632/288/2569 ลงวันที่ 25 ก.พ. 2569</t>
  </si>
  <si>
    <t>ใบสั่งจ้าง เลขที่             ทส 1632/289/2569 ลงวันที่ 25 ก.พ. 2569</t>
  </si>
  <si>
    <t>ใบสั่งจ้าง เลขที่             ทส 1632/290/2569 ลงวันที่ 25 ก.พ. 2569</t>
  </si>
  <si>
    <t>ใบสั่งจ้าง เลขที่             ทส 1632/291/2569 ลงวันที่ 25 ก.พ. 2569</t>
  </si>
  <si>
    <t>ใบสั่งจ้าง เลขที่             ทส 1632/292/2569 ลงวันที่ 25 ก.พ. 2569</t>
  </si>
  <si>
    <t>ใบสั่งจ้าง เลขที่             ทส 1632/294/2569 ลงวันที่ 26 ก.พ. 2569</t>
  </si>
  <si>
    <t>ใบสั่งจ้าง เลขที่             ทส 1632/295/2569 ลงวันที่ 26 ก.พ. 2569</t>
  </si>
  <si>
    <t>ใบสั่งจ้าง เลขที่             ทส 1632/296/2569 ลงวันที่ 26 ก.พ. 2569</t>
  </si>
  <si>
    <t>ใบสั่งจ้าง เลขที่             ทส 1632/297/2569 ลงวันที่ 26 ก.พ. 2569</t>
  </si>
  <si>
    <t>ใบสั่งจ้าง เลขที่             ทส 1632/298/2569 ลงวันที่ 26 ก.พ. 2569</t>
  </si>
  <si>
    <t>ใบสั่งจ้าง เลขที่             ทส 1632/299/2569 ลงวันที่ 26 ก.พ. 2569</t>
  </si>
  <si>
    <t>ใบสั่งจ้าง เลขที่             ทส 1632/300/2569 ลงวันที่ 26 ก.พ. 2569</t>
  </si>
  <si>
    <t>ใบสั่งจ้าง เลขที่             ทส 1632/301/2569 ลงวันที่ 26 ก.พ. 2569</t>
  </si>
  <si>
    <t>ใบสั่งจ้าง เลขที่             ทส 1632/302/2569 ลงวันที่ 26 ก.พ. 2569</t>
  </si>
  <si>
    <t>ใบสั่งจ้าง เลขที่             ทส 1632/303/2569 ลงวันที่ 26 ก.พ. 2569</t>
  </si>
  <si>
    <t>ใบสั่งจ้าง เลขที่             ทส 1632/305/2569 ลงวันที่ 5 มี.ค. 2569</t>
  </si>
  <si>
    <t>ใบสั่งจ้าง เลขที่             ทส 1632/306/2569 ลงวันที่ 5 มี.ค. 2569</t>
  </si>
  <si>
    <t>ใบสั่งจ้าง เลขที่             ทส 1632/307/2569 ลงวันที่ 5 มี.ค. 2569</t>
  </si>
  <si>
    <t>ใบสั่งจ้าง เลขที่             ทส 1632/308/2569 ลงวันที่ 5 มี.ค. 2569</t>
  </si>
  <si>
    <t>ใบสั่งจ้าง เลขที่             ทส 1632/109(ม)       ลงวันที่ 6 มี.ค. 2569</t>
  </si>
  <si>
    <t>ใบสั่งจ้าง เลขที่             ทส 1632/110(ม)       ลงวันที่ 9 มี.ค. 2569</t>
  </si>
  <si>
    <t>ใบสั่งจ้าง เลขที่             ทส 1632/111(ม)       ลงวันที่ 9 มี.ค. 2569</t>
  </si>
  <si>
    <t>ใบสั่งจ้าง เลขที่             ทส 1632/113(ม)       ลงวันที่ 11 มี.ค. 2569</t>
  </si>
  <si>
    <t>ใบสั่งจ้าง เลขที่             ทส 1632/114(ม)       ลงวันที่ 12 มี.ค. 2569</t>
  </si>
  <si>
    <t>ใบสั่งจ้าง เลขที่             ทส 1632/115(ม)       ลงวันที่ 16 มี.ค. 2569</t>
  </si>
  <si>
    <t>ใบสั่งจ้าง เลขที่             ทส 1632/116(ม)       ลงวันที่ 18 มี.ค. 2569</t>
  </si>
  <si>
    <t>ใบสั่งจ้าง เลขที่             ทส 1632/313/2569 ลงวันที่ 26 มี.ค. 2569</t>
  </si>
  <si>
    <t>ใบสั่งจ้าง เลขที่             ทส 1632/314/2569 ลงวันที่ 26 มี.ค. 2569</t>
  </si>
  <si>
    <t>สัญญาจ้างทำของ เลชที่   ทส ๑๖๓๒/๙/๒๕๖๙     ลงวันที่ 26 มี.ค. 2569</t>
  </si>
  <si>
    <t>ใบสั่งจ้าง เลขที่             ทส 1632/316/2569 ลงวันที่ 30 มี.ค. 2569</t>
  </si>
  <si>
    <t>ใบสั่งจ้าง เลขที่             ทส 1632/317/2569 ลงวันที่ 31 มี.ค. 2569</t>
  </si>
  <si>
    <t>ใบสั่งซื้อ เลขที่               ทส 1632/11/2569   ลงวันที่ 7 พ.ย. 2568</t>
  </si>
  <si>
    <t>ใบสั่งซื้อ เลขที่               ทส 1632/12/2569   ลงวันที่ 7 พ.ย. 2569</t>
  </si>
  <si>
    <t>ใบสั่งซื้อ เลขที่               ทส 1632/13/2569   ลงวันที่ 13 พ.ย.2568</t>
  </si>
  <si>
    <t>ใบสั่งซื้อ เลขที่               ทส 1632/14/2569   ลงวันที่ 14 พ.ย. 2568</t>
  </si>
  <si>
    <t>ใบสั่งซื้อ เลขที่               ทส 1632/15/2569   ลงวันที่ 14 พ.ย. 2568</t>
  </si>
  <si>
    <t>ใบสั่งซื้อ เลขที่               ทส 1632/16/2569   ลงวันที่ 14 พ.ย. 2568</t>
  </si>
  <si>
    <t>ใบสั่งซื้อ เลขที่               ทส 1632/17/2569   ลงวันที่ 14 พ.ย. 2568</t>
  </si>
  <si>
    <t>ใบสั่งซื้อ เลขที่               ทส 1632/5(ม)           ลงวันที่ 24 พ.ย. 2568</t>
  </si>
  <si>
    <t>ใบสั่งซื้อ เลขที่               ทส 1632/18/2569   ลงวันที่ 24 พ.ย. 2568</t>
  </si>
  <si>
    <t>ใบสั่งซื้อ เลขที่               ทส 1632/20/2569   ลงวันที่ 26 พ.ย. 2568</t>
  </si>
  <si>
    <t>ใบสั่งซื้อ เลขที่               ทส 1632/7(ม)           ลงวันที่ 27 พ.ย. 2568</t>
  </si>
  <si>
    <t>ใบสั่งซื้อ เลขที่               ทส 1632/26/2569   ลงวันที่ 27 พ.ย. 2568</t>
  </si>
  <si>
    <t>ใบสั่งซื้อ เลขที่               ทส 1632/8(ม)           ลงวันที่ 28 พ.ย. 2568</t>
  </si>
  <si>
    <t>ใบสั่งซื้อ เลขที่               ทส 1632/9(ม)           ลงวันที่ 28 พ.ย. 2568</t>
  </si>
  <si>
    <t>ใบสั่งซื้อ เลขที่               ทส 1632/10(ม)         ลงวันที่ 28 พ.ย. 2568</t>
  </si>
  <si>
    <t>ใบสั่งซื้อ เลขที่               ทส 1632/11(ม)         ลงวันที่ 28 พ.ย. 2568</t>
  </si>
  <si>
    <t>ใบสั่งซื้อ เลขที่               ทส 1632/12(ม)         ลงวันที่ 28 พ.ย. 2568</t>
  </si>
  <si>
    <t>ใบสั่งซื้อ เลขที่               ทส 1632/13(ม)         ลงวันที่ 28 พ.ย. 2568</t>
  </si>
  <si>
    <t>ใบสั่งซื้อ เลขที่               ทส 1632/14(ม)         ลงวันที่ 28 พ.ย. 2568</t>
  </si>
  <si>
    <t>ใบสั่งซื้อ เลขที่               ทส 1632/15(ม)         ลงวันที่ 1 ธ.ค. 2568</t>
  </si>
  <si>
    <t>ใบสั่งซื้อ เลขที่               ทส 1632/16(ม)         ลงวันที่ 1 ธ.ค. 2568</t>
  </si>
  <si>
    <t>ใบสั่งซื้อ เลขที่               ทส 1632/17(ม)         ลงวันที่ 1 ธ.ค. 2568</t>
  </si>
  <si>
    <t>ใบสั่งซื้อ เลขที่               ทส 1632/18(ม)         ลงวันที่ 1 ธ.ค. 2568</t>
  </si>
  <si>
    <t>ใบสั่งซื้อ เลขที่               ทส 1632/19(ม)         ลงวันที่ 1 ธ.ค. 2568</t>
  </si>
  <si>
    <t>ใบสั่งซื้อ เลขที่               ทส 1632/20(ม)         ลงวันที่ 1 ธ.ค. 2568</t>
  </si>
  <si>
    <t>ใบสั่งซื้อ เลขที่               ทส 1632/21(ม)         ลงวันที่ 1 ธ.ค. 2568</t>
  </si>
  <si>
    <t>ใบสั่งซื้อ เลขที่               ทส 1632/22(ม)         ลงวันที่ 1 ธ.ค. 2568</t>
  </si>
  <si>
    <t>ใบสั่งซื้อ เลขที่               ทส 1632/23(ม)         ลงวันที่ 1 ธ.ค. 2568</t>
  </si>
  <si>
    <t>ใบสั่งซื้อ เลขที่               ทส 1632/24(ม)         ลงวันที่ 1 ธ.ค. 2568</t>
  </si>
  <si>
    <t>ใบสั่งซื้อ เลขที่               ทส 1632/142/256   ลงวันที่ 14 ม.ค. 2569</t>
  </si>
  <si>
    <t>ใบสั่งซื้อ เลขที่               ทส 1632/80(ม)         ลงวันที่ 16 ม.ค. 2569</t>
  </si>
  <si>
    <t>ใบสั่งซื้อ เลขที่               ทส 1632/81(ม)         ลงวันที่ 16 ม.ค. 2569</t>
  </si>
  <si>
    <t>ใบสั่งซื้อ เลขที่               ทส 1632/82(ม)         ลงวันที่ 16 ม.ค. 2569</t>
  </si>
  <si>
    <t>ใบสั่งซื้อ เลขที่               ทส 1632/83(ม)         ลงวันที่ 16 ม.ค. 2569</t>
  </si>
  <si>
    <t>ใบสั่งซื้อ เลขที่               ทส 1632/25(ม)         ลงวันที่ 2 ธ.ค. 2568</t>
  </si>
  <si>
    <t>ใบสั่งซื้อ เลขที่               ทส 1632/26(ม)         ลงวันที่ 2 ธ.ค. 2568</t>
  </si>
  <si>
    <t>ใบสั่งซื้อ เลขที่               ทส 1632/27(ม)         ลงวันที่ 3 ธ.ค. 2568</t>
  </si>
  <si>
    <t>ใบสั่งซื้อ เลขที่               ทส 1632/28/2569   ลงวันที่ 3 ธ.ค. 2568</t>
  </si>
  <si>
    <t>ใบสั่งซื้อ เลขที่               ทส 1632/29/2569   ลงวันที่ 3 ธ.ค. 2568</t>
  </si>
  <si>
    <t>ใบสั่งซื้อ เลขที่               ทส 1632/30/2569   ลงวันที่ 3 ธ.ค. 2568</t>
  </si>
  <si>
    <t>ใบสั่งซื้อ เลขที่               ทส 1632/31/2569   ลงวันที่ 3 ธ.ค. 2568</t>
  </si>
  <si>
    <t>ใบสั่งซื้อ เลขที่               ทส 1632/32/2569   ลงวันที่ 3 ธ.ค. 2568</t>
  </si>
  <si>
    <t>ใบสั่งซื้อ เลขที่               ทส 1632/33/2569   ลงวันที่ 3 ธ.ค. 2568</t>
  </si>
  <si>
    <t>ใบสั่งซื้อ เลขที่               ทส 1632/34/2569   ลงวันที่ 3 ธ.ค. 2568</t>
  </si>
  <si>
    <t>ใบสั่งซื้อ เลขที่               ทส 1632/35/2569   ลงวันที่ 3 ธ.ค. 2568</t>
  </si>
  <si>
    <t>ใบสั่งซื้อ เลขที่               ทส 1632/36/2569   ลงวันที่ 3 ธ.ค. 2568</t>
  </si>
  <si>
    <t>ใบสั่งซื้อ เลขที่               ทส 1632/37/2569   ลงวันที่ 3 ธ.ค. 2568</t>
  </si>
  <si>
    <t>ใบสั่งซื้อ เลขที่               ทส 1632/38/2569   ลงวันที่ 3 ธ.ค. 2568</t>
  </si>
  <si>
    <t>ใบสั่งซื้อ เลขที่               ทส 1632/35(ม)         ลงวันที่ 8 ธ.ค. 2568</t>
  </si>
  <si>
    <t>ใบสั่งซื้อ เลขที่               ทส 1632/37(ม)         ลงวันที่ 9 ธ.ค. 2568</t>
  </si>
  <si>
    <t>ใบสั่งซื้อ เลขที่               ทส 1632/39/2569   ลงวันที่ 9 ธ.ค. 2568</t>
  </si>
  <si>
    <t>ใบสั่งซื้อ เลขที่               ทส 1632/40/2569   ลงวันที่ 9 ธ.ค. 2568</t>
  </si>
  <si>
    <t>ใบสั่งซื้อ เลขที่               ทส 1632/41/2569   ลงวันที่ 9 ธ.ค. 2568</t>
  </si>
  <si>
    <t>ใบสั่งซื้อ เลขที่               ทส 1632/42/2569   ลงวันที่ 9 ธ.ค. 2568</t>
  </si>
  <si>
    <t>ใบสั่งซื้อ เลขที่               ทส 1632/43/2569   ลงวันที่ 9 ธ.ค. 2568</t>
  </si>
  <si>
    <t>ใบสั่งซื้อ เลขที่               ทส 1632/67/2569   ลงวันที่ 15 ธ.ค. 2568</t>
  </si>
  <si>
    <t>ใบสั่งซื้อ เลขที่               ทส 1632/68/2569   ลงวันที่ 15 ธ.ค. 2568</t>
  </si>
  <si>
    <t>ใบสั่งซื้อ เลขที่               ทส 1632/69/2569   ลงวันที่ 15 ธ.ค. 2568</t>
  </si>
  <si>
    <t>ใบสั่งซื้อ เลขที่               ทส 1632/39(ม)         ลงวันที่ 18 ธ.ค. 2568</t>
  </si>
  <si>
    <t>ใบสั่งซื้อ เลขที่               ทส 1632/76/2569   ลงวันที่ 18 ธ.ค. 2568</t>
  </si>
  <si>
    <t>ใบสั่งซื้อ เลขที่               ทส 1632/40(ม)         ลงวันที่ 19 ธ.ค. 2568</t>
  </si>
  <si>
    <t>ใบสั่งซื้อ เลขที่               ทส 1632/41(ม)         ลงวันที่ 19 ธ.ค. 2568</t>
  </si>
  <si>
    <t>ใบสั่งซื้อ เลขที่               ทส 1632/42(ม)         ลงวันที่ 19 ธ.ค. 2568</t>
  </si>
  <si>
    <t>ใบสั่งซื้อ เลขที่               ทส 1632/43(ม)         ลงวันที่ 19 ธ.ค. 2568</t>
  </si>
  <si>
    <t>ใบสั่งซื้อ เลขที่               ทส 1632/44(ม)         ลงวันที่ 19 ธ.ค. 2568</t>
  </si>
  <si>
    <t>ใบสั่งซื้อ เลขที่               ทส 1632/45(ม)         ลงวันที่ 19 ธ.ค. 2568</t>
  </si>
  <si>
    <t>ใบสั่งซื้อ เลขที่               ทส 1632/46(ม)         ลงวันที่ 19 ธ.ค. 2568</t>
  </si>
  <si>
    <t>ใบสั่งซื้อ เลขที่               ทส 1632/47(ม)         ลงวันที่ 19 ธ.ค. 2568</t>
  </si>
  <si>
    <t>ใบสั่งซื้อ เลขที่               ทส 1632/48(ม)         ลงวันที่ 22 ธ.ค. 2568</t>
  </si>
  <si>
    <t>ใบสั่งซื้อ เลขที่               ทส 1632/49(ม)         ลงวันที่ 22 ธ.ค. 2568</t>
  </si>
  <si>
    <t>ใบสั่งซื้อ เลขที่               ทส 1632/50(ม)         ลงวันที่ 22 ธ.ค. 2568</t>
  </si>
  <si>
    <t>ใบสั่งซื้อ เลขที่               ทส 1632/51(ม)         ลงวันที่ 22 ธ.ค. 2568</t>
  </si>
  <si>
    <t>ใบสั่งซื้อ เลขที่               ทส 1632/52(ม)         ลงวันที่ 22 ธ.ค. 2568</t>
  </si>
  <si>
    <t>ใบสั่งซื้อ เลขที่               ทส 1632/53(ม)         ลงวันที่ 22 ธ.ค. 2568</t>
  </si>
  <si>
    <t>ใบสั่งซื้อ เลขที่               ทส 1632/54(ม)         ลงวันที่ 22 ธ.ค. 2568</t>
  </si>
  <si>
    <t>ใบสั่งซื้อ เลขที่               ทส 1632/55(ม)         ลงวันที่ 22 ธ.ค. 2568</t>
  </si>
  <si>
    <t>ใบสั่งซื้อ เลขที่               ทส 1632/56(ม)         ลงวันที่ 22 ธ.ค. 2568</t>
  </si>
  <si>
    <t>ใบสั่งซื้อ เลขที่               ทส 1632/57(ม)         ลงวันที่ 22 ธ.ค. 2568</t>
  </si>
  <si>
    <t>ใบสั่งซื้อ เลขที่               ทส 1632/58(ม)         ลงวันที่ 22 ธ.ค. 2568</t>
  </si>
  <si>
    <t>ใบสั่งซื้อ เลขที่               ทส 1632/59(ม)         ลงวันที่ 22 ธ.ค. 2568</t>
  </si>
  <si>
    <t>ใบสั่งซื้อ เลขที่               ทส 1632/60(ม)         ลงวันที่ 22 ธ.ค. 2568</t>
  </si>
  <si>
    <t>ใบสั่งซื้อ เลขที่               ทส 1632/61(ม)         ลงวันที่ 22 ธ.ค. 2568</t>
  </si>
  <si>
    <t>ใบสั่งซื้อ เลขที่               ทส 1632/62(ม)         ลงวันที่ 22 ธ.ค. 2568</t>
  </si>
  <si>
    <t>ใบสั่งซื้อ เลขที่               ทส 1632/63(ม)         ลงวันที่ 22 ธ.ค. 2568</t>
  </si>
  <si>
    <t>ใบสั่งซื้อ เลขที่               ทส 1632/64(ม)         ลงวันที่ 22 ธ.ค. 2568</t>
  </si>
  <si>
    <t>ใบสั่งซื้อ เลขที่               ทส 1632/65(ม)         ลงวันที่ 22 ธ.ค. 2568</t>
  </si>
  <si>
    <t>ใบสั่งซื้อ เลขที่               ทส 1632/80/2569   ลงวันที่ 22 ธ.ค. 2568</t>
  </si>
  <si>
    <t>ใบสั่งซื้อ เลขที่               ทส 1632/81/2569   ลงวันที่ 22 ธ.ค. 2568</t>
  </si>
  <si>
    <t>ใบสั่งซื้อ เลขที่               ทส 1632/82/2569   ลงวันที่ 22 ธ.ค. 2568</t>
  </si>
  <si>
    <t>ใบสั่งซื้อ เลขที่               ทส 1632/83/2569   ลงวันที่ 22 ธ.ค. 2568</t>
  </si>
  <si>
    <t>ใบสั่งซื้อ เลขที่               ทส 1632/84/2569   ลงวันที่ 22 ธ.ค. 2568</t>
  </si>
  <si>
    <t>ใบสั่งซื้อ เลขที่               ทส 1632/66(ม)         ลงวันที่ 23 ธ.ค. 2568</t>
  </si>
  <si>
    <t>ใบสั่งซื้อ เลขที่               ทส 1632/67(ม)         ลงวันที่ 23 ธ.ค. 2568</t>
  </si>
  <si>
    <t>ใบสั่งซื้อ เลขที่               ทส 1632/68(ม)         ลงวันที่ 23 ธ.ค. 2568</t>
  </si>
  <si>
    <t>ใบสั่งซื้อ เลขที่               ทส 1632/69(ม)         ลงวันที่ 23 ธ.ค. 2568</t>
  </si>
  <si>
    <t>ใบสั่งซื้อ เลขที่               ทส 1632/70(ม)         ลงวันที่ 23 ธ.ค. 2568</t>
  </si>
  <si>
    <t>ใบสั่งซื้อ เลขที่               ทส 1632/71(ม)         ลงวันที่ 23 ธ.ค. 2568</t>
  </si>
  <si>
    <t>ใบสั่งซื้อ เลขที่               ทส 1632/85/2569   ลงวันที่ 23 ธ.ค. 2568</t>
  </si>
  <si>
    <t>ใบสั่งซื้อ เลขที่               ทส 1632/84(ม)         ลงวันที่ 16 ม.ค. 2569</t>
  </si>
  <si>
    <t>ใบสั่งซื้อ เลขที่               ทส 1632/85(ม)         ลงวันที่ 16 ม.ค. 2569</t>
  </si>
  <si>
    <t>ใบสั่งซื้อ เลขที่               ทส 1632/95(ม)         ลงวันที่ 2 ก.พ. 2569</t>
  </si>
  <si>
    <t>ใบสั่งซื้อ เลขที่               ทส 1632/96(ม)         ลงวันที่ 2 ก.พ. 2569</t>
  </si>
  <si>
    <t>ใบสั่งซื้อ เลขที่               ทส 1632/97(ม)         ลงวันที่ 2 ก.พ. 2569</t>
  </si>
  <si>
    <t>ใบสั่งซื้อ เลขที่               ทส 1632/98(ม)         ลงวันที่ 2 ก.พ. 2569</t>
  </si>
  <si>
    <t>ใบสั่งซื้อ เลขที่               ทส 1632/99(ม)         ลงวันที่ 2 ก.พ. 2569</t>
  </si>
  <si>
    <t>ใบสั่งซื้อ เลขที่               ทส 1632/100(ม)       ลงวันที่ 2 ก.พ. 2569</t>
  </si>
  <si>
    <t>ใบสั่งซื้อ เลขที่               ทส 1632/209/2569 ลงวันที่ 2 ก.พ. 2569</t>
  </si>
  <si>
    <t>ใบสั่งซื้อ เลขที่               ทส 1632/213/2569 ลงวันที่ 2 ก.พ. 2569</t>
  </si>
  <si>
    <t>ใบสั่งซื้อ เลขที่               ทส 1632/214/2569 ลงวันที่ 2 ก.พ. 2569</t>
  </si>
  <si>
    <t>ใบสั่งซื้อ เลขที่               ทส 1632/215/2569 ลงวันที่ 2 ก.พ. 2569</t>
  </si>
  <si>
    <t>ใบสั่งซื้อ เลขที่               ทส 1632/216/2569 ลงวันที่ 2 ก.พ. 2569</t>
  </si>
  <si>
    <t>ใบสั่งซื้อ เลขที่               ทส 1632/217/2569 ลงวันที่ 2 ก.พ. 2569</t>
  </si>
  <si>
    <t>ใบสั่งซื้อ เลขที่               ทส 1632/218/2569 ลงวันที่ 2 ก.พ. 2569</t>
  </si>
  <si>
    <t>ใบสั่งซื้อ เลขที่               ทส 1632/219/2569 ลงวันที่ 2 ก.พ. 2569</t>
  </si>
  <si>
    <t>ใบสั่งซื้อ เลขที่               ทส 1632/220/2569 ลงวันที่ 2 ก.พ. 2569</t>
  </si>
  <si>
    <t>ใบสั่งซื้อ เลขที่               ทส 1632/221/2569 ลงวันที่ 2 ก.พ. 2569</t>
  </si>
  <si>
    <t>ใบสั่งซื้อ เลขที่               ทส 1632/222/2569 ลงวันที่ 2 ก.พ. 2569</t>
  </si>
  <si>
    <t>ใบสั่งซื้อ เลขที่               ทส 1632/223/2569 ลงวันที่ 2 ก.พ. 2569</t>
  </si>
  <si>
    <t>ใบสั่งซื้อ เลขที่               ทส 1632/224/2569 ลงวันที่ 2 ก.พ. 2569</t>
  </si>
  <si>
    <t>ใบสั่งซื้อ เลขที่               ทส 1632/225/2569 ลงวันที่ 2 ก.พ. 2569</t>
  </si>
  <si>
    <t>ใบสั่งซื้อ เลขที่               ทส 1632/227/2569 ลงวันที่ 2 ก.พ. 2569</t>
  </si>
  <si>
    <t>ใบสั่งซื้อ เลขที่               ทส 1632/259/2569 ลงวันที่ 11 ก.พ. 2569</t>
  </si>
  <si>
    <t>ใบสั่งซื้อ เลขที่               ทส 1632/260/2569 ลงวันที่ 11 ก.พ. 2569</t>
  </si>
  <si>
    <t>ใบสั่งซื้อ เลขที่               ทส 1632/261/2569 ลงวันที่ 11 ก.พ. 2569</t>
  </si>
  <si>
    <t>ใบสั่งซื้อ เลขที่               ทส 1632/262/2569 ลงวันที่ 11 ก.พ. 2569</t>
  </si>
  <si>
    <t>ใบสั่งซื้อ เลขที่               ทส 1632/108(ม)       ลงวันที่ 13 ก.พ. 2569</t>
  </si>
  <si>
    <t>ใบสั่งซื้อ เลขที่               ทส 1632/264/2569 ลงวันที่ 13 ก.พ. 2569</t>
  </si>
  <si>
    <t>ใบสั่งซื้อ เลขที่               ทส 1632/293/2569 ลงวันที่ 25 ก.พ. 2569</t>
  </si>
  <si>
    <t>ใบสั่งซื้อ เลขที่               ทส 1632/304/2569 ลงวันที่ 27 ก.พ. 2569</t>
  </si>
  <si>
    <t>ใบสั่งซื้อ เลขที่               ทส 1632/112(ม)       ลงวันที่ 9 มี.ค. 2569</t>
  </si>
  <si>
    <t>ใบสั่งซื้อ เลขที่               ทส 1632/311/2569 ลงวันที่ 13 มี.ค. 2569</t>
  </si>
  <si>
    <t>ใบสั่งซื้อ เลขที่               ทส 1632/310/2569 ลงวันที่ 11 มี.ค. 2569</t>
  </si>
  <si>
    <t>ใบสั่งซื้อ เลขที่               ทส 1632/312/2569 ลงวันที่ 17 มี.ค. 2569</t>
  </si>
  <si>
    <t>ใบสั่งซื้อ เลขที่               ทส 1632/315/2569 ลงวันที่ 26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</si>
</sst>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H SarabunIT๙"/>
      <family val="2"/>
    </font>
    <font>
      <sz val="10"/>
      <name val="Arial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u val="doubleAccounting"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2" xfId="3" applyFont="1" applyBorder="1" applyAlignment="1">
      <alignment horizontal="center" vertical="center" wrapText="1"/>
    </xf>
    <xf numFmtId="164" fontId="6" fillId="0" borderId="2" xfId="4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43" fontId="7" fillId="2" borderId="2" xfId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vertical="top" wrapText="1"/>
    </xf>
    <xf numFmtId="2" fontId="7" fillId="0" borderId="2" xfId="0" applyNumberFormat="1" applyFont="1" applyBorder="1" applyAlignment="1">
      <alignment horizontal="left" vertical="top" wrapText="1"/>
    </xf>
    <xf numFmtId="165" fontId="7" fillId="2" borderId="2" xfId="4" applyNumberFormat="1" applyFont="1" applyFill="1" applyBorder="1" applyAlignment="1">
      <alignment horizontal="right" vertical="top"/>
    </xf>
    <xf numFmtId="165" fontId="7" fillId="2" borderId="2" xfId="4" applyNumberFormat="1" applyFont="1" applyFill="1" applyBorder="1" applyAlignment="1">
      <alignment horizontal="right" vertical="top" wrapText="1"/>
    </xf>
    <xf numFmtId="165" fontId="7" fillId="2" borderId="2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165" fontId="7" fillId="0" borderId="2" xfId="4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 wrapText="1"/>
    </xf>
    <xf numFmtId="0" fontId="8" fillId="0" borderId="0" xfId="0" applyFont="1" applyAlignment="1">
      <alignment wrapText="1"/>
    </xf>
    <xf numFmtId="43" fontId="9" fillId="0" borderId="0" xfId="0" applyNumberFormat="1" applyFont="1"/>
    <xf numFmtId="0" fontId="8" fillId="0" borderId="0" xfId="0" applyFont="1"/>
    <xf numFmtId="0" fontId="5" fillId="0" borderId="2" xfId="3" applyFont="1" applyBorder="1" applyAlignment="1">
      <alignment horizontal="center" vertical="center" wrapText="1"/>
    </xf>
    <xf numFmtId="164" fontId="5" fillId="0" borderId="2" xfId="4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top" wrapText="1"/>
    </xf>
    <xf numFmtId="164" fontId="7" fillId="0" borderId="2" xfId="4" applyFont="1" applyBorder="1" applyAlignment="1">
      <alignment horizontal="right" vertical="top" wrapText="1"/>
    </xf>
    <xf numFmtId="164" fontId="7" fillId="0" borderId="2" xfId="4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vertical="top" wrapText="1"/>
    </xf>
    <xf numFmtId="164" fontId="7" fillId="2" borderId="2" xfId="4" applyFont="1" applyFill="1" applyBorder="1" applyAlignment="1">
      <alignment horizontal="right" vertical="top" wrapText="1"/>
    </xf>
    <xf numFmtId="2" fontId="7" fillId="2" borderId="2" xfId="0" applyNumberFormat="1" applyFont="1" applyFill="1" applyBorder="1" applyAlignment="1">
      <alignment vertical="top" wrapText="1"/>
    </xf>
    <xf numFmtId="164" fontId="9" fillId="0" borderId="0" xfId="0" applyNumberFormat="1" applyFont="1"/>
    <xf numFmtId="1" fontId="7" fillId="2" borderId="2" xfId="0" applyNumberFormat="1" applyFont="1" applyFill="1" applyBorder="1" applyAlignment="1">
      <alignment horizontal="center" vertical="top"/>
    </xf>
    <xf numFmtId="164" fontId="7" fillId="0" borderId="2" xfId="4" applyFont="1" applyBorder="1" applyAlignment="1">
      <alignment vertical="top" wrapText="1"/>
    </xf>
    <xf numFmtId="164" fontId="7" fillId="0" borderId="2" xfId="4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10" fillId="2" borderId="2" xfId="3" quotePrefix="1" applyFont="1" applyFill="1" applyBorder="1" applyAlignment="1">
      <alignment horizontal="center" vertical="top" wrapText="1"/>
    </xf>
    <xf numFmtId="165" fontId="7" fillId="0" borderId="2" xfId="4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5" fontId="9" fillId="0" borderId="0" xfId="0" applyNumberFormat="1" applyFont="1"/>
    <xf numFmtId="164" fontId="7" fillId="0" borderId="2" xfId="4" applyFont="1" applyBorder="1" applyAlignment="1">
      <alignment horizontal="right" vertical="top"/>
    </xf>
    <xf numFmtId="164" fontId="7" fillId="2" borderId="2" xfId="4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center" vertical="top"/>
    </xf>
    <xf numFmtId="165" fontId="7" fillId="0" borderId="2" xfId="0" applyNumberFormat="1" applyFont="1" applyBorder="1" applyAlignment="1">
      <alignment horizontal="left" vertical="top" wrapText="1"/>
    </xf>
    <xf numFmtId="165" fontId="7" fillId="0" borderId="2" xfId="0" applyNumberFormat="1" applyFont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164" fontId="7" fillId="2" borderId="2" xfId="4" applyFont="1" applyFill="1" applyBorder="1" applyAlignment="1">
      <alignment vertical="top" wrapText="1"/>
    </xf>
    <xf numFmtId="0" fontId="5" fillId="0" borderId="0" xfId="3" applyFont="1" applyAlignment="1">
      <alignment horizontal="center" vertical="top"/>
    </xf>
    <xf numFmtId="0" fontId="5" fillId="0" borderId="1" xfId="3" applyFont="1" applyBorder="1" applyAlignment="1">
      <alignment horizontal="center" vertical="top"/>
    </xf>
    <xf numFmtId="0" fontId="3" fillId="0" borderId="0" xfId="2" applyFont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</cellXfs>
  <cellStyles count="5">
    <cellStyle name="Normal 2" xfId="3" xr:uid="{16BAC0E8-C2B0-492C-9065-68D1FB0A1291}"/>
    <cellStyle name="Normal 3" xfId="2" xr:uid="{252233EA-9DE0-4AEC-AB4C-BDF3ABFF9B45}"/>
    <cellStyle name="จุลภาค" xfId="1" builtinId="3"/>
    <cellStyle name="จุลภาค 2" xfId="4" xr:uid="{863E896C-1EF9-494F-91C2-C66E3EE9F2E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7D7B-B433-4776-B4D9-3251AF5A3F5D}">
  <dimension ref="A1:K186"/>
  <sheetViews>
    <sheetView tabSelected="1" topLeftCell="A50" workbookViewId="0">
      <selection activeCell="F53" sqref="F53"/>
    </sheetView>
  </sheetViews>
  <sheetFormatPr defaultRowHeight="15" x14ac:dyDescent="0.25"/>
  <cols>
    <col min="1" max="1" width="7.7109375" customWidth="1"/>
    <col min="2" max="2" width="22.7109375" customWidth="1"/>
    <col min="3" max="4" width="13.7109375" customWidth="1"/>
    <col min="5" max="5" width="11.7109375" customWidth="1"/>
    <col min="6" max="6" width="14.7109375" customWidth="1"/>
    <col min="7" max="7" width="13.7109375" customWidth="1"/>
    <col min="8" max="8" width="14.7109375" customWidth="1"/>
    <col min="9" max="9" width="13.7109375" customWidth="1"/>
    <col min="10" max="10" width="15.7109375" customWidth="1"/>
    <col min="11" max="11" width="20.7109375" customWidth="1"/>
  </cols>
  <sheetData>
    <row r="1" spans="1:11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0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0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0.75" x14ac:dyDescent="0.25">
      <c r="A5" s="18" t="s">
        <v>4</v>
      </c>
      <c r="B5" s="18" t="s">
        <v>5</v>
      </c>
      <c r="C5" s="19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</row>
    <row r="6" spans="1:11" ht="56.25" x14ac:dyDescent="0.25">
      <c r="A6" s="3">
        <v>1</v>
      </c>
      <c r="B6" s="4" t="s">
        <v>15</v>
      </c>
      <c r="C6" s="5">
        <v>25700</v>
      </c>
      <c r="D6" s="5">
        <f>C6</f>
        <v>25700</v>
      </c>
      <c r="E6" s="6" t="s">
        <v>16</v>
      </c>
      <c r="F6" s="7" t="s">
        <v>17</v>
      </c>
      <c r="G6" s="5">
        <f>D6</f>
        <v>25700</v>
      </c>
      <c r="H6" s="7" t="str">
        <f>F6</f>
        <v>ร้าน รุ่งโรจน์สื่อสาร</v>
      </c>
      <c r="I6" s="5">
        <f>G6</f>
        <v>25700</v>
      </c>
      <c r="J6" s="4" t="s">
        <v>18</v>
      </c>
      <c r="K6" s="8" t="s">
        <v>326</v>
      </c>
    </row>
    <row r="7" spans="1:11" ht="21" x14ac:dyDescent="0.45">
      <c r="C7" s="16">
        <f>SUM(C6)</f>
        <v>25700</v>
      </c>
    </row>
    <row r="8" spans="1:11" ht="15.75" x14ac:dyDescent="0.25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20.25" x14ac:dyDescent="0.25">
      <c r="A9" s="44" t="s">
        <v>34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20.25" x14ac:dyDescent="0.25">
      <c r="A10" s="44" t="s">
        <v>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20.25" x14ac:dyDescent="0.25">
      <c r="A11" s="45" t="s">
        <v>35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56.25" x14ac:dyDescent="0.25">
      <c r="A12" s="20" t="s">
        <v>4</v>
      </c>
      <c r="B12" s="1" t="s">
        <v>5</v>
      </c>
      <c r="C12" s="2" t="s">
        <v>6</v>
      </c>
      <c r="D12" s="2" t="s">
        <v>7</v>
      </c>
      <c r="E12" s="1" t="s">
        <v>8</v>
      </c>
      <c r="F12" s="1" t="s">
        <v>9</v>
      </c>
      <c r="G12" s="2" t="s">
        <v>10</v>
      </c>
      <c r="H12" s="1" t="s">
        <v>11</v>
      </c>
      <c r="I12" s="2" t="s">
        <v>12</v>
      </c>
      <c r="J12" s="1" t="s">
        <v>13</v>
      </c>
      <c r="K12" s="1" t="s">
        <v>14</v>
      </c>
    </row>
    <row r="13" spans="1:11" ht="75" x14ac:dyDescent="0.25">
      <c r="A13" s="21">
        <v>1</v>
      </c>
      <c r="B13" s="12" t="s">
        <v>36</v>
      </c>
      <c r="C13" s="22">
        <v>25700</v>
      </c>
      <c r="D13" s="22">
        <f>C13</f>
        <v>25700</v>
      </c>
      <c r="E13" s="12" t="s">
        <v>16</v>
      </c>
      <c r="F13" s="12" t="s">
        <v>17</v>
      </c>
      <c r="G13" s="22">
        <f>D13</f>
        <v>25700</v>
      </c>
      <c r="H13" s="12" t="str">
        <f t="shared" ref="H13:H32" si="0">+F13</f>
        <v>ร้าน รุ่งโรจน์สื่อสาร</v>
      </c>
      <c r="I13" s="23">
        <f>G13</f>
        <v>25700</v>
      </c>
      <c r="J13" s="12" t="s">
        <v>18</v>
      </c>
      <c r="K13" s="24" t="s">
        <v>327</v>
      </c>
    </row>
    <row r="14" spans="1:11" ht="56.25" x14ac:dyDescent="0.25">
      <c r="A14" s="21">
        <v>2</v>
      </c>
      <c r="B14" s="12" t="s">
        <v>37</v>
      </c>
      <c r="C14" s="22">
        <v>7850</v>
      </c>
      <c r="D14" s="22">
        <f t="shared" ref="D14:D32" si="1">C14</f>
        <v>7850</v>
      </c>
      <c r="E14" s="12" t="s">
        <v>16</v>
      </c>
      <c r="F14" s="12" t="s">
        <v>38</v>
      </c>
      <c r="G14" s="22">
        <f t="shared" ref="G14:G32" si="2">D14</f>
        <v>7850</v>
      </c>
      <c r="H14" s="12" t="str">
        <f t="shared" si="0"/>
        <v>ห้างหุ้นส่วนจำกัด อุบลเซ็นทรัลสปอร์ต</v>
      </c>
      <c r="I14" s="23">
        <f t="shared" ref="I14:I32" si="3">G14</f>
        <v>7850</v>
      </c>
      <c r="J14" s="12" t="s">
        <v>18</v>
      </c>
      <c r="K14" s="24" t="s">
        <v>791</v>
      </c>
    </row>
    <row r="15" spans="1:11" ht="56.25" x14ac:dyDescent="0.25">
      <c r="A15" s="21">
        <v>3</v>
      </c>
      <c r="B15" s="12" t="s">
        <v>39</v>
      </c>
      <c r="C15" s="22">
        <v>7850</v>
      </c>
      <c r="D15" s="22">
        <v>7850</v>
      </c>
      <c r="E15" s="12" t="s">
        <v>16</v>
      </c>
      <c r="F15" s="12" t="s">
        <v>38</v>
      </c>
      <c r="G15" s="22">
        <f t="shared" si="2"/>
        <v>7850</v>
      </c>
      <c r="H15" s="12" t="str">
        <f t="shared" si="0"/>
        <v>ห้างหุ้นส่วนจำกัด อุบลเซ็นทรัลสปอร์ต</v>
      </c>
      <c r="I15" s="23">
        <f t="shared" si="3"/>
        <v>7850</v>
      </c>
      <c r="J15" s="12" t="s">
        <v>18</v>
      </c>
      <c r="K15" s="24" t="s">
        <v>792</v>
      </c>
    </row>
    <row r="16" spans="1:11" ht="56.25" x14ac:dyDescent="0.25">
      <c r="A16" s="21">
        <v>4</v>
      </c>
      <c r="B16" s="12" t="s">
        <v>40</v>
      </c>
      <c r="C16" s="22">
        <v>26574</v>
      </c>
      <c r="D16" s="22">
        <f t="shared" si="1"/>
        <v>26574</v>
      </c>
      <c r="E16" s="12" t="s">
        <v>16</v>
      </c>
      <c r="F16" s="12" t="s">
        <v>41</v>
      </c>
      <c r="G16" s="22">
        <f t="shared" si="2"/>
        <v>26574</v>
      </c>
      <c r="H16" s="12" t="str">
        <f t="shared" si="0"/>
        <v>ห้างหุ้นส่วนจำกัด  บัวชมพู เทรดดิ้ง</v>
      </c>
      <c r="I16" s="23">
        <f t="shared" si="3"/>
        <v>26574</v>
      </c>
      <c r="J16" s="12" t="s">
        <v>18</v>
      </c>
      <c r="K16" s="24" t="s">
        <v>793</v>
      </c>
    </row>
    <row r="17" spans="1:11" ht="56.25" x14ac:dyDescent="0.25">
      <c r="A17" s="21">
        <v>5</v>
      </c>
      <c r="B17" s="12" t="s">
        <v>42</v>
      </c>
      <c r="C17" s="22">
        <v>200600</v>
      </c>
      <c r="D17" s="22">
        <f t="shared" si="1"/>
        <v>200600</v>
      </c>
      <c r="E17" s="12" t="s">
        <v>16</v>
      </c>
      <c r="F17" s="12" t="s">
        <v>43</v>
      </c>
      <c r="G17" s="22">
        <f t="shared" si="2"/>
        <v>200600</v>
      </c>
      <c r="H17" s="12" t="str">
        <f t="shared" si="0"/>
        <v>ร้าน เพชรวัน</v>
      </c>
      <c r="I17" s="23">
        <f t="shared" si="3"/>
        <v>200600</v>
      </c>
      <c r="J17" s="12" t="s">
        <v>18</v>
      </c>
      <c r="K17" s="24" t="s">
        <v>794</v>
      </c>
    </row>
    <row r="18" spans="1:11" ht="56.25" x14ac:dyDescent="0.25">
      <c r="A18" s="21">
        <v>6</v>
      </c>
      <c r="B18" s="12" t="s">
        <v>42</v>
      </c>
      <c r="C18" s="22">
        <v>34200</v>
      </c>
      <c r="D18" s="22">
        <f t="shared" si="1"/>
        <v>34200</v>
      </c>
      <c r="E18" s="12" t="s">
        <v>16</v>
      </c>
      <c r="F18" s="12" t="s">
        <v>44</v>
      </c>
      <c r="G18" s="22">
        <f t="shared" si="2"/>
        <v>34200</v>
      </c>
      <c r="H18" s="12" t="str">
        <f t="shared" si="0"/>
        <v>ร้าน ปิติโชควัสดุการเกษตร</v>
      </c>
      <c r="I18" s="23">
        <f t="shared" si="3"/>
        <v>34200</v>
      </c>
      <c r="J18" s="12" t="s">
        <v>18</v>
      </c>
      <c r="K18" s="24" t="s">
        <v>795</v>
      </c>
    </row>
    <row r="19" spans="1:11" ht="56.25" x14ac:dyDescent="0.25">
      <c r="A19" s="21">
        <v>7</v>
      </c>
      <c r="B19" s="12" t="s">
        <v>45</v>
      </c>
      <c r="C19" s="22">
        <v>285500</v>
      </c>
      <c r="D19" s="22">
        <f t="shared" si="1"/>
        <v>285500</v>
      </c>
      <c r="E19" s="12" t="s">
        <v>16</v>
      </c>
      <c r="F19" s="12" t="s">
        <v>43</v>
      </c>
      <c r="G19" s="22">
        <f t="shared" si="2"/>
        <v>285500</v>
      </c>
      <c r="H19" s="12" t="str">
        <f>+F19</f>
        <v>ร้าน เพชรวัน</v>
      </c>
      <c r="I19" s="23">
        <f t="shared" si="3"/>
        <v>285500</v>
      </c>
      <c r="J19" s="12" t="s">
        <v>18</v>
      </c>
      <c r="K19" s="24" t="s">
        <v>796</v>
      </c>
    </row>
    <row r="20" spans="1:11" ht="75" x14ac:dyDescent="0.25">
      <c r="A20" s="21">
        <v>8</v>
      </c>
      <c r="B20" s="12" t="s">
        <v>46</v>
      </c>
      <c r="C20" s="22">
        <v>25700</v>
      </c>
      <c r="D20" s="22">
        <f t="shared" si="1"/>
        <v>25700</v>
      </c>
      <c r="E20" s="12" t="s">
        <v>16</v>
      </c>
      <c r="F20" s="12" t="s">
        <v>17</v>
      </c>
      <c r="G20" s="22">
        <f t="shared" si="2"/>
        <v>25700</v>
      </c>
      <c r="H20" s="12" t="str">
        <f>+F20</f>
        <v>ร้าน รุ่งโรจน์สื่อสาร</v>
      </c>
      <c r="I20" s="23">
        <f t="shared" si="3"/>
        <v>25700</v>
      </c>
      <c r="J20" s="12" t="s">
        <v>18</v>
      </c>
      <c r="K20" s="24" t="s">
        <v>797</v>
      </c>
    </row>
    <row r="21" spans="1:11" ht="75" x14ac:dyDescent="0.25">
      <c r="A21" s="21">
        <v>9</v>
      </c>
      <c r="B21" s="12" t="s">
        <v>47</v>
      </c>
      <c r="C21" s="22">
        <v>1200</v>
      </c>
      <c r="D21" s="22">
        <f t="shared" si="1"/>
        <v>1200</v>
      </c>
      <c r="E21" s="12" t="s">
        <v>16</v>
      </c>
      <c r="F21" s="12" t="s">
        <v>48</v>
      </c>
      <c r="G21" s="22">
        <f t="shared" si="2"/>
        <v>1200</v>
      </c>
      <c r="H21" s="12" t="str">
        <f>+F21</f>
        <v>ร้าน พิรัชย์พาณิชย์</v>
      </c>
      <c r="I21" s="23">
        <f t="shared" si="3"/>
        <v>1200</v>
      </c>
      <c r="J21" s="12" t="s">
        <v>18</v>
      </c>
      <c r="K21" s="24" t="s">
        <v>798</v>
      </c>
    </row>
    <row r="22" spans="1:11" ht="75" x14ac:dyDescent="0.25">
      <c r="A22" s="21">
        <v>10</v>
      </c>
      <c r="B22" s="4" t="s">
        <v>49</v>
      </c>
      <c r="C22" s="25">
        <v>25700</v>
      </c>
      <c r="D22" s="22">
        <f t="shared" si="1"/>
        <v>25700</v>
      </c>
      <c r="E22" s="4" t="s">
        <v>16</v>
      </c>
      <c r="F22" s="4" t="s">
        <v>17</v>
      </c>
      <c r="G22" s="22">
        <f t="shared" si="2"/>
        <v>25700</v>
      </c>
      <c r="H22" s="4" t="str">
        <f t="shared" si="0"/>
        <v>ร้าน รุ่งโรจน์สื่อสาร</v>
      </c>
      <c r="I22" s="23">
        <f t="shared" si="3"/>
        <v>25700</v>
      </c>
      <c r="J22" s="4" t="s">
        <v>18</v>
      </c>
      <c r="K22" s="26" t="s">
        <v>799</v>
      </c>
    </row>
    <row r="23" spans="1:11" ht="56.25" x14ac:dyDescent="0.25">
      <c r="A23" s="21">
        <v>11</v>
      </c>
      <c r="B23" s="4" t="s">
        <v>50</v>
      </c>
      <c r="C23" s="25">
        <v>21600</v>
      </c>
      <c r="D23" s="22">
        <f t="shared" si="1"/>
        <v>21600</v>
      </c>
      <c r="E23" s="4" t="s">
        <v>16</v>
      </c>
      <c r="F23" s="4" t="s">
        <v>51</v>
      </c>
      <c r="G23" s="22">
        <f t="shared" si="2"/>
        <v>21600</v>
      </c>
      <c r="H23" s="4" t="str">
        <f t="shared" si="0"/>
        <v>ร้าน ทองพูลทรัพย์วัสดุการเกษตร</v>
      </c>
      <c r="I23" s="23">
        <f t="shared" si="3"/>
        <v>21600</v>
      </c>
      <c r="J23" s="4" t="s">
        <v>18</v>
      </c>
      <c r="K23" s="26" t="s">
        <v>800</v>
      </c>
    </row>
    <row r="24" spans="1:11" ht="112.5" x14ac:dyDescent="0.25">
      <c r="A24" s="21">
        <v>12</v>
      </c>
      <c r="B24" s="4" t="s">
        <v>52</v>
      </c>
      <c r="C24" s="25">
        <v>240</v>
      </c>
      <c r="D24" s="22">
        <f t="shared" si="1"/>
        <v>240</v>
      </c>
      <c r="E24" s="4" t="s">
        <v>16</v>
      </c>
      <c r="F24" s="4" t="s">
        <v>53</v>
      </c>
      <c r="G24" s="22">
        <f t="shared" si="2"/>
        <v>240</v>
      </c>
      <c r="H24" s="4" t="str">
        <f t="shared" si="0"/>
        <v>ร้าน อุทัยพันธ์ไม้</v>
      </c>
      <c r="I24" s="23">
        <f t="shared" si="3"/>
        <v>240</v>
      </c>
      <c r="J24" s="4" t="s">
        <v>18</v>
      </c>
      <c r="K24" s="26" t="s">
        <v>801</v>
      </c>
    </row>
    <row r="25" spans="1:11" ht="56.25" x14ac:dyDescent="0.25">
      <c r="A25" s="21">
        <v>13</v>
      </c>
      <c r="B25" s="4" t="s">
        <v>54</v>
      </c>
      <c r="C25" s="25">
        <v>10000</v>
      </c>
      <c r="D25" s="22">
        <f t="shared" si="1"/>
        <v>10000</v>
      </c>
      <c r="E25" s="4" t="s">
        <v>16</v>
      </c>
      <c r="F25" s="4" t="s">
        <v>44</v>
      </c>
      <c r="G25" s="22">
        <f t="shared" si="2"/>
        <v>10000</v>
      </c>
      <c r="H25" s="4" t="str">
        <f t="shared" si="0"/>
        <v>ร้าน ปิติโชควัสดุการเกษตร</v>
      </c>
      <c r="I25" s="23">
        <f t="shared" si="3"/>
        <v>10000</v>
      </c>
      <c r="J25" s="4" t="s">
        <v>18</v>
      </c>
      <c r="K25" s="26" t="s">
        <v>802</v>
      </c>
    </row>
    <row r="26" spans="1:11" ht="56.25" x14ac:dyDescent="0.25">
      <c r="A26" s="21">
        <v>14</v>
      </c>
      <c r="B26" s="4" t="s">
        <v>55</v>
      </c>
      <c r="C26" s="25">
        <v>120</v>
      </c>
      <c r="D26" s="22">
        <f t="shared" si="1"/>
        <v>120</v>
      </c>
      <c r="E26" s="4" t="s">
        <v>16</v>
      </c>
      <c r="F26" s="4" t="s">
        <v>51</v>
      </c>
      <c r="G26" s="22">
        <f t="shared" si="2"/>
        <v>120</v>
      </c>
      <c r="H26" s="4" t="str">
        <f t="shared" si="0"/>
        <v>ร้าน ทองพูลทรัพย์วัสดุการเกษตร</v>
      </c>
      <c r="I26" s="23">
        <f t="shared" si="3"/>
        <v>120</v>
      </c>
      <c r="J26" s="4" t="s">
        <v>18</v>
      </c>
      <c r="K26" s="26" t="s">
        <v>803</v>
      </c>
    </row>
    <row r="27" spans="1:11" ht="56.25" x14ac:dyDescent="0.25">
      <c r="A27" s="21">
        <v>15</v>
      </c>
      <c r="B27" s="4" t="s">
        <v>56</v>
      </c>
      <c r="C27" s="25">
        <v>240</v>
      </c>
      <c r="D27" s="22">
        <f t="shared" si="1"/>
        <v>240</v>
      </c>
      <c r="E27" s="4" t="s">
        <v>16</v>
      </c>
      <c r="F27" s="4" t="s">
        <v>53</v>
      </c>
      <c r="G27" s="22">
        <f t="shared" si="2"/>
        <v>240</v>
      </c>
      <c r="H27" s="4" t="str">
        <f t="shared" si="0"/>
        <v>ร้าน อุทัยพันธ์ไม้</v>
      </c>
      <c r="I27" s="23">
        <f t="shared" si="3"/>
        <v>240</v>
      </c>
      <c r="J27" s="4" t="s">
        <v>18</v>
      </c>
      <c r="K27" s="26" t="s">
        <v>804</v>
      </c>
    </row>
    <row r="28" spans="1:11" ht="56.25" x14ac:dyDescent="0.25">
      <c r="A28" s="21">
        <v>16</v>
      </c>
      <c r="B28" s="4" t="s">
        <v>56</v>
      </c>
      <c r="C28" s="25">
        <v>120</v>
      </c>
      <c r="D28" s="22">
        <f t="shared" si="1"/>
        <v>120</v>
      </c>
      <c r="E28" s="4" t="s">
        <v>16</v>
      </c>
      <c r="F28" s="4" t="s">
        <v>53</v>
      </c>
      <c r="G28" s="22">
        <f t="shared" si="2"/>
        <v>120</v>
      </c>
      <c r="H28" s="4" t="str">
        <f t="shared" si="0"/>
        <v>ร้าน อุทัยพันธ์ไม้</v>
      </c>
      <c r="I28" s="23">
        <f t="shared" si="3"/>
        <v>120</v>
      </c>
      <c r="J28" s="4" t="s">
        <v>18</v>
      </c>
      <c r="K28" s="26" t="s">
        <v>805</v>
      </c>
    </row>
    <row r="29" spans="1:11" ht="56.25" x14ac:dyDescent="0.25">
      <c r="A29" s="21">
        <v>17</v>
      </c>
      <c r="B29" s="4" t="s">
        <v>57</v>
      </c>
      <c r="C29" s="25">
        <v>240</v>
      </c>
      <c r="D29" s="22">
        <f t="shared" si="1"/>
        <v>240</v>
      </c>
      <c r="E29" s="4" t="s">
        <v>16</v>
      </c>
      <c r="F29" s="4" t="s">
        <v>53</v>
      </c>
      <c r="G29" s="22">
        <f t="shared" si="2"/>
        <v>240</v>
      </c>
      <c r="H29" s="4" t="str">
        <f t="shared" si="0"/>
        <v>ร้าน อุทัยพันธ์ไม้</v>
      </c>
      <c r="I29" s="23">
        <f t="shared" si="3"/>
        <v>240</v>
      </c>
      <c r="J29" s="4" t="s">
        <v>18</v>
      </c>
      <c r="K29" s="26" t="s">
        <v>806</v>
      </c>
    </row>
    <row r="30" spans="1:11" ht="75" x14ac:dyDescent="0.25">
      <c r="A30" s="21">
        <v>18</v>
      </c>
      <c r="B30" s="4" t="s">
        <v>58</v>
      </c>
      <c r="C30" s="25">
        <v>240</v>
      </c>
      <c r="D30" s="22">
        <f t="shared" si="1"/>
        <v>240</v>
      </c>
      <c r="E30" s="4" t="s">
        <v>16</v>
      </c>
      <c r="F30" s="4" t="s">
        <v>53</v>
      </c>
      <c r="G30" s="22">
        <f t="shared" si="2"/>
        <v>240</v>
      </c>
      <c r="H30" s="4" t="str">
        <f t="shared" si="0"/>
        <v>ร้าน อุทัยพันธ์ไม้</v>
      </c>
      <c r="I30" s="23">
        <f t="shared" si="3"/>
        <v>240</v>
      </c>
      <c r="J30" s="4" t="s">
        <v>18</v>
      </c>
      <c r="K30" s="26" t="s">
        <v>807</v>
      </c>
    </row>
    <row r="31" spans="1:11" ht="56.25" x14ac:dyDescent="0.25">
      <c r="A31" s="21">
        <v>19</v>
      </c>
      <c r="B31" s="4" t="s">
        <v>59</v>
      </c>
      <c r="C31" s="25">
        <v>240</v>
      </c>
      <c r="D31" s="22">
        <f t="shared" si="1"/>
        <v>240</v>
      </c>
      <c r="E31" s="4" t="s">
        <v>16</v>
      </c>
      <c r="F31" s="4" t="s">
        <v>53</v>
      </c>
      <c r="G31" s="22">
        <f t="shared" si="2"/>
        <v>240</v>
      </c>
      <c r="H31" s="4" t="str">
        <f t="shared" si="0"/>
        <v>ร้าน อุทัยพันธ์ไม้</v>
      </c>
      <c r="I31" s="23">
        <f t="shared" si="3"/>
        <v>240</v>
      </c>
      <c r="J31" s="4" t="s">
        <v>18</v>
      </c>
      <c r="K31" s="26" t="s">
        <v>808</v>
      </c>
    </row>
    <row r="32" spans="1:11" ht="56.25" x14ac:dyDescent="0.25">
      <c r="A32" s="21">
        <v>20</v>
      </c>
      <c r="B32" s="4" t="s">
        <v>59</v>
      </c>
      <c r="C32" s="25">
        <v>240</v>
      </c>
      <c r="D32" s="22">
        <f t="shared" si="1"/>
        <v>240</v>
      </c>
      <c r="E32" s="4" t="s">
        <v>16</v>
      </c>
      <c r="F32" s="4" t="s">
        <v>53</v>
      </c>
      <c r="G32" s="22">
        <f t="shared" si="2"/>
        <v>240</v>
      </c>
      <c r="H32" s="4" t="str">
        <f t="shared" si="0"/>
        <v>ร้าน อุทัยพันธ์ไม้</v>
      </c>
      <c r="I32" s="23">
        <f t="shared" si="3"/>
        <v>240</v>
      </c>
      <c r="J32" s="4" t="s">
        <v>18</v>
      </c>
      <c r="K32" s="26" t="s">
        <v>809</v>
      </c>
    </row>
    <row r="33" spans="1:11" ht="21" x14ac:dyDescent="0.45">
      <c r="C33" s="27">
        <f>SUM(C13:C32)</f>
        <v>674154</v>
      </c>
    </row>
    <row r="34" spans="1:11" ht="15.75" x14ac:dyDescent="0.25">
      <c r="A34" s="46" t="s">
        <v>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20.25" x14ac:dyDescent="0.25">
      <c r="A35" s="44" t="s">
        <v>94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20.25" x14ac:dyDescent="0.25">
      <c r="A36" s="44" t="s">
        <v>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20.25" x14ac:dyDescent="0.25">
      <c r="A37" s="45" t="s">
        <v>95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56.25" x14ac:dyDescent="0.25">
      <c r="A38" s="20" t="s">
        <v>4</v>
      </c>
      <c r="B38" s="1" t="s">
        <v>5</v>
      </c>
      <c r="C38" s="2" t="s">
        <v>6</v>
      </c>
      <c r="D38" s="1" t="s">
        <v>7</v>
      </c>
      <c r="E38" s="1" t="s">
        <v>8</v>
      </c>
      <c r="F38" s="1" t="s">
        <v>9</v>
      </c>
      <c r="G38" s="1" t="s">
        <v>10</v>
      </c>
      <c r="H38" s="1" t="s">
        <v>11</v>
      </c>
      <c r="I38" s="1" t="s">
        <v>12</v>
      </c>
      <c r="J38" s="1" t="s">
        <v>13</v>
      </c>
      <c r="K38" s="1" t="s">
        <v>14</v>
      </c>
    </row>
    <row r="39" spans="1:11" ht="56.25" x14ac:dyDescent="0.25">
      <c r="A39" s="32">
        <v>1</v>
      </c>
      <c r="B39" s="12" t="s">
        <v>96</v>
      </c>
      <c r="C39" s="33">
        <v>240</v>
      </c>
      <c r="D39" s="33">
        <f>C39</f>
        <v>240</v>
      </c>
      <c r="E39" s="12" t="s">
        <v>16</v>
      </c>
      <c r="F39" s="12" t="s">
        <v>97</v>
      </c>
      <c r="G39" s="33">
        <f>D39</f>
        <v>240</v>
      </c>
      <c r="H39" s="12" t="str">
        <f t="shared" ref="H39:H102" si="4">+F39</f>
        <v>ร้าน อุทัยพันธุ์ไม้</v>
      </c>
      <c r="I39" s="34">
        <f>G39</f>
        <v>240</v>
      </c>
      <c r="J39" s="12" t="s">
        <v>18</v>
      </c>
      <c r="K39" s="24" t="s">
        <v>810</v>
      </c>
    </row>
    <row r="40" spans="1:11" ht="56.25" x14ac:dyDescent="0.25">
      <c r="A40" s="21">
        <v>2</v>
      </c>
      <c r="B40" s="12" t="s">
        <v>98</v>
      </c>
      <c r="C40" s="33">
        <v>120</v>
      </c>
      <c r="D40" s="33">
        <f t="shared" ref="D40:D51" si="5">C40</f>
        <v>120</v>
      </c>
      <c r="E40" s="12" t="s">
        <v>16</v>
      </c>
      <c r="F40" s="12" t="s">
        <v>97</v>
      </c>
      <c r="G40" s="33">
        <f t="shared" ref="G40:G51" si="6">D40</f>
        <v>120</v>
      </c>
      <c r="H40" s="12" t="str">
        <f t="shared" si="4"/>
        <v>ร้าน อุทัยพันธุ์ไม้</v>
      </c>
      <c r="I40" s="34">
        <f t="shared" ref="I40:I51" si="7">G40</f>
        <v>120</v>
      </c>
      <c r="J40" s="12" t="s">
        <v>18</v>
      </c>
      <c r="K40" s="24" t="s">
        <v>811</v>
      </c>
    </row>
    <row r="41" spans="1:11" ht="75" x14ac:dyDescent="0.25">
      <c r="A41" s="21">
        <v>3</v>
      </c>
      <c r="B41" s="12" t="s">
        <v>99</v>
      </c>
      <c r="C41" s="33">
        <v>240</v>
      </c>
      <c r="D41" s="33">
        <f t="shared" si="5"/>
        <v>240</v>
      </c>
      <c r="E41" s="12" t="s">
        <v>16</v>
      </c>
      <c r="F41" s="12" t="s">
        <v>51</v>
      </c>
      <c r="G41" s="33">
        <f t="shared" si="6"/>
        <v>240</v>
      </c>
      <c r="H41" s="12" t="str">
        <f t="shared" si="4"/>
        <v>ร้าน ทองพูลทรัพย์วัสดุการเกษตร</v>
      </c>
      <c r="I41" s="34">
        <f t="shared" si="7"/>
        <v>240</v>
      </c>
      <c r="J41" s="12" t="s">
        <v>18</v>
      </c>
      <c r="K41" s="24" t="s">
        <v>812</v>
      </c>
    </row>
    <row r="42" spans="1:11" ht="93.75" x14ac:dyDescent="0.25">
      <c r="A42" s="21">
        <v>4</v>
      </c>
      <c r="B42" s="12" t="s">
        <v>100</v>
      </c>
      <c r="C42" s="33">
        <v>240</v>
      </c>
      <c r="D42" s="33">
        <f t="shared" si="5"/>
        <v>240</v>
      </c>
      <c r="E42" s="12" t="s">
        <v>16</v>
      </c>
      <c r="F42" s="12" t="s">
        <v>48</v>
      </c>
      <c r="G42" s="33">
        <f t="shared" si="6"/>
        <v>240</v>
      </c>
      <c r="H42" s="12" t="str">
        <f t="shared" si="4"/>
        <v>ร้าน พิรัชย์พาณิชย์</v>
      </c>
      <c r="I42" s="34">
        <f t="shared" si="7"/>
        <v>240</v>
      </c>
      <c r="J42" s="12" t="s">
        <v>18</v>
      </c>
      <c r="K42" s="24" t="s">
        <v>813</v>
      </c>
    </row>
    <row r="43" spans="1:11" ht="93.75" x14ac:dyDescent="0.25">
      <c r="A43" s="21">
        <v>5</v>
      </c>
      <c r="B43" s="12" t="s">
        <v>101</v>
      </c>
      <c r="C43" s="33">
        <v>240</v>
      </c>
      <c r="D43" s="33">
        <f t="shared" si="5"/>
        <v>240</v>
      </c>
      <c r="E43" s="12" t="s">
        <v>16</v>
      </c>
      <c r="F43" s="12" t="s">
        <v>48</v>
      </c>
      <c r="G43" s="33">
        <f t="shared" si="6"/>
        <v>240</v>
      </c>
      <c r="H43" s="12" t="str">
        <f t="shared" si="4"/>
        <v>ร้าน พิรัชย์พาณิชย์</v>
      </c>
      <c r="I43" s="34">
        <f t="shared" si="7"/>
        <v>240</v>
      </c>
      <c r="J43" s="12" t="s">
        <v>18</v>
      </c>
      <c r="K43" s="24" t="s">
        <v>814</v>
      </c>
    </row>
    <row r="44" spans="1:11" ht="93.75" x14ac:dyDescent="0.25">
      <c r="A44" s="21">
        <v>6</v>
      </c>
      <c r="B44" s="12" t="s">
        <v>102</v>
      </c>
      <c r="C44" s="33">
        <v>240</v>
      </c>
      <c r="D44" s="33">
        <f t="shared" si="5"/>
        <v>240</v>
      </c>
      <c r="E44" s="12" t="s">
        <v>16</v>
      </c>
      <c r="F44" s="12" t="s">
        <v>48</v>
      </c>
      <c r="G44" s="33">
        <f t="shared" si="6"/>
        <v>240</v>
      </c>
      <c r="H44" s="12" t="str">
        <f t="shared" si="4"/>
        <v>ร้าน พิรัชย์พาณิชย์</v>
      </c>
      <c r="I44" s="34">
        <f t="shared" si="7"/>
        <v>240</v>
      </c>
      <c r="J44" s="12" t="s">
        <v>18</v>
      </c>
      <c r="K44" s="24" t="s">
        <v>815</v>
      </c>
    </row>
    <row r="45" spans="1:11" ht="56.25" x14ac:dyDescent="0.25">
      <c r="A45" s="21">
        <v>7</v>
      </c>
      <c r="B45" s="12" t="s">
        <v>103</v>
      </c>
      <c r="C45" s="33">
        <v>240</v>
      </c>
      <c r="D45" s="33">
        <f t="shared" si="5"/>
        <v>240</v>
      </c>
      <c r="E45" s="12" t="s">
        <v>16</v>
      </c>
      <c r="F45" s="12" t="s">
        <v>48</v>
      </c>
      <c r="G45" s="33">
        <f t="shared" si="6"/>
        <v>240</v>
      </c>
      <c r="H45" s="12" t="str">
        <f t="shared" si="4"/>
        <v>ร้าน พิรัชย์พาณิชย์</v>
      </c>
      <c r="I45" s="34">
        <f t="shared" si="7"/>
        <v>240</v>
      </c>
      <c r="J45" s="12" t="s">
        <v>18</v>
      </c>
      <c r="K45" s="24" t="s">
        <v>816</v>
      </c>
    </row>
    <row r="46" spans="1:11" ht="56.25" x14ac:dyDescent="0.25">
      <c r="A46" s="21">
        <v>8</v>
      </c>
      <c r="B46" s="12" t="s">
        <v>103</v>
      </c>
      <c r="C46" s="33">
        <v>240</v>
      </c>
      <c r="D46" s="33">
        <f t="shared" si="5"/>
        <v>240</v>
      </c>
      <c r="E46" s="12" t="s">
        <v>16</v>
      </c>
      <c r="F46" s="12" t="s">
        <v>48</v>
      </c>
      <c r="G46" s="33">
        <f t="shared" si="6"/>
        <v>240</v>
      </c>
      <c r="H46" s="12" t="str">
        <f t="shared" si="4"/>
        <v>ร้าน พิรัชย์พาณิชย์</v>
      </c>
      <c r="I46" s="34">
        <f t="shared" si="7"/>
        <v>240</v>
      </c>
      <c r="J46" s="12" t="s">
        <v>18</v>
      </c>
      <c r="K46" s="24" t="s">
        <v>817</v>
      </c>
    </row>
    <row r="47" spans="1:11" ht="93.75" x14ac:dyDescent="0.25">
      <c r="A47" s="21">
        <v>9</v>
      </c>
      <c r="B47" s="12" t="s">
        <v>104</v>
      </c>
      <c r="C47" s="33">
        <v>240</v>
      </c>
      <c r="D47" s="33">
        <f t="shared" si="5"/>
        <v>240</v>
      </c>
      <c r="E47" s="12" t="s">
        <v>16</v>
      </c>
      <c r="F47" s="12" t="s">
        <v>48</v>
      </c>
      <c r="G47" s="33">
        <f t="shared" si="6"/>
        <v>240</v>
      </c>
      <c r="H47" s="12" t="str">
        <f t="shared" si="4"/>
        <v>ร้าน พิรัชย์พาณิชย์</v>
      </c>
      <c r="I47" s="34">
        <f t="shared" si="7"/>
        <v>240</v>
      </c>
      <c r="J47" s="12" t="s">
        <v>18</v>
      </c>
      <c r="K47" s="24" t="s">
        <v>818</v>
      </c>
    </row>
    <row r="48" spans="1:11" ht="93.75" x14ac:dyDescent="0.25">
      <c r="A48" s="21">
        <v>10</v>
      </c>
      <c r="B48" s="12" t="s">
        <v>105</v>
      </c>
      <c r="C48" s="33">
        <v>240</v>
      </c>
      <c r="D48" s="33">
        <f t="shared" si="5"/>
        <v>240</v>
      </c>
      <c r="E48" s="12" t="s">
        <v>16</v>
      </c>
      <c r="F48" s="12" t="s">
        <v>48</v>
      </c>
      <c r="G48" s="33">
        <f t="shared" si="6"/>
        <v>240</v>
      </c>
      <c r="H48" s="12" t="str">
        <f t="shared" si="4"/>
        <v>ร้าน พิรัชย์พาณิชย์</v>
      </c>
      <c r="I48" s="34">
        <f t="shared" si="7"/>
        <v>240</v>
      </c>
      <c r="J48" s="12" t="s">
        <v>18</v>
      </c>
      <c r="K48" s="24" t="s">
        <v>819</v>
      </c>
    </row>
    <row r="49" spans="1:11" ht="56.25" x14ac:dyDescent="0.25">
      <c r="A49" s="21">
        <v>11</v>
      </c>
      <c r="B49" s="12" t="s">
        <v>106</v>
      </c>
      <c r="C49" s="33">
        <v>240</v>
      </c>
      <c r="D49" s="33">
        <f t="shared" si="5"/>
        <v>240</v>
      </c>
      <c r="E49" s="12" t="s">
        <v>16</v>
      </c>
      <c r="F49" s="12" t="s">
        <v>97</v>
      </c>
      <c r="G49" s="33">
        <f t="shared" si="6"/>
        <v>240</v>
      </c>
      <c r="H49" s="12" t="str">
        <f t="shared" si="4"/>
        <v>ร้าน อุทัยพันธุ์ไม้</v>
      </c>
      <c r="I49" s="34">
        <f t="shared" si="7"/>
        <v>240</v>
      </c>
      <c r="J49" s="12" t="s">
        <v>18</v>
      </c>
      <c r="K49" s="24" t="s">
        <v>825</v>
      </c>
    </row>
    <row r="50" spans="1:11" ht="56.25" x14ac:dyDescent="0.25">
      <c r="A50" s="21">
        <v>12</v>
      </c>
      <c r="B50" s="12" t="s">
        <v>106</v>
      </c>
      <c r="C50" s="33">
        <v>240</v>
      </c>
      <c r="D50" s="33">
        <f t="shared" si="5"/>
        <v>240</v>
      </c>
      <c r="E50" s="12" t="s">
        <v>16</v>
      </c>
      <c r="F50" s="12" t="s">
        <v>97</v>
      </c>
      <c r="G50" s="33">
        <f t="shared" si="6"/>
        <v>240</v>
      </c>
      <c r="H50" s="12" t="str">
        <f t="shared" si="4"/>
        <v>ร้าน อุทัยพันธุ์ไม้</v>
      </c>
      <c r="I50" s="34">
        <f t="shared" si="7"/>
        <v>240</v>
      </c>
      <c r="J50" s="12" t="s">
        <v>18</v>
      </c>
      <c r="K50" s="24" t="s">
        <v>826</v>
      </c>
    </row>
    <row r="51" spans="1:11" ht="56.25" x14ac:dyDescent="0.25">
      <c r="A51" s="21">
        <v>13</v>
      </c>
      <c r="B51" s="12" t="s">
        <v>107</v>
      </c>
      <c r="C51" s="33">
        <v>900</v>
      </c>
      <c r="D51" s="33">
        <f t="shared" si="5"/>
        <v>900</v>
      </c>
      <c r="E51" s="12" t="s">
        <v>16</v>
      </c>
      <c r="F51" s="47"/>
      <c r="G51" s="33">
        <f t="shared" si="6"/>
        <v>900</v>
      </c>
      <c r="H51" s="12">
        <f t="shared" si="4"/>
        <v>0</v>
      </c>
      <c r="I51" s="34">
        <f t="shared" si="7"/>
        <v>900</v>
      </c>
      <c r="J51" s="12" t="s">
        <v>18</v>
      </c>
      <c r="K51" s="24" t="s">
        <v>827</v>
      </c>
    </row>
    <row r="52" spans="1:11" ht="112.5" x14ac:dyDescent="0.25">
      <c r="A52" s="21">
        <v>14</v>
      </c>
      <c r="B52" s="12" t="s">
        <v>108</v>
      </c>
      <c r="C52" s="33">
        <v>38500</v>
      </c>
      <c r="D52" s="33">
        <f>C52</f>
        <v>38500</v>
      </c>
      <c r="E52" s="12" t="s">
        <v>16</v>
      </c>
      <c r="F52" s="12" t="s">
        <v>97</v>
      </c>
      <c r="G52" s="33">
        <f>D52</f>
        <v>38500</v>
      </c>
      <c r="H52" s="12" t="str">
        <f t="shared" si="4"/>
        <v>ร้าน อุทัยพันธุ์ไม้</v>
      </c>
      <c r="I52" s="34">
        <f>G52</f>
        <v>38500</v>
      </c>
      <c r="J52" s="12" t="s">
        <v>18</v>
      </c>
      <c r="K52" s="24" t="s">
        <v>828</v>
      </c>
    </row>
    <row r="53" spans="1:11" ht="112.5" x14ac:dyDescent="0.25">
      <c r="A53" s="21">
        <v>15</v>
      </c>
      <c r="B53" s="12" t="s">
        <v>109</v>
      </c>
      <c r="C53" s="33">
        <v>21600</v>
      </c>
      <c r="D53" s="33">
        <f t="shared" ref="D53:D112" si="8">C53</f>
        <v>21600</v>
      </c>
      <c r="E53" s="12" t="s">
        <v>16</v>
      </c>
      <c r="F53" s="12" t="s">
        <v>97</v>
      </c>
      <c r="G53" s="33">
        <f t="shared" ref="G53:G112" si="9">D53</f>
        <v>21600</v>
      </c>
      <c r="H53" s="12" t="str">
        <f t="shared" si="4"/>
        <v>ร้าน อุทัยพันธุ์ไม้</v>
      </c>
      <c r="I53" s="34">
        <f t="shared" ref="I53:I112" si="10">G53</f>
        <v>21600</v>
      </c>
      <c r="J53" s="12" t="s">
        <v>18</v>
      </c>
      <c r="K53" s="24" t="s">
        <v>829</v>
      </c>
    </row>
    <row r="54" spans="1:11" ht="112.5" x14ac:dyDescent="0.25">
      <c r="A54" s="21">
        <v>16</v>
      </c>
      <c r="B54" s="12" t="s">
        <v>108</v>
      </c>
      <c r="C54" s="33">
        <v>38500</v>
      </c>
      <c r="D54" s="33">
        <f t="shared" si="8"/>
        <v>38500</v>
      </c>
      <c r="E54" s="12" t="s">
        <v>16</v>
      </c>
      <c r="F54" s="12" t="s">
        <v>97</v>
      </c>
      <c r="G54" s="33">
        <f t="shared" si="9"/>
        <v>38500</v>
      </c>
      <c r="H54" s="12" t="str">
        <f t="shared" si="4"/>
        <v>ร้าน อุทัยพันธุ์ไม้</v>
      </c>
      <c r="I54" s="34">
        <f t="shared" si="10"/>
        <v>38500</v>
      </c>
      <c r="J54" s="12" t="s">
        <v>18</v>
      </c>
      <c r="K54" s="24" t="s">
        <v>830</v>
      </c>
    </row>
    <row r="55" spans="1:11" ht="75" x14ac:dyDescent="0.25">
      <c r="A55" s="21">
        <v>17</v>
      </c>
      <c r="B55" s="12" t="s">
        <v>110</v>
      </c>
      <c r="C55" s="33">
        <v>111900</v>
      </c>
      <c r="D55" s="33">
        <f t="shared" si="8"/>
        <v>111900</v>
      </c>
      <c r="E55" s="12" t="s">
        <v>16</v>
      </c>
      <c r="F55" s="12" t="s">
        <v>48</v>
      </c>
      <c r="G55" s="33">
        <f t="shared" si="9"/>
        <v>111900</v>
      </c>
      <c r="H55" s="12" t="str">
        <f>+F55</f>
        <v>ร้าน พิรัชย์พาณิชย์</v>
      </c>
      <c r="I55" s="34">
        <f t="shared" si="10"/>
        <v>111900</v>
      </c>
      <c r="J55" s="12" t="s">
        <v>18</v>
      </c>
      <c r="K55" s="24" t="s">
        <v>831</v>
      </c>
    </row>
    <row r="56" spans="1:11" ht="75" x14ac:dyDescent="0.25">
      <c r="A56" s="21">
        <v>18</v>
      </c>
      <c r="B56" s="12" t="s">
        <v>111</v>
      </c>
      <c r="C56" s="33">
        <v>9300</v>
      </c>
      <c r="D56" s="33">
        <f t="shared" si="8"/>
        <v>9300</v>
      </c>
      <c r="E56" s="12" t="s">
        <v>16</v>
      </c>
      <c r="F56" s="12" t="s">
        <v>48</v>
      </c>
      <c r="G56" s="33">
        <f t="shared" si="9"/>
        <v>9300</v>
      </c>
      <c r="H56" s="12" t="str">
        <f t="shared" si="4"/>
        <v>ร้าน พิรัชย์พาณิชย์</v>
      </c>
      <c r="I56" s="34">
        <f t="shared" si="10"/>
        <v>9300</v>
      </c>
      <c r="J56" s="12" t="s">
        <v>18</v>
      </c>
      <c r="K56" s="24" t="s">
        <v>832</v>
      </c>
    </row>
    <row r="57" spans="1:11" ht="56.25" x14ac:dyDescent="0.25">
      <c r="A57" s="21">
        <v>19</v>
      </c>
      <c r="B57" s="12" t="s">
        <v>112</v>
      </c>
      <c r="C57" s="33">
        <v>200600</v>
      </c>
      <c r="D57" s="33">
        <f t="shared" si="8"/>
        <v>200600</v>
      </c>
      <c r="E57" s="12" t="s">
        <v>16</v>
      </c>
      <c r="F57" s="12" t="s">
        <v>113</v>
      </c>
      <c r="G57" s="33">
        <f t="shared" si="9"/>
        <v>200600</v>
      </c>
      <c r="H57" s="12" t="str">
        <f>+F57</f>
        <v>ห้างหุ้นส่วนจำกัด สวนสกาย ออร์คิด</v>
      </c>
      <c r="I57" s="34">
        <f t="shared" si="10"/>
        <v>200600</v>
      </c>
      <c r="J57" s="12" t="s">
        <v>18</v>
      </c>
      <c r="K57" s="24" t="s">
        <v>833</v>
      </c>
    </row>
    <row r="58" spans="1:11" ht="56.25" x14ac:dyDescent="0.25">
      <c r="A58" s="21">
        <v>20</v>
      </c>
      <c r="B58" s="12" t="s">
        <v>114</v>
      </c>
      <c r="C58" s="33">
        <v>294800</v>
      </c>
      <c r="D58" s="33">
        <f t="shared" si="8"/>
        <v>294800</v>
      </c>
      <c r="E58" s="12" t="s">
        <v>16</v>
      </c>
      <c r="F58" s="12" t="s">
        <v>113</v>
      </c>
      <c r="G58" s="33">
        <f t="shared" si="9"/>
        <v>294800</v>
      </c>
      <c r="H58" s="12" t="str">
        <f>+F58</f>
        <v>ห้างหุ้นส่วนจำกัด สวนสกาย ออร์คิด</v>
      </c>
      <c r="I58" s="34">
        <f t="shared" si="10"/>
        <v>294800</v>
      </c>
      <c r="J58" s="12" t="s">
        <v>18</v>
      </c>
      <c r="K58" s="24" t="s">
        <v>834</v>
      </c>
    </row>
    <row r="59" spans="1:11" ht="56.25" x14ac:dyDescent="0.25">
      <c r="A59" s="21">
        <v>21</v>
      </c>
      <c r="B59" s="12" t="s">
        <v>115</v>
      </c>
      <c r="C59" s="33">
        <v>34200</v>
      </c>
      <c r="D59" s="33">
        <f t="shared" si="8"/>
        <v>34200</v>
      </c>
      <c r="E59" s="12" t="s">
        <v>16</v>
      </c>
      <c r="F59" s="12" t="s">
        <v>113</v>
      </c>
      <c r="G59" s="33">
        <f t="shared" si="9"/>
        <v>34200</v>
      </c>
      <c r="H59" s="12" t="str">
        <f t="shared" si="4"/>
        <v>ห้างหุ้นส่วนจำกัด สวนสกาย ออร์คิด</v>
      </c>
      <c r="I59" s="34">
        <f t="shared" si="10"/>
        <v>34200</v>
      </c>
      <c r="J59" s="12" t="s">
        <v>18</v>
      </c>
      <c r="K59" s="24" t="s">
        <v>835</v>
      </c>
    </row>
    <row r="60" spans="1:11" ht="75" x14ac:dyDescent="0.25">
      <c r="A60" s="21">
        <v>22</v>
      </c>
      <c r="B60" s="12" t="s">
        <v>116</v>
      </c>
      <c r="C60" s="33">
        <v>238800</v>
      </c>
      <c r="D60" s="33">
        <f t="shared" si="8"/>
        <v>238800</v>
      </c>
      <c r="E60" s="12" t="s">
        <v>16</v>
      </c>
      <c r="F60" s="12" t="s">
        <v>51</v>
      </c>
      <c r="G60" s="33">
        <f t="shared" si="9"/>
        <v>238800</v>
      </c>
      <c r="H60" s="12" t="str">
        <f t="shared" si="4"/>
        <v>ร้าน ทองพูลทรัพย์วัสดุการเกษตร</v>
      </c>
      <c r="I60" s="34">
        <f t="shared" si="10"/>
        <v>238800</v>
      </c>
      <c r="J60" s="12" t="s">
        <v>18</v>
      </c>
      <c r="K60" s="24" t="s">
        <v>836</v>
      </c>
    </row>
    <row r="61" spans="1:11" ht="75" x14ac:dyDescent="0.25">
      <c r="A61" s="21">
        <v>23</v>
      </c>
      <c r="B61" s="12" t="s">
        <v>117</v>
      </c>
      <c r="C61" s="33">
        <v>200600</v>
      </c>
      <c r="D61" s="33">
        <f t="shared" si="8"/>
        <v>200600</v>
      </c>
      <c r="E61" s="12" t="s">
        <v>16</v>
      </c>
      <c r="F61" s="12" t="s">
        <v>51</v>
      </c>
      <c r="G61" s="33">
        <f t="shared" si="9"/>
        <v>200600</v>
      </c>
      <c r="H61" s="12" t="str">
        <f t="shared" si="4"/>
        <v>ร้าน ทองพูลทรัพย์วัสดุการเกษตร</v>
      </c>
      <c r="I61" s="34">
        <f t="shared" si="10"/>
        <v>200600</v>
      </c>
      <c r="J61" s="12" t="s">
        <v>18</v>
      </c>
      <c r="K61" s="24" t="s">
        <v>837</v>
      </c>
    </row>
    <row r="62" spans="1:11" ht="75" x14ac:dyDescent="0.25">
      <c r="A62" s="21">
        <v>24</v>
      </c>
      <c r="B62" s="12" t="s">
        <v>118</v>
      </c>
      <c r="C62" s="33">
        <v>34200</v>
      </c>
      <c r="D62" s="33">
        <f t="shared" si="8"/>
        <v>34200</v>
      </c>
      <c r="E62" s="12" t="s">
        <v>16</v>
      </c>
      <c r="F62" s="12" t="s">
        <v>51</v>
      </c>
      <c r="G62" s="33">
        <f t="shared" si="9"/>
        <v>34200</v>
      </c>
      <c r="H62" s="12" t="str">
        <f t="shared" si="4"/>
        <v>ร้าน ทองพูลทรัพย์วัสดุการเกษตร</v>
      </c>
      <c r="I62" s="34">
        <f t="shared" si="10"/>
        <v>34200</v>
      </c>
      <c r="J62" s="12" t="s">
        <v>18</v>
      </c>
      <c r="K62" s="24" t="s">
        <v>838</v>
      </c>
    </row>
    <row r="63" spans="1:11" ht="75" x14ac:dyDescent="0.25">
      <c r="A63" s="21">
        <v>25</v>
      </c>
      <c r="B63" s="12" t="s">
        <v>119</v>
      </c>
      <c r="C63" s="33">
        <v>1200</v>
      </c>
      <c r="D63" s="33">
        <f t="shared" si="8"/>
        <v>1200</v>
      </c>
      <c r="E63" s="12" t="s">
        <v>16</v>
      </c>
      <c r="F63" s="12" t="s">
        <v>48</v>
      </c>
      <c r="G63" s="33">
        <f t="shared" si="9"/>
        <v>1200</v>
      </c>
      <c r="H63" s="12" t="str">
        <f t="shared" si="4"/>
        <v>ร้าน พิรัชย์พาณิชย์</v>
      </c>
      <c r="I63" s="34">
        <f t="shared" si="10"/>
        <v>1200</v>
      </c>
      <c r="J63" s="12" t="s">
        <v>18</v>
      </c>
      <c r="K63" s="24" t="s">
        <v>839</v>
      </c>
    </row>
    <row r="64" spans="1:11" ht="56.25" x14ac:dyDescent="0.25">
      <c r="A64" s="21">
        <v>26</v>
      </c>
      <c r="B64" s="12" t="s">
        <v>120</v>
      </c>
      <c r="C64" s="33">
        <v>240</v>
      </c>
      <c r="D64" s="33">
        <f t="shared" si="8"/>
        <v>240</v>
      </c>
      <c r="E64" s="12" t="s">
        <v>16</v>
      </c>
      <c r="F64" s="12" t="s">
        <v>48</v>
      </c>
      <c r="G64" s="33">
        <f t="shared" si="9"/>
        <v>240</v>
      </c>
      <c r="H64" s="12" t="str">
        <f t="shared" si="4"/>
        <v>ร้าน พิรัชย์พาณิชย์</v>
      </c>
      <c r="I64" s="34">
        <f t="shared" si="10"/>
        <v>240</v>
      </c>
      <c r="J64" s="12" t="s">
        <v>18</v>
      </c>
      <c r="K64" s="24" t="s">
        <v>840</v>
      </c>
    </row>
    <row r="65" spans="1:11" ht="75" x14ac:dyDescent="0.25">
      <c r="A65" s="21">
        <v>27</v>
      </c>
      <c r="B65" s="12" t="s">
        <v>121</v>
      </c>
      <c r="C65" s="33">
        <v>100700</v>
      </c>
      <c r="D65" s="33">
        <f t="shared" si="8"/>
        <v>100700</v>
      </c>
      <c r="E65" s="12" t="s">
        <v>16</v>
      </c>
      <c r="F65" s="12" t="s">
        <v>48</v>
      </c>
      <c r="G65" s="33">
        <f t="shared" si="9"/>
        <v>100700</v>
      </c>
      <c r="H65" s="12" t="str">
        <f t="shared" si="4"/>
        <v>ร้าน พิรัชย์พาณิชย์</v>
      </c>
      <c r="I65" s="34">
        <f t="shared" si="10"/>
        <v>100700</v>
      </c>
      <c r="J65" s="12" t="s">
        <v>18</v>
      </c>
      <c r="K65" s="24" t="s">
        <v>841</v>
      </c>
    </row>
    <row r="66" spans="1:11" ht="56.25" x14ac:dyDescent="0.25">
      <c r="A66" s="21">
        <v>28</v>
      </c>
      <c r="B66" s="12" t="s">
        <v>122</v>
      </c>
      <c r="C66" s="33">
        <v>7700</v>
      </c>
      <c r="D66" s="33">
        <f t="shared" si="8"/>
        <v>7700</v>
      </c>
      <c r="E66" s="12" t="s">
        <v>16</v>
      </c>
      <c r="F66" s="12" t="s">
        <v>48</v>
      </c>
      <c r="G66" s="33">
        <f t="shared" si="9"/>
        <v>7700</v>
      </c>
      <c r="H66" s="12" t="str">
        <f t="shared" si="4"/>
        <v>ร้าน พิรัชย์พาณิชย์</v>
      </c>
      <c r="I66" s="34">
        <f t="shared" si="10"/>
        <v>7700</v>
      </c>
      <c r="J66" s="12" t="s">
        <v>18</v>
      </c>
      <c r="K66" s="24" t="s">
        <v>842</v>
      </c>
    </row>
    <row r="67" spans="1:11" ht="56.25" x14ac:dyDescent="0.25">
      <c r="A67" s="21">
        <v>29</v>
      </c>
      <c r="B67" s="12" t="s">
        <v>123</v>
      </c>
      <c r="C67" s="33">
        <v>26000</v>
      </c>
      <c r="D67" s="33">
        <f t="shared" si="8"/>
        <v>26000</v>
      </c>
      <c r="E67" s="12" t="s">
        <v>16</v>
      </c>
      <c r="F67" s="12" t="s">
        <v>97</v>
      </c>
      <c r="G67" s="33">
        <f t="shared" si="9"/>
        <v>26000</v>
      </c>
      <c r="H67" s="12" t="str">
        <f t="shared" si="4"/>
        <v>ร้าน อุทัยพันธุ์ไม้</v>
      </c>
      <c r="I67" s="34">
        <f t="shared" si="10"/>
        <v>26000</v>
      </c>
      <c r="J67" s="12" t="s">
        <v>18</v>
      </c>
      <c r="K67" s="24" t="s">
        <v>843</v>
      </c>
    </row>
    <row r="68" spans="1:11" ht="56.25" x14ac:dyDescent="0.25">
      <c r="A68" s="21">
        <v>30</v>
      </c>
      <c r="B68" s="12" t="s">
        <v>124</v>
      </c>
      <c r="C68" s="33">
        <v>168900</v>
      </c>
      <c r="D68" s="33">
        <f t="shared" si="8"/>
        <v>168900</v>
      </c>
      <c r="E68" s="12" t="s">
        <v>16</v>
      </c>
      <c r="F68" s="12" t="s">
        <v>97</v>
      </c>
      <c r="G68" s="33">
        <f t="shared" si="9"/>
        <v>168900</v>
      </c>
      <c r="H68" s="12" t="str">
        <f t="shared" si="4"/>
        <v>ร้าน อุทัยพันธุ์ไม้</v>
      </c>
      <c r="I68" s="34">
        <f t="shared" si="10"/>
        <v>168900</v>
      </c>
      <c r="J68" s="12" t="s">
        <v>18</v>
      </c>
      <c r="K68" s="24" t="s">
        <v>844</v>
      </c>
    </row>
    <row r="69" spans="1:11" ht="56.25" x14ac:dyDescent="0.25">
      <c r="A69" s="21">
        <v>31</v>
      </c>
      <c r="B69" s="12" t="s">
        <v>125</v>
      </c>
      <c r="C69" s="33">
        <v>200600</v>
      </c>
      <c r="D69" s="33">
        <f t="shared" si="8"/>
        <v>200600</v>
      </c>
      <c r="E69" s="12" t="s">
        <v>16</v>
      </c>
      <c r="F69" s="12" t="s">
        <v>97</v>
      </c>
      <c r="G69" s="33">
        <f t="shared" si="9"/>
        <v>200600</v>
      </c>
      <c r="H69" s="12" t="str">
        <f t="shared" si="4"/>
        <v>ร้าน อุทัยพันธุ์ไม้</v>
      </c>
      <c r="I69" s="34">
        <f t="shared" si="10"/>
        <v>200600</v>
      </c>
      <c r="J69" s="12" t="s">
        <v>18</v>
      </c>
      <c r="K69" s="24" t="s">
        <v>845</v>
      </c>
    </row>
    <row r="70" spans="1:11" ht="75" x14ac:dyDescent="0.25">
      <c r="A70" s="21">
        <v>32</v>
      </c>
      <c r="B70" s="12" t="s">
        <v>126</v>
      </c>
      <c r="C70" s="33">
        <v>192200</v>
      </c>
      <c r="D70" s="33">
        <f t="shared" si="8"/>
        <v>192200</v>
      </c>
      <c r="E70" s="12" t="s">
        <v>16</v>
      </c>
      <c r="F70" s="12" t="s">
        <v>97</v>
      </c>
      <c r="G70" s="33">
        <f t="shared" si="9"/>
        <v>192200</v>
      </c>
      <c r="H70" s="12" t="str">
        <f t="shared" si="4"/>
        <v>ร้าน อุทัยพันธุ์ไม้</v>
      </c>
      <c r="I70" s="34">
        <f t="shared" si="10"/>
        <v>192200</v>
      </c>
      <c r="J70" s="12" t="s">
        <v>18</v>
      </c>
      <c r="K70" s="24" t="s">
        <v>846</v>
      </c>
    </row>
    <row r="71" spans="1:11" ht="75" x14ac:dyDescent="0.25">
      <c r="A71" s="21">
        <v>33</v>
      </c>
      <c r="B71" s="12" t="s">
        <v>127</v>
      </c>
      <c r="C71" s="33">
        <v>34200</v>
      </c>
      <c r="D71" s="33">
        <f t="shared" si="8"/>
        <v>34200</v>
      </c>
      <c r="E71" s="12" t="s">
        <v>16</v>
      </c>
      <c r="F71" s="12" t="s">
        <v>97</v>
      </c>
      <c r="G71" s="33">
        <f t="shared" si="9"/>
        <v>34200</v>
      </c>
      <c r="H71" s="12" t="str">
        <f t="shared" si="4"/>
        <v>ร้าน อุทัยพันธุ์ไม้</v>
      </c>
      <c r="I71" s="34">
        <f t="shared" si="10"/>
        <v>34200</v>
      </c>
      <c r="J71" s="12" t="s">
        <v>18</v>
      </c>
      <c r="K71" s="24" t="s">
        <v>847</v>
      </c>
    </row>
    <row r="72" spans="1:11" ht="75" x14ac:dyDescent="0.25">
      <c r="A72" s="21">
        <v>34</v>
      </c>
      <c r="B72" s="12" t="s">
        <v>128</v>
      </c>
      <c r="C72" s="33">
        <v>200600</v>
      </c>
      <c r="D72" s="33">
        <f t="shared" si="8"/>
        <v>200600</v>
      </c>
      <c r="E72" s="12" t="s">
        <v>16</v>
      </c>
      <c r="F72" s="12" t="s">
        <v>97</v>
      </c>
      <c r="G72" s="33">
        <f t="shared" si="9"/>
        <v>200600</v>
      </c>
      <c r="H72" s="12" t="str">
        <f t="shared" si="4"/>
        <v>ร้าน อุทัยพันธุ์ไม้</v>
      </c>
      <c r="I72" s="34">
        <f t="shared" si="10"/>
        <v>200600</v>
      </c>
      <c r="J72" s="12" t="s">
        <v>18</v>
      </c>
      <c r="K72" s="24" t="s">
        <v>848</v>
      </c>
    </row>
    <row r="73" spans="1:11" ht="75" x14ac:dyDescent="0.25">
      <c r="A73" s="21">
        <v>35</v>
      </c>
      <c r="B73" s="12" t="s">
        <v>129</v>
      </c>
      <c r="C73" s="33">
        <v>1200</v>
      </c>
      <c r="D73" s="33">
        <f t="shared" si="8"/>
        <v>1200</v>
      </c>
      <c r="E73" s="12" t="s">
        <v>16</v>
      </c>
      <c r="F73" s="12" t="s">
        <v>130</v>
      </c>
      <c r="G73" s="33">
        <f t="shared" si="9"/>
        <v>1200</v>
      </c>
      <c r="H73" s="12" t="str">
        <f t="shared" si="4"/>
        <v>ร้าน เอส.ที.พันธุ์ไม้</v>
      </c>
      <c r="I73" s="34">
        <f t="shared" si="10"/>
        <v>1200</v>
      </c>
      <c r="J73" s="12" t="s">
        <v>18</v>
      </c>
      <c r="K73" s="24" t="s">
        <v>849</v>
      </c>
    </row>
    <row r="74" spans="1:11" ht="75" x14ac:dyDescent="0.25">
      <c r="A74" s="21">
        <v>36</v>
      </c>
      <c r="B74" s="4" t="s">
        <v>131</v>
      </c>
      <c r="C74" s="10">
        <v>12110</v>
      </c>
      <c r="D74" s="33">
        <f t="shared" si="8"/>
        <v>12110</v>
      </c>
      <c r="E74" s="4" t="s">
        <v>16</v>
      </c>
      <c r="F74" s="4" t="s">
        <v>48</v>
      </c>
      <c r="G74" s="33">
        <f t="shared" si="9"/>
        <v>12110</v>
      </c>
      <c r="H74" s="4" t="str">
        <f t="shared" si="4"/>
        <v>ร้าน พิรัชย์พาณิชย์</v>
      </c>
      <c r="I74" s="34">
        <f t="shared" si="10"/>
        <v>12110</v>
      </c>
      <c r="J74" s="4" t="s">
        <v>18</v>
      </c>
      <c r="K74" s="26" t="s">
        <v>850</v>
      </c>
    </row>
    <row r="75" spans="1:11" ht="56.25" x14ac:dyDescent="0.25">
      <c r="A75" s="21">
        <v>37</v>
      </c>
      <c r="B75" s="4" t="s">
        <v>132</v>
      </c>
      <c r="C75" s="10">
        <v>2100</v>
      </c>
      <c r="D75" s="33">
        <f t="shared" si="8"/>
        <v>2100</v>
      </c>
      <c r="E75" s="4" t="s">
        <v>16</v>
      </c>
      <c r="F75" s="4" t="s">
        <v>48</v>
      </c>
      <c r="G75" s="33">
        <f t="shared" si="9"/>
        <v>2100</v>
      </c>
      <c r="H75" s="4" t="str">
        <f t="shared" si="4"/>
        <v>ร้าน พิรัชย์พาณิชย์</v>
      </c>
      <c r="I75" s="34">
        <f t="shared" si="10"/>
        <v>2100</v>
      </c>
      <c r="J75" s="4" t="s">
        <v>18</v>
      </c>
      <c r="K75" s="26" t="s">
        <v>851</v>
      </c>
    </row>
    <row r="76" spans="1:11" ht="56.25" x14ac:dyDescent="0.25">
      <c r="A76" s="21">
        <v>38</v>
      </c>
      <c r="B76" s="4" t="s">
        <v>132</v>
      </c>
      <c r="C76" s="10">
        <v>2100</v>
      </c>
      <c r="D76" s="33">
        <f t="shared" si="8"/>
        <v>2100</v>
      </c>
      <c r="E76" s="4" t="s">
        <v>16</v>
      </c>
      <c r="F76" s="4" t="s">
        <v>48</v>
      </c>
      <c r="G76" s="33">
        <f t="shared" si="9"/>
        <v>2100</v>
      </c>
      <c r="H76" s="4" t="str">
        <f t="shared" si="4"/>
        <v>ร้าน พิรัชย์พาณิชย์</v>
      </c>
      <c r="I76" s="34">
        <f t="shared" si="10"/>
        <v>2100</v>
      </c>
      <c r="J76" s="4" t="s">
        <v>18</v>
      </c>
      <c r="K76" s="26" t="s">
        <v>852</v>
      </c>
    </row>
    <row r="77" spans="1:11" ht="93.75" x14ac:dyDescent="0.25">
      <c r="A77" s="21">
        <v>39</v>
      </c>
      <c r="B77" s="4" t="s">
        <v>133</v>
      </c>
      <c r="C77" s="10">
        <v>2100</v>
      </c>
      <c r="D77" s="33">
        <f t="shared" si="8"/>
        <v>2100</v>
      </c>
      <c r="E77" s="4" t="s">
        <v>16</v>
      </c>
      <c r="F77" s="4" t="s">
        <v>48</v>
      </c>
      <c r="G77" s="33">
        <f t="shared" si="9"/>
        <v>2100</v>
      </c>
      <c r="H77" s="4" t="str">
        <f t="shared" si="4"/>
        <v>ร้าน พิรัชย์พาณิชย์</v>
      </c>
      <c r="I77" s="34">
        <f t="shared" si="10"/>
        <v>2100</v>
      </c>
      <c r="J77" s="4" t="s">
        <v>18</v>
      </c>
      <c r="K77" s="26" t="s">
        <v>853</v>
      </c>
    </row>
    <row r="78" spans="1:11" ht="93.75" x14ac:dyDescent="0.25">
      <c r="A78" s="21">
        <v>40</v>
      </c>
      <c r="B78" s="4" t="s">
        <v>134</v>
      </c>
      <c r="C78" s="10">
        <v>2240</v>
      </c>
      <c r="D78" s="33">
        <f t="shared" si="8"/>
        <v>2240</v>
      </c>
      <c r="E78" s="4" t="s">
        <v>16</v>
      </c>
      <c r="F78" s="4" t="s">
        <v>48</v>
      </c>
      <c r="G78" s="33">
        <f t="shared" si="9"/>
        <v>2240</v>
      </c>
      <c r="H78" s="4" t="str">
        <f t="shared" si="4"/>
        <v>ร้าน พิรัชย์พาณิชย์</v>
      </c>
      <c r="I78" s="34">
        <f t="shared" si="10"/>
        <v>2240</v>
      </c>
      <c r="J78" s="4" t="s">
        <v>18</v>
      </c>
      <c r="K78" s="26" t="s">
        <v>854</v>
      </c>
    </row>
    <row r="79" spans="1:11" ht="93.75" x14ac:dyDescent="0.25">
      <c r="A79" s="21">
        <v>41</v>
      </c>
      <c r="B79" s="4" t="s">
        <v>135</v>
      </c>
      <c r="C79" s="10">
        <v>2240</v>
      </c>
      <c r="D79" s="33">
        <f t="shared" si="8"/>
        <v>2240</v>
      </c>
      <c r="E79" s="4" t="s">
        <v>16</v>
      </c>
      <c r="F79" s="4" t="s">
        <v>48</v>
      </c>
      <c r="G79" s="33">
        <f t="shared" si="9"/>
        <v>2240</v>
      </c>
      <c r="H79" s="4" t="str">
        <f t="shared" si="4"/>
        <v>ร้าน พิรัชย์พาณิชย์</v>
      </c>
      <c r="I79" s="34">
        <f t="shared" si="10"/>
        <v>2240</v>
      </c>
      <c r="J79" s="4" t="s">
        <v>18</v>
      </c>
      <c r="K79" s="26" t="s">
        <v>855</v>
      </c>
    </row>
    <row r="80" spans="1:11" ht="56.25" x14ac:dyDescent="0.25">
      <c r="A80" s="21">
        <v>42</v>
      </c>
      <c r="B80" s="4" t="s">
        <v>132</v>
      </c>
      <c r="C80" s="10">
        <v>2100</v>
      </c>
      <c r="D80" s="33">
        <f t="shared" si="8"/>
        <v>2100</v>
      </c>
      <c r="E80" s="4" t="s">
        <v>16</v>
      </c>
      <c r="F80" s="4" t="s">
        <v>48</v>
      </c>
      <c r="G80" s="33">
        <f t="shared" si="9"/>
        <v>2100</v>
      </c>
      <c r="H80" s="4" t="str">
        <f t="shared" si="4"/>
        <v>ร้าน พิรัชย์พาณิชย์</v>
      </c>
      <c r="I80" s="34">
        <f t="shared" si="10"/>
        <v>2100</v>
      </c>
      <c r="J80" s="4" t="s">
        <v>18</v>
      </c>
      <c r="K80" s="26" t="s">
        <v>856</v>
      </c>
    </row>
    <row r="81" spans="1:11" ht="93.75" x14ac:dyDescent="0.25">
      <c r="A81" s="21">
        <v>43</v>
      </c>
      <c r="B81" s="4" t="s">
        <v>136</v>
      </c>
      <c r="C81" s="10">
        <v>2240</v>
      </c>
      <c r="D81" s="33">
        <f t="shared" si="8"/>
        <v>2240</v>
      </c>
      <c r="E81" s="4" t="s">
        <v>16</v>
      </c>
      <c r="F81" s="4" t="s">
        <v>48</v>
      </c>
      <c r="G81" s="33">
        <f t="shared" si="9"/>
        <v>2240</v>
      </c>
      <c r="H81" s="4" t="str">
        <f t="shared" si="4"/>
        <v>ร้าน พิรัชย์พาณิชย์</v>
      </c>
      <c r="I81" s="34">
        <f t="shared" si="10"/>
        <v>2240</v>
      </c>
      <c r="J81" s="4" t="s">
        <v>18</v>
      </c>
      <c r="K81" s="26" t="s">
        <v>857</v>
      </c>
    </row>
    <row r="82" spans="1:11" ht="93.75" x14ac:dyDescent="0.25">
      <c r="A82" s="21">
        <v>44</v>
      </c>
      <c r="B82" s="4" t="s">
        <v>137</v>
      </c>
      <c r="C82" s="10">
        <v>2100</v>
      </c>
      <c r="D82" s="33">
        <f t="shared" si="8"/>
        <v>2100</v>
      </c>
      <c r="E82" s="4" t="s">
        <v>16</v>
      </c>
      <c r="F82" s="4" t="s">
        <v>48</v>
      </c>
      <c r="G82" s="33">
        <f t="shared" si="9"/>
        <v>2100</v>
      </c>
      <c r="H82" s="4" t="str">
        <f t="shared" si="4"/>
        <v>ร้าน พิรัชย์พาณิชย์</v>
      </c>
      <c r="I82" s="34">
        <f t="shared" si="10"/>
        <v>2100</v>
      </c>
      <c r="J82" s="4" t="s">
        <v>18</v>
      </c>
      <c r="K82" s="26" t="s">
        <v>858</v>
      </c>
    </row>
    <row r="83" spans="1:11" ht="75" x14ac:dyDescent="0.25">
      <c r="A83" s="21">
        <v>45</v>
      </c>
      <c r="B83" s="4" t="s">
        <v>138</v>
      </c>
      <c r="C83" s="10">
        <v>2100</v>
      </c>
      <c r="D83" s="33">
        <f t="shared" si="8"/>
        <v>2100</v>
      </c>
      <c r="E83" s="4" t="s">
        <v>16</v>
      </c>
      <c r="F83" s="12" t="s">
        <v>51</v>
      </c>
      <c r="G83" s="33">
        <f t="shared" si="9"/>
        <v>2100</v>
      </c>
      <c r="H83" s="4" t="str">
        <f t="shared" si="4"/>
        <v>ร้าน ทองพูลทรัพย์วัสดุการเกษตร</v>
      </c>
      <c r="I83" s="34">
        <f t="shared" si="10"/>
        <v>2100</v>
      </c>
      <c r="J83" s="4" t="s">
        <v>18</v>
      </c>
      <c r="K83" s="26" t="s">
        <v>859</v>
      </c>
    </row>
    <row r="84" spans="1:11" ht="56.25" x14ac:dyDescent="0.25">
      <c r="A84" s="21">
        <v>46</v>
      </c>
      <c r="B84" s="4" t="s">
        <v>139</v>
      </c>
      <c r="C84" s="10">
        <v>1400</v>
      </c>
      <c r="D84" s="33">
        <f t="shared" si="8"/>
        <v>1400</v>
      </c>
      <c r="E84" s="4" t="s">
        <v>16</v>
      </c>
      <c r="F84" s="12" t="s">
        <v>51</v>
      </c>
      <c r="G84" s="33">
        <f t="shared" si="9"/>
        <v>1400</v>
      </c>
      <c r="H84" s="4" t="str">
        <f t="shared" si="4"/>
        <v>ร้าน ทองพูลทรัพย์วัสดุการเกษตร</v>
      </c>
      <c r="I84" s="34">
        <f t="shared" si="10"/>
        <v>1400</v>
      </c>
      <c r="J84" s="4" t="s">
        <v>18</v>
      </c>
      <c r="K84" s="26" t="s">
        <v>860</v>
      </c>
    </row>
    <row r="85" spans="1:11" ht="56.25" x14ac:dyDescent="0.25">
      <c r="A85" s="21">
        <v>47</v>
      </c>
      <c r="B85" s="4" t="s">
        <v>140</v>
      </c>
      <c r="C85" s="10">
        <v>240</v>
      </c>
      <c r="D85" s="33">
        <f t="shared" si="8"/>
        <v>240</v>
      </c>
      <c r="E85" s="4" t="s">
        <v>16</v>
      </c>
      <c r="F85" s="4" t="s">
        <v>51</v>
      </c>
      <c r="G85" s="33">
        <f t="shared" si="9"/>
        <v>240</v>
      </c>
      <c r="H85" s="4" t="str">
        <f t="shared" si="4"/>
        <v>ร้าน ทองพูลทรัพย์วัสดุการเกษตร</v>
      </c>
      <c r="I85" s="34">
        <f t="shared" si="10"/>
        <v>240</v>
      </c>
      <c r="J85" s="4" t="s">
        <v>18</v>
      </c>
      <c r="K85" s="26" t="s">
        <v>861</v>
      </c>
    </row>
    <row r="86" spans="1:11" ht="56.25" x14ac:dyDescent="0.25">
      <c r="A86" s="21">
        <v>48</v>
      </c>
      <c r="B86" s="4" t="s">
        <v>141</v>
      </c>
      <c r="C86" s="10">
        <v>240</v>
      </c>
      <c r="D86" s="33">
        <f t="shared" si="8"/>
        <v>240</v>
      </c>
      <c r="E86" s="4" t="s">
        <v>16</v>
      </c>
      <c r="F86" s="4" t="s">
        <v>51</v>
      </c>
      <c r="G86" s="33">
        <f t="shared" si="9"/>
        <v>240</v>
      </c>
      <c r="H86" s="4" t="str">
        <f t="shared" si="4"/>
        <v>ร้าน ทองพูลทรัพย์วัสดุการเกษตร</v>
      </c>
      <c r="I86" s="34">
        <f t="shared" si="10"/>
        <v>240</v>
      </c>
      <c r="J86" s="4" t="s">
        <v>18</v>
      </c>
      <c r="K86" s="26" t="s">
        <v>862</v>
      </c>
    </row>
    <row r="87" spans="1:11" ht="93.75" x14ac:dyDescent="0.25">
      <c r="A87" s="21">
        <v>49</v>
      </c>
      <c r="B87" s="4" t="s">
        <v>142</v>
      </c>
      <c r="C87" s="10">
        <v>240</v>
      </c>
      <c r="D87" s="33">
        <f t="shared" si="8"/>
        <v>240</v>
      </c>
      <c r="E87" s="4" t="s">
        <v>16</v>
      </c>
      <c r="F87" s="4" t="s">
        <v>51</v>
      </c>
      <c r="G87" s="33">
        <f t="shared" si="9"/>
        <v>240</v>
      </c>
      <c r="H87" s="4" t="str">
        <f t="shared" si="4"/>
        <v>ร้าน ทองพูลทรัพย์วัสดุการเกษตร</v>
      </c>
      <c r="I87" s="34">
        <f t="shared" si="10"/>
        <v>240</v>
      </c>
      <c r="J87" s="4" t="s">
        <v>18</v>
      </c>
      <c r="K87" s="26" t="s">
        <v>863</v>
      </c>
    </row>
    <row r="88" spans="1:11" ht="93.75" x14ac:dyDescent="0.25">
      <c r="A88" s="21">
        <v>50</v>
      </c>
      <c r="B88" s="4" t="s">
        <v>143</v>
      </c>
      <c r="C88" s="10">
        <v>2200</v>
      </c>
      <c r="D88" s="33">
        <f t="shared" si="8"/>
        <v>2200</v>
      </c>
      <c r="E88" s="4" t="s">
        <v>16</v>
      </c>
      <c r="F88" s="4" t="s">
        <v>97</v>
      </c>
      <c r="G88" s="33">
        <f t="shared" si="9"/>
        <v>2200</v>
      </c>
      <c r="H88" s="4" t="str">
        <f t="shared" si="4"/>
        <v>ร้าน อุทัยพันธุ์ไม้</v>
      </c>
      <c r="I88" s="34">
        <f t="shared" si="10"/>
        <v>2200</v>
      </c>
      <c r="J88" s="4" t="s">
        <v>18</v>
      </c>
      <c r="K88" s="26" t="s">
        <v>864</v>
      </c>
    </row>
    <row r="89" spans="1:11" ht="56.25" x14ac:dyDescent="0.25">
      <c r="A89" s="21">
        <v>51</v>
      </c>
      <c r="B89" s="4" t="s">
        <v>144</v>
      </c>
      <c r="C89" s="10">
        <v>1800</v>
      </c>
      <c r="D89" s="33">
        <f t="shared" si="8"/>
        <v>1800</v>
      </c>
      <c r="E89" s="4" t="s">
        <v>16</v>
      </c>
      <c r="F89" s="4" t="s">
        <v>97</v>
      </c>
      <c r="G89" s="33">
        <f t="shared" si="9"/>
        <v>1800</v>
      </c>
      <c r="H89" s="4" t="str">
        <f t="shared" si="4"/>
        <v>ร้าน อุทัยพันธุ์ไม้</v>
      </c>
      <c r="I89" s="34">
        <f t="shared" si="10"/>
        <v>1800</v>
      </c>
      <c r="J89" s="4" t="s">
        <v>18</v>
      </c>
      <c r="K89" s="26" t="s">
        <v>865</v>
      </c>
    </row>
    <row r="90" spans="1:11" ht="56.25" x14ac:dyDescent="0.25">
      <c r="A90" s="21">
        <v>52</v>
      </c>
      <c r="B90" s="4" t="s">
        <v>144</v>
      </c>
      <c r="C90" s="10">
        <v>1800</v>
      </c>
      <c r="D90" s="33">
        <f t="shared" si="8"/>
        <v>1800</v>
      </c>
      <c r="E90" s="4" t="s">
        <v>16</v>
      </c>
      <c r="F90" s="4" t="s">
        <v>97</v>
      </c>
      <c r="G90" s="33">
        <f t="shared" si="9"/>
        <v>1800</v>
      </c>
      <c r="H90" s="4" t="str">
        <f t="shared" si="4"/>
        <v>ร้าน อุทัยพันธุ์ไม้</v>
      </c>
      <c r="I90" s="34">
        <f t="shared" si="10"/>
        <v>1800</v>
      </c>
      <c r="J90" s="4" t="s">
        <v>18</v>
      </c>
      <c r="K90" s="26" t="s">
        <v>866</v>
      </c>
    </row>
    <row r="91" spans="1:11" ht="56.25" x14ac:dyDescent="0.25">
      <c r="A91" s="21">
        <v>53</v>
      </c>
      <c r="B91" s="4" t="s">
        <v>145</v>
      </c>
      <c r="C91" s="10">
        <v>2100</v>
      </c>
      <c r="D91" s="33">
        <f t="shared" si="8"/>
        <v>2100</v>
      </c>
      <c r="E91" s="4" t="s">
        <v>16</v>
      </c>
      <c r="F91" s="4" t="s">
        <v>97</v>
      </c>
      <c r="G91" s="33">
        <f t="shared" si="9"/>
        <v>2100</v>
      </c>
      <c r="H91" s="4" t="str">
        <f t="shared" si="4"/>
        <v>ร้าน อุทัยพันธุ์ไม้</v>
      </c>
      <c r="I91" s="34">
        <f t="shared" si="10"/>
        <v>2100</v>
      </c>
      <c r="J91" s="4" t="s">
        <v>18</v>
      </c>
      <c r="K91" s="26" t="s">
        <v>867</v>
      </c>
    </row>
    <row r="92" spans="1:11" ht="56.25" x14ac:dyDescent="0.25">
      <c r="A92" s="21">
        <v>54</v>
      </c>
      <c r="B92" s="4" t="s">
        <v>145</v>
      </c>
      <c r="C92" s="10">
        <v>1400</v>
      </c>
      <c r="D92" s="33">
        <f t="shared" si="8"/>
        <v>1400</v>
      </c>
      <c r="E92" s="4" t="s">
        <v>16</v>
      </c>
      <c r="F92" s="4" t="s">
        <v>97</v>
      </c>
      <c r="G92" s="33">
        <f t="shared" si="9"/>
        <v>1400</v>
      </c>
      <c r="H92" s="4" t="str">
        <f t="shared" si="4"/>
        <v>ร้าน อุทัยพันธุ์ไม้</v>
      </c>
      <c r="I92" s="34">
        <f t="shared" si="10"/>
        <v>1400</v>
      </c>
      <c r="J92" s="4" t="s">
        <v>18</v>
      </c>
      <c r="K92" s="26" t="s">
        <v>868</v>
      </c>
    </row>
    <row r="93" spans="1:11" ht="56.25" x14ac:dyDescent="0.25">
      <c r="A93" s="21">
        <v>55</v>
      </c>
      <c r="B93" s="4" t="s">
        <v>145</v>
      </c>
      <c r="C93" s="10">
        <v>2100</v>
      </c>
      <c r="D93" s="33">
        <f t="shared" si="8"/>
        <v>2100</v>
      </c>
      <c r="E93" s="4" t="s">
        <v>16</v>
      </c>
      <c r="F93" s="4" t="s">
        <v>97</v>
      </c>
      <c r="G93" s="33">
        <f t="shared" si="9"/>
        <v>2100</v>
      </c>
      <c r="H93" s="4" t="str">
        <f t="shared" si="4"/>
        <v>ร้าน อุทัยพันธุ์ไม้</v>
      </c>
      <c r="I93" s="34">
        <f t="shared" si="10"/>
        <v>2100</v>
      </c>
      <c r="J93" s="4" t="s">
        <v>18</v>
      </c>
      <c r="K93" s="26" t="s">
        <v>869</v>
      </c>
    </row>
    <row r="94" spans="1:11" ht="56.25" x14ac:dyDescent="0.25">
      <c r="A94" s="21">
        <v>56</v>
      </c>
      <c r="B94" s="4" t="s">
        <v>146</v>
      </c>
      <c r="C94" s="10">
        <v>2100</v>
      </c>
      <c r="D94" s="33">
        <f t="shared" si="8"/>
        <v>2100</v>
      </c>
      <c r="E94" s="4" t="s">
        <v>16</v>
      </c>
      <c r="F94" s="4" t="s">
        <v>97</v>
      </c>
      <c r="G94" s="33">
        <f t="shared" si="9"/>
        <v>2100</v>
      </c>
      <c r="H94" s="4" t="str">
        <f t="shared" si="4"/>
        <v>ร้าน อุทัยพันธุ์ไม้</v>
      </c>
      <c r="I94" s="34">
        <f t="shared" si="10"/>
        <v>2100</v>
      </c>
      <c r="J94" s="4" t="s">
        <v>18</v>
      </c>
      <c r="K94" s="26" t="s">
        <v>870</v>
      </c>
    </row>
    <row r="95" spans="1:11" ht="56.25" x14ac:dyDescent="0.25">
      <c r="A95" s="21">
        <v>57</v>
      </c>
      <c r="B95" s="4" t="s">
        <v>147</v>
      </c>
      <c r="C95" s="10">
        <v>2100</v>
      </c>
      <c r="D95" s="33">
        <f t="shared" si="8"/>
        <v>2100</v>
      </c>
      <c r="E95" s="4" t="s">
        <v>16</v>
      </c>
      <c r="F95" s="4" t="s">
        <v>97</v>
      </c>
      <c r="G95" s="33">
        <f t="shared" si="9"/>
        <v>2100</v>
      </c>
      <c r="H95" s="4" t="str">
        <f t="shared" si="4"/>
        <v>ร้าน อุทัยพันธุ์ไม้</v>
      </c>
      <c r="I95" s="34">
        <f t="shared" si="10"/>
        <v>2100</v>
      </c>
      <c r="J95" s="4" t="s">
        <v>18</v>
      </c>
      <c r="K95" s="26" t="s">
        <v>871</v>
      </c>
    </row>
    <row r="96" spans="1:11" ht="75" x14ac:dyDescent="0.25">
      <c r="A96" s="21">
        <v>58</v>
      </c>
      <c r="B96" s="4" t="s">
        <v>148</v>
      </c>
      <c r="C96" s="10">
        <v>2100</v>
      </c>
      <c r="D96" s="33">
        <f t="shared" si="8"/>
        <v>2100</v>
      </c>
      <c r="E96" s="4" t="s">
        <v>16</v>
      </c>
      <c r="F96" s="4" t="s">
        <v>97</v>
      </c>
      <c r="G96" s="33">
        <f t="shared" si="9"/>
        <v>2100</v>
      </c>
      <c r="H96" s="4" t="str">
        <f t="shared" si="4"/>
        <v>ร้าน อุทัยพันธุ์ไม้</v>
      </c>
      <c r="I96" s="34">
        <f t="shared" si="10"/>
        <v>2100</v>
      </c>
      <c r="J96" s="4" t="s">
        <v>18</v>
      </c>
      <c r="K96" s="26" t="s">
        <v>872</v>
      </c>
    </row>
    <row r="97" spans="1:11" ht="56.25" x14ac:dyDescent="0.25">
      <c r="A97" s="21">
        <v>59</v>
      </c>
      <c r="B97" s="4" t="s">
        <v>149</v>
      </c>
      <c r="C97" s="10">
        <v>2400</v>
      </c>
      <c r="D97" s="33">
        <f t="shared" si="8"/>
        <v>2400</v>
      </c>
      <c r="E97" s="4" t="s">
        <v>16</v>
      </c>
      <c r="F97" s="4" t="s">
        <v>51</v>
      </c>
      <c r="G97" s="33">
        <f t="shared" si="9"/>
        <v>2400</v>
      </c>
      <c r="H97" s="4" t="str">
        <f t="shared" si="4"/>
        <v>ร้าน ทองพูลทรัพย์วัสดุการเกษตร</v>
      </c>
      <c r="I97" s="34">
        <f t="shared" si="10"/>
        <v>2400</v>
      </c>
      <c r="J97" s="4" t="s">
        <v>18</v>
      </c>
      <c r="K97" s="26" t="s">
        <v>873</v>
      </c>
    </row>
    <row r="98" spans="1:11" ht="56.25" x14ac:dyDescent="0.25">
      <c r="A98" s="21">
        <v>60</v>
      </c>
      <c r="B98" s="4" t="s">
        <v>149</v>
      </c>
      <c r="C98" s="10">
        <v>3600</v>
      </c>
      <c r="D98" s="33">
        <f t="shared" si="8"/>
        <v>3600</v>
      </c>
      <c r="E98" s="4" t="s">
        <v>16</v>
      </c>
      <c r="F98" s="4" t="s">
        <v>51</v>
      </c>
      <c r="G98" s="33">
        <f t="shared" si="9"/>
        <v>3600</v>
      </c>
      <c r="H98" s="4" t="str">
        <f t="shared" si="4"/>
        <v>ร้าน ทองพูลทรัพย์วัสดุการเกษตร</v>
      </c>
      <c r="I98" s="34">
        <f t="shared" si="10"/>
        <v>3600</v>
      </c>
      <c r="J98" s="4" t="s">
        <v>18</v>
      </c>
      <c r="K98" s="26" t="s">
        <v>874</v>
      </c>
    </row>
    <row r="99" spans="1:11" ht="56.25" x14ac:dyDescent="0.25">
      <c r="A99" s="21">
        <v>61</v>
      </c>
      <c r="B99" s="4" t="s">
        <v>149</v>
      </c>
      <c r="C99" s="10">
        <v>3600</v>
      </c>
      <c r="D99" s="33">
        <f t="shared" si="8"/>
        <v>3600</v>
      </c>
      <c r="E99" s="4" t="s">
        <v>16</v>
      </c>
      <c r="F99" s="4" t="s">
        <v>51</v>
      </c>
      <c r="G99" s="33">
        <f t="shared" si="9"/>
        <v>3600</v>
      </c>
      <c r="H99" s="4" t="str">
        <f t="shared" si="4"/>
        <v>ร้าน ทองพูลทรัพย์วัสดุการเกษตร</v>
      </c>
      <c r="I99" s="34">
        <f t="shared" si="10"/>
        <v>3600</v>
      </c>
      <c r="J99" s="4" t="s">
        <v>18</v>
      </c>
      <c r="K99" s="26" t="s">
        <v>875</v>
      </c>
    </row>
    <row r="100" spans="1:11" ht="56.25" x14ac:dyDescent="0.25">
      <c r="A100" s="21">
        <v>62</v>
      </c>
      <c r="B100" s="4" t="s">
        <v>149</v>
      </c>
      <c r="C100" s="10">
        <v>4800</v>
      </c>
      <c r="D100" s="33">
        <f t="shared" si="8"/>
        <v>4800</v>
      </c>
      <c r="E100" s="4" t="s">
        <v>16</v>
      </c>
      <c r="F100" s="4" t="s">
        <v>51</v>
      </c>
      <c r="G100" s="33">
        <f t="shared" si="9"/>
        <v>4800</v>
      </c>
      <c r="H100" s="4" t="str">
        <f t="shared" si="4"/>
        <v>ร้าน ทองพูลทรัพย์วัสดุการเกษตร</v>
      </c>
      <c r="I100" s="34">
        <f t="shared" si="10"/>
        <v>4800</v>
      </c>
      <c r="J100" s="4" t="s">
        <v>18</v>
      </c>
      <c r="K100" s="26" t="s">
        <v>876</v>
      </c>
    </row>
    <row r="101" spans="1:11" ht="56.25" x14ac:dyDescent="0.25">
      <c r="A101" s="21">
        <v>63</v>
      </c>
      <c r="B101" s="12" t="s">
        <v>149</v>
      </c>
      <c r="C101" s="33">
        <v>7200</v>
      </c>
      <c r="D101" s="33">
        <f t="shared" si="8"/>
        <v>7200</v>
      </c>
      <c r="E101" s="12" t="s">
        <v>16</v>
      </c>
      <c r="F101" s="12" t="s">
        <v>51</v>
      </c>
      <c r="G101" s="33">
        <f t="shared" si="9"/>
        <v>7200</v>
      </c>
      <c r="H101" s="12" t="str">
        <f t="shared" si="4"/>
        <v>ร้าน ทองพูลทรัพย์วัสดุการเกษตร</v>
      </c>
      <c r="I101" s="34">
        <f t="shared" si="10"/>
        <v>7200</v>
      </c>
      <c r="J101" s="12" t="s">
        <v>18</v>
      </c>
      <c r="K101" s="24" t="s">
        <v>877</v>
      </c>
    </row>
    <row r="102" spans="1:11" ht="56.25" x14ac:dyDescent="0.25">
      <c r="A102" s="21">
        <v>64</v>
      </c>
      <c r="B102" s="12" t="s">
        <v>150</v>
      </c>
      <c r="C102" s="33">
        <v>5250</v>
      </c>
      <c r="D102" s="33">
        <f t="shared" si="8"/>
        <v>5250</v>
      </c>
      <c r="E102" s="12" t="s">
        <v>16</v>
      </c>
      <c r="F102" s="12" t="s">
        <v>151</v>
      </c>
      <c r="G102" s="33">
        <f t="shared" si="9"/>
        <v>5250</v>
      </c>
      <c r="H102" s="12" t="str">
        <f t="shared" si="4"/>
        <v>ร้าน สาธินีพันธุ์ไม้</v>
      </c>
      <c r="I102" s="34">
        <f t="shared" si="10"/>
        <v>5250</v>
      </c>
      <c r="J102" s="12" t="s">
        <v>18</v>
      </c>
      <c r="K102" s="24" t="s">
        <v>878</v>
      </c>
    </row>
    <row r="103" spans="1:11" ht="56.25" x14ac:dyDescent="0.25">
      <c r="A103" s="21">
        <v>65</v>
      </c>
      <c r="B103" s="12" t="s">
        <v>152</v>
      </c>
      <c r="C103" s="33">
        <v>10500</v>
      </c>
      <c r="D103" s="33">
        <f t="shared" si="8"/>
        <v>10500</v>
      </c>
      <c r="E103" s="12" t="s">
        <v>16</v>
      </c>
      <c r="F103" s="12" t="s">
        <v>151</v>
      </c>
      <c r="G103" s="33">
        <f t="shared" si="9"/>
        <v>10500</v>
      </c>
      <c r="H103" s="12" t="str">
        <f t="shared" ref="H103:H112" si="11">+F103</f>
        <v>ร้าน สาธินีพันธุ์ไม้</v>
      </c>
      <c r="I103" s="34">
        <f t="shared" si="10"/>
        <v>10500</v>
      </c>
      <c r="J103" s="12" t="s">
        <v>18</v>
      </c>
      <c r="K103" s="24" t="s">
        <v>879</v>
      </c>
    </row>
    <row r="104" spans="1:11" ht="56.25" x14ac:dyDescent="0.25">
      <c r="A104" s="21">
        <v>66</v>
      </c>
      <c r="B104" s="12" t="s">
        <v>150</v>
      </c>
      <c r="C104" s="33">
        <v>3500</v>
      </c>
      <c r="D104" s="33">
        <f t="shared" si="8"/>
        <v>3500</v>
      </c>
      <c r="E104" s="12" t="s">
        <v>16</v>
      </c>
      <c r="F104" s="12" t="s">
        <v>151</v>
      </c>
      <c r="G104" s="33">
        <f t="shared" si="9"/>
        <v>3500</v>
      </c>
      <c r="H104" s="12" t="str">
        <f t="shared" si="11"/>
        <v>ร้าน สาธินีพันธุ์ไม้</v>
      </c>
      <c r="I104" s="34">
        <f t="shared" si="10"/>
        <v>3500</v>
      </c>
      <c r="J104" s="12" t="s">
        <v>18</v>
      </c>
      <c r="K104" s="24" t="s">
        <v>880</v>
      </c>
    </row>
    <row r="105" spans="1:11" ht="75" x14ac:dyDescent="0.25">
      <c r="A105" s="21">
        <v>67</v>
      </c>
      <c r="B105" s="12" t="s">
        <v>153</v>
      </c>
      <c r="C105" s="33">
        <v>34600</v>
      </c>
      <c r="D105" s="33">
        <f t="shared" si="8"/>
        <v>34600</v>
      </c>
      <c r="E105" s="12" t="s">
        <v>16</v>
      </c>
      <c r="F105" s="12" t="s">
        <v>97</v>
      </c>
      <c r="G105" s="33">
        <f t="shared" si="9"/>
        <v>34600</v>
      </c>
      <c r="H105" s="12" t="str">
        <f t="shared" si="11"/>
        <v>ร้าน อุทัยพันธุ์ไม้</v>
      </c>
      <c r="I105" s="34">
        <f t="shared" si="10"/>
        <v>34600</v>
      </c>
      <c r="J105" s="12" t="s">
        <v>18</v>
      </c>
      <c r="K105" s="24" t="s">
        <v>881</v>
      </c>
    </row>
    <row r="106" spans="1:11" ht="56.25" x14ac:dyDescent="0.25">
      <c r="A106" s="21">
        <v>68</v>
      </c>
      <c r="B106" s="12" t="s">
        <v>154</v>
      </c>
      <c r="C106" s="33">
        <v>1200</v>
      </c>
      <c r="D106" s="33">
        <f t="shared" si="8"/>
        <v>1200</v>
      </c>
      <c r="E106" s="12" t="s">
        <v>16</v>
      </c>
      <c r="F106" s="12" t="s">
        <v>97</v>
      </c>
      <c r="G106" s="33">
        <f t="shared" si="9"/>
        <v>1200</v>
      </c>
      <c r="H106" s="12" t="str">
        <f t="shared" si="11"/>
        <v>ร้าน อุทัยพันธุ์ไม้</v>
      </c>
      <c r="I106" s="34">
        <f t="shared" si="10"/>
        <v>1200</v>
      </c>
      <c r="J106" s="12" t="s">
        <v>18</v>
      </c>
      <c r="K106" s="24" t="s">
        <v>882</v>
      </c>
    </row>
    <row r="107" spans="1:11" ht="56.25" x14ac:dyDescent="0.25">
      <c r="A107" s="21">
        <v>69</v>
      </c>
      <c r="B107" s="12" t="s">
        <v>155</v>
      </c>
      <c r="C107" s="33">
        <v>1800</v>
      </c>
      <c r="D107" s="33">
        <f t="shared" si="8"/>
        <v>1800</v>
      </c>
      <c r="E107" s="12" t="s">
        <v>16</v>
      </c>
      <c r="F107" s="12" t="s">
        <v>97</v>
      </c>
      <c r="G107" s="33">
        <f t="shared" si="9"/>
        <v>1800</v>
      </c>
      <c r="H107" s="12" t="str">
        <f t="shared" si="11"/>
        <v>ร้าน อุทัยพันธุ์ไม้</v>
      </c>
      <c r="I107" s="34">
        <f t="shared" si="10"/>
        <v>1800</v>
      </c>
      <c r="J107" s="12" t="s">
        <v>18</v>
      </c>
      <c r="K107" s="24" t="s">
        <v>883</v>
      </c>
    </row>
    <row r="108" spans="1:11" ht="56.25" x14ac:dyDescent="0.25">
      <c r="A108" s="21">
        <v>70</v>
      </c>
      <c r="B108" s="12" t="s">
        <v>156</v>
      </c>
      <c r="C108" s="33">
        <v>1800</v>
      </c>
      <c r="D108" s="33">
        <f t="shared" si="8"/>
        <v>1800</v>
      </c>
      <c r="E108" s="12" t="s">
        <v>16</v>
      </c>
      <c r="F108" s="12" t="s">
        <v>51</v>
      </c>
      <c r="G108" s="33">
        <f t="shared" si="9"/>
        <v>1800</v>
      </c>
      <c r="H108" s="12" t="str">
        <f t="shared" si="11"/>
        <v>ร้าน ทองพูลทรัพย์วัสดุการเกษตร</v>
      </c>
      <c r="I108" s="34">
        <f t="shared" si="10"/>
        <v>1800</v>
      </c>
      <c r="J108" s="12" t="s">
        <v>18</v>
      </c>
      <c r="K108" s="24" t="s">
        <v>884</v>
      </c>
    </row>
    <row r="109" spans="1:11" ht="75" x14ac:dyDescent="0.25">
      <c r="A109" s="21">
        <v>71</v>
      </c>
      <c r="B109" s="12" t="s">
        <v>157</v>
      </c>
      <c r="C109" s="33">
        <v>1900</v>
      </c>
      <c r="D109" s="33">
        <f t="shared" si="8"/>
        <v>1900</v>
      </c>
      <c r="E109" s="12" t="s">
        <v>16</v>
      </c>
      <c r="F109" s="12" t="s">
        <v>51</v>
      </c>
      <c r="G109" s="33">
        <f t="shared" si="9"/>
        <v>1900</v>
      </c>
      <c r="H109" s="12" t="str">
        <f t="shared" si="11"/>
        <v>ร้าน ทองพูลทรัพย์วัสดุการเกษตร</v>
      </c>
      <c r="I109" s="34">
        <f t="shared" si="10"/>
        <v>1900</v>
      </c>
      <c r="J109" s="12" t="s">
        <v>18</v>
      </c>
      <c r="K109" s="24" t="s">
        <v>885</v>
      </c>
    </row>
    <row r="110" spans="1:11" ht="56.25" x14ac:dyDescent="0.25">
      <c r="A110" s="21">
        <v>72</v>
      </c>
      <c r="B110" s="12" t="s">
        <v>158</v>
      </c>
      <c r="C110" s="33">
        <v>1800</v>
      </c>
      <c r="D110" s="33">
        <f t="shared" si="8"/>
        <v>1800</v>
      </c>
      <c r="E110" s="12" t="s">
        <v>16</v>
      </c>
      <c r="F110" s="12" t="s">
        <v>51</v>
      </c>
      <c r="G110" s="33">
        <f t="shared" si="9"/>
        <v>1800</v>
      </c>
      <c r="H110" s="12" t="str">
        <f t="shared" si="11"/>
        <v>ร้าน ทองพูลทรัพย์วัสดุการเกษตร</v>
      </c>
      <c r="I110" s="34">
        <f t="shared" si="10"/>
        <v>1800</v>
      </c>
      <c r="J110" s="12" t="s">
        <v>18</v>
      </c>
      <c r="K110" s="24" t="s">
        <v>886</v>
      </c>
    </row>
    <row r="111" spans="1:11" ht="93.75" x14ac:dyDescent="0.25">
      <c r="A111" s="21">
        <v>73</v>
      </c>
      <c r="B111" s="12" t="s">
        <v>159</v>
      </c>
      <c r="C111" s="33">
        <v>1200</v>
      </c>
      <c r="D111" s="33">
        <f t="shared" si="8"/>
        <v>1200</v>
      </c>
      <c r="E111" s="12" t="s">
        <v>16</v>
      </c>
      <c r="F111" s="12" t="s">
        <v>160</v>
      </c>
      <c r="G111" s="33">
        <f t="shared" si="9"/>
        <v>1200</v>
      </c>
      <c r="H111" s="12" t="str">
        <f t="shared" si="11"/>
        <v>ร้าน ศิริชัยพันธุ์ไม้</v>
      </c>
      <c r="I111" s="34">
        <f t="shared" si="10"/>
        <v>1200</v>
      </c>
      <c r="J111" s="12" t="s">
        <v>18</v>
      </c>
      <c r="K111" s="24" t="s">
        <v>887</v>
      </c>
    </row>
    <row r="112" spans="1:11" ht="56.25" x14ac:dyDescent="0.25">
      <c r="A112" s="21">
        <v>74</v>
      </c>
      <c r="B112" s="12" t="s">
        <v>161</v>
      </c>
      <c r="C112" s="33">
        <v>9330</v>
      </c>
      <c r="D112" s="33">
        <f t="shared" si="8"/>
        <v>9330</v>
      </c>
      <c r="E112" s="12" t="s">
        <v>16</v>
      </c>
      <c r="F112" s="12" t="s">
        <v>97</v>
      </c>
      <c r="G112" s="33">
        <f t="shared" si="9"/>
        <v>9330</v>
      </c>
      <c r="H112" s="12" t="str">
        <f t="shared" si="11"/>
        <v>ร้าน อุทัยพันธุ์ไม้</v>
      </c>
      <c r="I112" s="34">
        <f t="shared" si="10"/>
        <v>9330</v>
      </c>
      <c r="J112" s="12" t="s">
        <v>18</v>
      </c>
      <c r="K112" s="24" t="s">
        <v>888</v>
      </c>
    </row>
    <row r="113" spans="1:11" ht="21" x14ac:dyDescent="0.45">
      <c r="C113" s="35">
        <f>SUM(C39:C112)</f>
        <v>2305930</v>
      </c>
    </row>
    <row r="114" spans="1:11" ht="15.75" x14ac:dyDescent="0.25">
      <c r="A114" s="46" t="s">
        <v>0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 ht="20.25" x14ac:dyDescent="0.25">
      <c r="A115" s="44" t="s">
        <v>287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1" ht="20.25" x14ac:dyDescent="0.25">
      <c r="A116" s="44" t="s">
        <v>2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1:11" ht="20.25" x14ac:dyDescent="0.25">
      <c r="A117" s="45" t="s">
        <v>288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</row>
    <row r="118" spans="1:11" ht="56.25" x14ac:dyDescent="0.25">
      <c r="A118" s="20" t="s">
        <v>4</v>
      </c>
      <c r="B118" s="1" t="s">
        <v>5</v>
      </c>
      <c r="C118" s="2" t="s">
        <v>6</v>
      </c>
      <c r="D118" s="1" t="s">
        <v>7</v>
      </c>
      <c r="E118" s="1" t="s">
        <v>8</v>
      </c>
      <c r="F118" s="1" t="s">
        <v>9</v>
      </c>
      <c r="G118" s="1" t="s">
        <v>10</v>
      </c>
      <c r="H118" s="1" t="s">
        <v>11</v>
      </c>
      <c r="I118" s="1" t="s">
        <v>12</v>
      </c>
      <c r="J118" s="1" t="s">
        <v>13</v>
      </c>
      <c r="K118" s="1" t="s">
        <v>14</v>
      </c>
    </row>
    <row r="119" spans="1:11" ht="75" x14ac:dyDescent="0.25">
      <c r="A119" s="21">
        <v>1</v>
      </c>
      <c r="B119" s="12" t="s">
        <v>289</v>
      </c>
      <c r="C119" s="33">
        <v>1200</v>
      </c>
      <c r="D119" s="33">
        <f t="shared" ref="D119:D139" si="12">C119</f>
        <v>1200</v>
      </c>
      <c r="E119" s="12" t="s">
        <v>16</v>
      </c>
      <c r="F119" s="12" t="s">
        <v>51</v>
      </c>
      <c r="G119" s="33">
        <f t="shared" ref="G119:G139" si="13">D119</f>
        <v>1200</v>
      </c>
      <c r="H119" s="12" t="str">
        <f t="shared" ref="H119:H139" si="14">+F119</f>
        <v>ร้าน ทองพูลทรัพย์วัสดุการเกษตร</v>
      </c>
      <c r="I119" s="39">
        <f t="shared" ref="I119:I139" si="15">G119</f>
        <v>1200</v>
      </c>
      <c r="J119" s="12" t="s">
        <v>18</v>
      </c>
      <c r="K119" s="24" t="s">
        <v>321</v>
      </c>
    </row>
    <row r="120" spans="1:11" ht="75" x14ac:dyDescent="0.25">
      <c r="A120" s="21">
        <v>2</v>
      </c>
      <c r="B120" s="12" t="s">
        <v>290</v>
      </c>
      <c r="C120" s="33">
        <v>1200</v>
      </c>
      <c r="D120" s="33">
        <f t="shared" si="12"/>
        <v>1200</v>
      </c>
      <c r="E120" s="12" t="s">
        <v>16</v>
      </c>
      <c r="F120" s="12" t="s">
        <v>51</v>
      </c>
      <c r="G120" s="33">
        <f t="shared" si="13"/>
        <v>1200</v>
      </c>
      <c r="H120" s="12" t="str">
        <f t="shared" si="14"/>
        <v>ร้าน ทองพูลทรัพย์วัสดุการเกษตร</v>
      </c>
      <c r="I120" s="39">
        <f t="shared" si="15"/>
        <v>1200</v>
      </c>
      <c r="J120" s="12" t="s">
        <v>18</v>
      </c>
      <c r="K120" s="24" t="s">
        <v>322</v>
      </c>
    </row>
    <row r="121" spans="1:11" ht="75" x14ac:dyDescent="0.25">
      <c r="A121" s="21">
        <v>3</v>
      </c>
      <c r="B121" s="12" t="s">
        <v>291</v>
      </c>
      <c r="C121" s="33">
        <v>1200</v>
      </c>
      <c r="D121" s="33">
        <f t="shared" si="12"/>
        <v>1200</v>
      </c>
      <c r="E121" s="12" t="s">
        <v>16</v>
      </c>
      <c r="F121" s="12" t="s">
        <v>292</v>
      </c>
      <c r="G121" s="33">
        <f t="shared" si="13"/>
        <v>1200</v>
      </c>
      <c r="H121" s="12" t="str">
        <f t="shared" si="14"/>
        <v>นางสมัย ไทยสะเทือน</v>
      </c>
      <c r="I121" s="39">
        <f t="shared" si="15"/>
        <v>1200</v>
      </c>
      <c r="J121" s="12" t="s">
        <v>18</v>
      </c>
      <c r="K121" s="24" t="s">
        <v>323</v>
      </c>
    </row>
    <row r="122" spans="1:11" ht="75" x14ac:dyDescent="0.25">
      <c r="A122" s="21">
        <v>4</v>
      </c>
      <c r="B122" s="12" t="s">
        <v>293</v>
      </c>
      <c r="C122" s="33">
        <v>3600</v>
      </c>
      <c r="D122" s="33">
        <f t="shared" si="12"/>
        <v>3600</v>
      </c>
      <c r="E122" s="12" t="s">
        <v>16</v>
      </c>
      <c r="F122" s="12" t="s">
        <v>43</v>
      </c>
      <c r="G122" s="33">
        <f t="shared" si="13"/>
        <v>3600</v>
      </c>
      <c r="H122" s="12" t="str">
        <f t="shared" si="14"/>
        <v>ร้าน เพชรวัน</v>
      </c>
      <c r="I122" s="39">
        <f t="shared" si="15"/>
        <v>3600</v>
      </c>
      <c r="J122" s="12" t="s">
        <v>18</v>
      </c>
      <c r="K122" s="24" t="s">
        <v>324</v>
      </c>
    </row>
    <row r="123" spans="1:11" ht="75" x14ac:dyDescent="0.25">
      <c r="A123" s="21">
        <v>5</v>
      </c>
      <c r="B123" s="12" t="s">
        <v>293</v>
      </c>
      <c r="C123" s="33">
        <v>1830</v>
      </c>
      <c r="D123" s="33">
        <f t="shared" si="12"/>
        <v>1830</v>
      </c>
      <c r="E123" s="12" t="s">
        <v>16</v>
      </c>
      <c r="F123" s="12" t="s">
        <v>43</v>
      </c>
      <c r="G123" s="33">
        <f t="shared" si="13"/>
        <v>1830</v>
      </c>
      <c r="H123" s="12" t="str">
        <f t="shared" si="14"/>
        <v>ร้าน เพชรวัน</v>
      </c>
      <c r="I123" s="39">
        <f t="shared" si="15"/>
        <v>1830</v>
      </c>
      <c r="J123" s="12" t="s">
        <v>18</v>
      </c>
      <c r="K123" s="24" t="s">
        <v>325</v>
      </c>
    </row>
    <row r="124" spans="1:11" ht="56.25" x14ac:dyDescent="0.25">
      <c r="A124" s="21">
        <v>6</v>
      </c>
      <c r="B124" s="12" t="s">
        <v>294</v>
      </c>
      <c r="C124" s="33">
        <v>10800</v>
      </c>
      <c r="D124" s="33">
        <f t="shared" si="12"/>
        <v>10800</v>
      </c>
      <c r="E124" s="12" t="s">
        <v>16</v>
      </c>
      <c r="F124" s="12" t="s">
        <v>295</v>
      </c>
      <c r="G124" s="33">
        <f t="shared" si="13"/>
        <v>10800</v>
      </c>
      <c r="H124" s="12" t="str">
        <f t="shared" si="14"/>
        <v>นายยงยุทธ ประไพเพชร</v>
      </c>
      <c r="I124" s="39">
        <f t="shared" si="15"/>
        <v>10800</v>
      </c>
      <c r="J124" s="12" t="s">
        <v>18</v>
      </c>
      <c r="K124" s="24" t="s">
        <v>820</v>
      </c>
    </row>
    <row r="125" spans="1:11" ht="93.75" x14ac:dyDescent="0.25">
      <c r="A125" s="21">
        <v>7</v>
      </c>
      <c r="B125" s="12" t="s">
        <v>296</v>
      </c>
      <c r="C125" s="33">
        <v>1400</v>
      </c>
      <c r="D125" s="33">
        <f t="shared" si="12"/>
        <v>1400</v>
      </c>
      <c r="E125" s="12" t="s">
        <v>16</v>
      </c>
      <c r="F125" s="12" t="s">
        <v>48</v>
      </c>
      <c r="G125" s="33">
        <f t="shared" si="13"/>
        <v>1400</v>
      </c>
      <c r="H125" s="12" t="str">
        <f t="shared" si="14"/>
        <v>ร้าน พิรัชย์พาณิชย์</v>
      </c>
      <c r="I125" s="39">
        <f t="shared" si="15"/>
        <v>1400</v>
      </c>
      <c r="J125" s="12" t="s">
        <v>18</v>
      </c>
      <c r="K125" s="24" t="s">
        <v>821</v>
      </c>
    </row>
    <row r="126" spans="1:11" ht="93.75" x14ac:dyDescent="0.25">
      <c r="A126" s="21">
        <v>8</v>
      </c>
      <c r="B126" s="12" t="s">
        <v>297</v>
      </c>
      <c r="C126" s="33">
        <v>2100</v>
      </c>
      <c r="D126" s="33">
        <f t="shared" si="12"/>
        <v>2100</v>
      </c>
      <c r="E126" s="12" t="s">
        <v>16</v>
      </c>
      <c r="F126" s="12" t="s">
        <v>48</v>
      </c>
      <c r="G126" s="33">
        <f t="shared" si="13"/>
        <v>2100</v>
      </c>
      <c r="H126" s="12" t="str">
        <f t="shared" si="14"/>
        <v>ร้าน พิรัชย์พาณิชย์</v>
      </c>
      <c r="I126" s="39">
        <f t="shared" si="15"/>
        <v>2100</v>
      </c>
      <c r="J126" s="12" t="s">
        <v>18</v>
      </c>
      <c r="K126" s="24" t="s">
        <v>822</v>
      </c>
    </row>
    <row r="127" spans="1:11" ht="93.75" x14ac:dyDescent="0.25">
      <c r="A127" s="21">
        <v>9</v>
      </c>
      <c r="B127" s="12" t="s">
        <v>298</v>
      </c>
      <c r="C127" s="33">
        <v>2100</v>
      </c>
      <c r="D127" s="33">
        <f t="shared" si="12"/>
        <v>2100</v>
      </c>
      <c r="E127" s="12" t="s">
        <v>16</v>
      </c>
      <c r="F127" s="12" t="s">
        <v>48</v>
      </c>
      <c r="G127" s="33">
        <f t="shared" si="13"/>
        <v>2100</v>
      </c>
      <c r="H127" s="12" t="str">
        <f t="shared" si="14"/>
        <v>ร้าน พิรัชย์พาณิชย์</v>
      </c>
      <c r="I127" s="39">
        <f t="shared" si="15"/>
        <v>2100</v>
      </c>
      <c r="J127" s="12" t="s">
        <v>18</v>
      </c>
      <c r="K127" s="24" t="s">
        <v>823</v>
      </c>
    </row>
    <row r="128" spans="1:11" ht="93.75" x14ac:dyDescent="0.25">
      <c r="A128" s="21">
        <v>10</v>
      </c>
      <c r="B128" s="12" t="s">
        <v>299</v>
      </c>
      <c r="C128" s="33">
        <v>2100</v>
      </c>
      <c r="D128" s="33">
        <f t="shared" si="12"/>
        <v>2100</v>
      </c>
      <c r="E128" s="12" t="s">
        <v>16</v>
      </c>
      <c r="F128" s="12" t="s">
        <v>48</v>
      </c>
      <c r="G128" s="33">
        <f t="shared" si="13"/>
        <v>2100</v>
      </c>
      <c r="H128" s="12" t="str">
        <f t="shared" si="14"/>
        <v>ร้าน พิรัชย์พาณิชย์</v>
      </c>
      <c r="I128" s="39">
        <f t="shared" si="15"/>
        <v>2100</v>
      </c>
      <c r="J128" s="12" t="s">
        <v>18</v>
      </c>
      <c r="K128" s="24" t="s">
        <v>824</v>
      </c>
    </row>
    <row r="129" spans="1:11" ht="93.75" x14ac:dyDescent="0.25">
      <c r="A129" s="21">
        <v>11</v>
      </c>
      <c r="B129" s="12" t="s">
        <v>300</v>
      </c>
      <c r="C129" s="33">
        <v>2100</v>
      </c>
      <c r="D129" s="33">
        <f t="shared" si="12"/>
        <v>2100</v>
      </c>
      <c r="E129" s="12" t="s">
        <v>16</v>
      </c>
      <c r="F129" s="12" t="s">
        <v>48</v>
      </c>
      <c r="G129" s="33">
        <f t="shared" si="13"/>
        <v>2100</v>
      </c>
      <c r="H129" s="12" t="str">
        <f t="shared" si="14"/>
        <v>ร้าน พิรัชย์พาณิชย์</v>
      </c>
      <c r="I129" s="39">
        <f t="shared" si="15"/>
        <v>2100</v>
      </c>
      <c r="J129" s="12" t="s">
        <v>18</v>
      </c>
      <c r="K129" s="24" t="s">
        <v>889</v>
      </c>
    </row>
    <row r="130" spans="1:11" ht="93.75" x14ac:dyDescent="0.25">
      <c r="A130" s="21">
        <v>12</v>
      </c>
      <c r="B130" s="12" t="s">
        <v>300</v>
      </c>
      <c r="C130" s="33">
        <v>2100</v>
      </c>
      <c r="D130" s="33">
        <f t="shared" si="12"/>
        <v>2100</v>
      </c>
      <c r="E130" s="12" t="s">
        <v>16</v>
      </c>
      <c r="F130" s="12" t="s">
        <v>48</v>
      </c>
      <c r="G130" s="33">
        <f t="shared" si="13"/>
        <v>2100</v>
      </c>
      <c r="H130" s="12" t="str">
        <f t="shared" si="14"/>
        <v>ร้าน พิรัชย์พาณิชย์</v>
      </c>
      <c r="I130" s="39">
        <f t="shared" si="15"/>
        <v>2100</v>
      </c>
      <c r="J130" s="12" t="s">
        <v>18</v>
      </c>
      <c r="K130" s="24" t="s">
        <v>890</v>
      </c>
    </row>
    <row r="131" spans="1:11" ht="75" x14ac:dyDescent="0.25">
      <c r="A131" s="21">
        <v>13</v>
      </c>
      <c r="B131" s="12" t="s">
        <v>301</v>
      </c>
      <c r="C131" s="33">
        <v>26100</v>
      </c>
      <c r="D131" s="33">
        <f t="shared" si="12"/>
        <v>26100</v>
      </c>
      <c r="E131" s="12" t="s">
        <v>16</v>
      </c>
      <c r="F131" s="12" t="s">
        <v>302</v>
      </c>
      <c r="G131" s="33">
        <f t="shared" si="13"/>
        <v>26100</v>
      </c>
      <c r="H131" s="12" t="str">
        <f t="shared" si="14"/>
        <v>ร้าน ช. เชวงการช่าง</v>
      </c>
      <c r="I131" s="39">
        <f t="shared" si="15"/>
        <v>26100</v>
      </c>
      <c r="J131" s="12" t="s">
        <v>18</v>
      </c>
      <c r="K131" s="24" t="s">
        <v>312</v>
      </c>
    </row>
    <row r="132" spans="1:11" ht="75" x14ac:dyDescent="0.25">
      <c r="A132" s="21">
        <v>14</v>
      </c>
      <c r="B132" s="12" t="s">
        <v>303</v>
      </c>
      <c r="C132" s="33">
        <v>51900</v>
      </c>
      <c r="D132" s="33">
        <f t="shared" si="12"/>
        <v>51900</v>
      </c>
      <c r="E132" s="12" t="s">
        <v>16</v>
      </c>
      <c r="F132" s="12" t="s">
        <v>53</v>
      </c>
      <c r="G132" s="33">
        <f t="shared" si="13"/>
        <v>51900</v>
      </c>
      <c r="H132" s="12" t="str">
        <f t="shared" si="14"/>
        <v>ร้าน อุทัยพันธ์ไม้</v>
      </c>
      <c r="I132" s="39">
        <f t="shared" si="15"/>
        <v>51900</v>
      </c>
      <c r="J132" s="12" t="s">
        <v>18</v>
      </c>
      <c r="K132" s="24" t="s">
        <v>313</v>
      </c>
    </row>
    <row r="133" spans="1:11" ht="93.75" x14ac:dyDescent="0.25">
      <c r="A133" s="21">
        <v>15</v>
      </c>
      <c r="B133" s="12" t="s">
        <v>304</v>
      </c>
      <c r="C133" s="33">
        <v>28750</v>
      </c>
      <c r="D133" s="33">
        <f t="shared" si="12"/>
        <v>28750</v>
      </c>
      <c r="E133" s="12" t="s">
        <v>16</v>
      </c>
      <c r="F133" s="12" t="s">
        <v>48</v>
      </c>
      <c r="G133" s="33">
        <f t="shared" si="13"/>
        <v>28750</v>
      </c>
      <c r="H133" s="12" t="str">
        <f>+F133</f>
        <v>ร้าน พิรัชย์พาณิชย์</v>
      </c>
      <c r="I133" s="39">
        <f t="shared" si="15"/>
        <v>28750</v>
      </c>
      <c r="J133" s="12" t="s">
        <v>18</v>
      </c>
      <c r="K133" s="24" t="s">
        <v>314</v>
      </c>
    </row>
    <row r="134" spans="1:11" ht="93.75" x14ac:dyDescent="0.25">
      <c r="A134" s="21">
        <v>16</v>
      </c>
      <c r="B134" s="12" t="s">
        <v>305</v>
      </c>
      <c r="C134" s="33">
        <v>24150</v>
      </c>
      <c r="D134" s="33">
        <f t="shared" si="12"/>
        <v>24150</v>
      </c>
      <c r="E134" s="12" t="s">
        <v>16</v>
      </c>
      <c r="F134" s="12" t="s">
        <v>48</v>
      </c>
      <c r="G134" s="33">
        <f t="shared" si="13"/>
        <v>24150</v>
      </c>
      <c r="H134" s="12" t="str">
        <f t="shared" si="14"/>
        <v>ร้าน พิรัชย์พาณิชย์</v>
      </c>
      <c r="I134" s="39">
        <f t="shared" si="15"/>
        <v>24150</v>
      </c>
      <c r="J134" s="12" t="s">
        <v>18</v>
      </c>
      <c r="K134" s="24" t="s">
        <v>315</v>
      </c>
    </row>
    <row r="135" spans="1:11" ht="75" x14ac:dyDescent="0.25">
      <c r="A135" s="21">
        <v>17</v>
      </c>
      <c r="B135" s="12" t="s">
        <v>306</v>
      </c>
      <c r="C135" s="33">
        <v>8700</v>
      </c>
      <c r="D135" s="33">
        <f t="shared" si="12"/>
        <v>8700</v>
      </c>
      <c r="E135" s="12" t="s">
        <v>16</v>
      </c>
      <c r="F135" s="12" t="s">
        <v>302</v>
      </c>
      <c r="G135" s="33">
        <f t="shared" si="13"/>
        <v>8700</v>
      </c>
      <c r="H135" s="12" t="str">
        <f>+F135</f>
        <v>ร้าน ช. เชวงการช่าง</v>
      </c>
      <c r="I135" s="39">
        <f t="shared" si="15"/>
        <v>8700</v>
      </c>
      <c r="J135" s="12" t="s">
        <v>18</v>
      </c>
      <c r="K135" s="24" t="s">
        <v>316</v>
      </c>
    </row>
    <row r="136" spans="1:11" ht="75" x14ac:dyDescent="0.25">
      <c r="A136" s="21">
        <v>18</v>
      </c>
      <c r="B136" s="12" t="s">
        <v>307</v>
      </c>
      <c r="C136" s="33">
        <v>4350</v>
      </c>
      <c r="D136" s="33">
        <f t="shared" si="12"/>
        <v>4350</v>
      </c>
      <c r="E136" s="12" t="s">
        <v>16</v>
      </c>
      <c r="F136" s="12" t="s">
        <v>302</v>
      </c>
      <c r="G136" s="33">
        <f t="shared" si="13"/>
        <v>4350</v>
      </c>
      <c r="H136" s="12" t="str">
        <f>+F136</f>
        <v>ร้าน ช. เชวงการช่าง</v>
      </c>
      <c r="I136" s="39">
        <f t="shared" si="15"/>
        <v>4350</v>
      </c>
      <c r="J136" s="12" t="s">
        <v>18</v>
      </c>
      <c r="K136" s="24" t="s">
        <v>317</v>
      </c>
    </row>
    <row r="137" spans="1:11" ht="93.75" x14ac:dyDescent="0.25">
      <c r="A137" s="21">
        <v>19</v>
      </c>
      <c r="B137" s="12" t="s">
        <v>308</v>
      </c>
      <c r="C137" s="33">
        <v>305454</v>
      </c>
      <c r="D137" s="33">
        <f t="shared" si="12"/>
        <v>305454</v>
      </c>
      <c r="E137" s="12" t="s">
        <v>16</v>
      </c>
      <c r="F137" s="12" t="s">
        <v>309</v>
      </c>
      <c r="G137" s="33">
        <f t="shared" si="13"/>
        <v>305454</v>
      </c>
      <c r="H137" s="12" t="str">
        <f t="shared" ref="H137:H138" si="16">+F137</f>
        <v>ร้าน สยามคูณอนันต์</v>
      </c>
      <c r="I137" s="39">
        <f t="shared" si="15"/>
        <v>305454</v>
      </c>
      <c r="J137" s="12" t="s">
        <v>18</v>
      </c>
      <c r="K137" s="24" t="s">
        <v>318</v>
      </c>
    </row>
    <row r="138" spans="1:11" ht="75" x14ac:dyDescent="0.25">
      <c r="A138" s="21">
        <v>20</v>
      </c>
      <c r="B138" s="12" t="s">
        <v>310</v>
      </c>
      <c r="C138" s="33">
        <v>870</v>
      </c>
      <c r="D138" s="33">
        <f t="shared" si="12"/>
        <v>870</v>
      </c>
      <c r="E138" s="12" t="s">
        <v>16</v>
      </c>
      <c r="F138" s="12" t="s">
        <v>51</v>
      </c>
      <c r="G138" s="33">
        <f t="shared" si="13"/>
        <v>870</v>
      </c>
      <c r="H138" s="12" t="str">
        <f t="shared" si="16"/>
        <v>ร้าน ทองพูลทรัพย์วัสดุการเกษตร</v>
      </c>
      <c r="I138" s="39">
        <f t="shared" si="15"/>
        <v>870</v>
      </c>
      <c r="J138" s="12" t="s">
        <v>18</v>
      </c>
      <c r="K138" s="24" t="s">
        <v>319</v>
      </c>
    </row>
    <row r="139" spans="1:11" ht="75" x14ac:dyDescent="0.25">
      <c r="A139" s="21">
        <v>21</v>
      </c>
      <c r="B139" s="12" t="s">
        <v>311</v>
      </c>
      <c r="C139" s="33">
        <v>1200</v>
      </c>
      <c r="D139" s="33">
        <f t="shared" si="12"/>
        <v>1200</v>
      </c>
      <c r="E139" s="12" t="s">
        <v>16</v>
      </c>
      <c r="F139" s="47"/>
      <c r="G139" s="33">
        <f t="shared" si="13"/>
        <v>1200</v>
      </c>
      <c r="H139" s="12">
        <f t="shared" si="14"/>
        <v>0</v>
      </c>
      <c r="I139" s="39">
        <f t="shared" si="15"/>
        <v>1200</v>
      </c>
      <c r="J139" s="12" t="s">
        <v>18</v>
      </c>
      <c r="K139" s="24" t="s">
        <v>320</v>
      </c>
    </row>
    <row r="140" spans="1:11" ht="21" x14ac:dyDescent="0.45">
      <c r="C140" s="35">
        <f>SUM(C119:C139)</f>
        <v>483204</v>
      </c>
    </row>
    <row r="141" spans="1:11" ht="15.75" x14ac:dyDescent="0.25">
      <c r="A141" s="46" t="s">
        <v>0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1:11" ht="20.25" x14ac:dyDescent="0.25">
      <c r="A142" s="44" t="s">
        <v>447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1:11" ht="20.25" x14ac:dyDescent="0.25">
      <c r="A143" s="44" t="s">
        <v>2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1:11" ht="20.25" x14ac:dyDescent="0.25">
      <c r="A144" s="45" t="s">
        <v>448</v>
      </c>
      <c r="B144" s="45"/>
      <c r="C144" s="45"/>
      <c r="D144" s="45"/>
      <c r="E144" s="45"/>
      <c r="F144" s="45"/>
      <c r="G144" s="45"/>
      <c r="H144" s="45"/>
      <c r="I144" s="45"/>
      <c r="J144" s="45"/>
      <c r="K144" s="45"/>
    </row>
    <row r="145" spans="1:11" ht="56.25" x14ac:dyDescent="0.25">
      <c r="A145" s="20" t="s">
        <v>4</v>
      </c>
      <c r="B145" s="1" t="s">
        <v>449</v>
      </c>
      <c r="C145" s="2" t="s">
        <v>6</v>
      </c>
      <c r="D145" s="1" t="s">
        <v>7</v>
      </c>
      <c r="E145" s="1" t="s">
        <v>8</v>
      </c>
      <c r="F145" s="1" t="s">
        <v>450</v>
      </c>
      <c r="G145" s="1" t="s">
        <v>10</v>
      </c>
      <c r="H145" s="1" t="s">
        <v>451</v>
      </c>
      <c r="I145" s="1"/>
      <c r="J145" s="1" t="s">
        <v>13</v>
      </c>
      <c r="K145" s="1" t="s">
        <v>14</v>
      </c>
    </row>
    <row r="146" spans="1:11" ht="56.25" x14ac:dyDescent="0.25">
      <c r="A146" s="21">
        <v>1</v>
      </c>
      <c r="B146" s="12" t="s">
        <v>452</v>
      </c>
      <c r="C146" s="33">
        <v>1800</v>
      </c>
      <c r="D146" s="33">
        <f>C146</f>
        <v>1800</v>
      </c>
      <c r="E146" s="12" t="s">
        <v>16</v>
      </c>
      <c r="F146" s="12" t="s">
        <v>43</v>
      </c>
      <c r="G146" s="33">
        <f>D146</f>
        <v>1800</v>
      </c>
      <c r="H146" s="12" t="str">
        <f t="shared" ref="H146:H156" si="17">+F146</f>
        <v>ร้าน เพชรวัน</v>
      </c>
      <c r="I146" s="39">
        <f>G146</f>
        <v>1800</v>
      </c>
      <c r="J146" s="12" t="s">
        <v>18</v>
      </c>
      <c r="K146" s="24" t="s">
        <v>891</v>
      </c>
    </row>
    <row r="147" spans="1:11" ht="56.25" x14ac:dyDescent="0.25">
      <c r="A147" s="21">
        <v>2</v>
      </c>
      <c r="B147" s="12" t="s">
        <v>452</v>
      </c>
      <c r="C147" s="33">
        <v>1800</v>
      </c>
      <c r="D147" s="33">
        <f t="shared" ref="D147:D151" si="18">C147</f>
        <v>1800</v>
      </c>
      <c r="E147" s="12" t="s">
        <v>16</v>
      </c>
      <c r="F147" s="12" t="s">
        <v>51</v>
      </c>
      <c r="G147" s="33">
        <f t="shared" ref="G147:G151" si="19">D147</f>
        <v>1800</v>
      </c>
      <c r="H147" s="12" t="str">
        <f t="shared" si="17"/>
        <v>ร้าน ทองพูลทรัพย์วัสดุการเกษตร</v>
      </c>
      <c r="I147" s="39">
        <f t="shared" ref="I147:I151" si="20">G147</f>
        <v>1800</v>
      </c>
      <c r="J147" s="12" t="s">
        <v>18</v>
      </c>
      <c r="K147" s="24" t="s">
        <v>892</v>
      </c>
    </row>
    <row r="148" spans="1:11" ht="75" x14ac:dyDescent="0.25">
      <c r="A148" s="21">
        <v>3</v>
      </c>
      <c r="B148" s="12" t="s">
        <v>453</v>
      </c>
      <c r="C148" s="33">
        <v>1800</v>
      </c>
      <c r="D148" s="33">
        <f t="shared" si="18"/>
        <v>1800</v>
      </c>
      <c r="E148" s="12" t="s">
        <v>16</v>
      </c>
      <c r="F148" s="12" t="s">
        <v>43</v>
      </c>
      <c r="G148" s="33">
        <f t="shared" si="19"/>
        <v>1800</v>
      </c>
      <c r="H148" s="12" t="str">
        <f t="shared" si="17"/>
        <v>ร้าน เพชรวัน</v>
      </c>
      <c r="I148" s="39">
        <f t="shared" si="20"/>
        <v>1800</v>
      </c>
      <c r="J148" s="12" t="s">
        <v>18</v>
      </c>
      <c r="K148" s="24" t="s">
        <v>893</v>
      </c>
    </row>
    <row r="149" spans="1:11" ht="75" x14ac:dyDescent="0.25">
      <c r="A149" s="21">
        <v>4</v>
      </c>
      <c r="B149" s="12" t="s">
        <v>454</v>
      </c>
      <c r="C149" s="33">
        <v>1800</v>
      </c>
      <c r="D149" s="33">
        <f t="shared" si="18"/>
        <v>1800</v>
      </c>
      <c r="E149" s="12" t="s">
        <v>16</v>
      </c>
      <c r="F149" s="12" t="s">
        <v>43</v>
      </c>
      <c r="G149" s="33">
        <f t="shared" si="19"/>
        <v>1800</v>
      </c>
      <c r="H149" s="12" t="str">
        <f t="shared" si="17"/>
        <v>ร้าน เพชรวัน</v>
      </c>
      <c r="I149" s="39">
        <f t="shared" si="20"/>
        <v>1800</v>
      </c>
      <c r="J149" s="12" t="s">
        <v>18</v>
      </c>
      <c r="K149" s="24" t="s">
        <v>894</v>
      </c>
    </row>
    <row r="150" spans="1:11" ht="75" x14ac:dyDescent="0.25">
      <c r="A150" s="21">
        <v>5</v>
      </c>
      <c r="B150" s="12" t="s">
        <v>455</v>
      </c>
      <c r="C150" s="33">
        <v>1800</v>
      </c>
      <c r="D150" s="33">
        <f t="shared" si="18"/>
        <v>1800</v>
      </c>
      <c r="E150" s="12" t="s">
        <v>16</v>
      </c>
      <c r="F150" s="12" t="s">
        <v>43</v>
      </c>
      <c r="G150" s="33">
        <f t="shared" si="19"/>
        <v>1800</v>
      </c>
      <c r="H150" s="12" t="str">
        <f t="shared" si="17"/>
        <v>ร้าน เพชรวัน</v>
      </c>
      <c r="I150" s="39">
        <f t="shared" si="20"/>
        <v>1800</v>
      </c>
      <c r="J150" s="12" t="s">
        <v>18</v>
      </c>
      <c r="K150" s="24" t="s">
        <v>895</v>
      </c>
    </row>
    <row r="151" spans="1:11" ht="56.25" x14ac:dyDescent="0.25">
      <c r="A151" s="21">
        <v>6</v>
      </c>
      <c r="B151" s="12" t="s">
        <v>456</v>
      </c>
      <c r="C151" s="33">
        <v>870</v>
      </c>
      <c r="D151" s="33">
        <f t="shared" si="18"/>
        <v>870</v>
      </c>
      <c r="E151" s="12" t="s">
        <v>16</v>
      </c>
      <c r="F151" s="12" t="s">
        <v>53</v>
      </c>
      <c r="G151" s="33">
        <f t="shared" si="19"/>
        <v>870</v>
      </c>
      <c r="H151" s="12" t="str">
        <f t="shared" si="17"/>
        <v>ร้าน อุทัยพันธ์ไม้</v>
      </c>
      <c r="I151" s="39">
        <f t="shared" si="20"/>
        <v>870</v>
      </c>
      <c r="J151" s="12" t="s">
        <v>18</v>
      </c>
      <c r="K151" s="24" t="s">
        <v>896</v>
      </c>
    </row>
    <row r="152" spans="1:11" ht="75" x14ac:dyDescent="0.25">
      <c r="A152" s="21">
        <v>7</v>
      </c>
      <c r="B152" s="12" t="s">
        <v>457</v>
      </c>
      <c r="C152" s="33">
        <v>34588</v>
      </c>
      <c r="D152" s="33">
        <f>C152</f>
        <v>34588</v>
      </c>
      <c r="E152" s="12" t="s">
        <v>16</v>
      </c>
      <c r="F152" s="12" t="s">
        <v>43</v>
      </c>
      <c r="G152" s="33">
        <f>D152</f>
        <v>34588</v>
      </c>
      <c r="H152" s="12" t="str">
        <f t="shared" si="17"/>
        <v>ร้าน เพชรวัน</v>
      </c>
      <c r="I152" s="39">
        <f>G152</f>
        <v>34588</v>
      </c>
      <c r="J152" s="12" t="s">
        <v>18</v>
      </c>
      <c r="K152" s="24" t="s">
        <v>897</v>
      </c>
    </row>
    <row r="153" spans="1:11" ht="93.75" x14ac:dyDescent="0.25">
      <c r="A153" s="21">
        <v>8</v>
      </c>
      <c r="B153" s="12" t="s">
        <v>458</v>
      </c>
      <c r="C153" s="22">
        <v>13435.2</v>
      </c>
      <c r="D153" s="33">
        <f t="shared" ref="D153:D174" si="21">C153</f>
        <v>13435.2</v>
      </c>
      <c r="E153" s="12" t="s">
        <v>16</v>
      </c>
      <c r="F153" s="12" t="s">
        <v>53</v>
      </c>
      <c r="G153" s="33">
        <f t="shared" ref="G153:G174" si="22">D153</f>
        <v>13435.2</v>
      </c>
      <c r="H153" s="12" t="str">
        <f t="shared" si="17"/>
        <v>ร้าน อุทัยพันธ์ไม้</v>
      </c>
      <c r="I153" s="39">
        <f t="shared" ref="I153:I174" si="23">G153</f>
        <v>13435.2</v>
      </c>
      <c r="J153" s="12" t="s">
        <v>18</v>
      </c>
      <c r="K153" s="24" t="s">
        <v>898</v>
      </c>
    </row>
    <row r="154" spans="1:11" ht="93.75" x14ac:dyDescent="0.25">
      <c r="A154" s="21">
        <v>9</v>
      </c>
      <c r="B154" s="12" t="s">
        <v>459</v>
      </c>
      <c r="C154" s="22">
        <v>13435.2</v>
      </c>
      <c r="D154" s="33">
        <f t="shared" si="21"/>
        <v>13435.2</v>
      </c>
      <c r="E154" s="12" t="s">
        <v>16</v>
      </c>
      <c r="F154" s="12" t="s">
        <v>53</v>
      </c>
      <c r="G154" s="33">
        <f t="shared" si="22"/>
        <v>13435.2</v>
      </c>
      <c r="H154" s="12" t="str">
        <f t="shared" si="17"/>
        <v>ร้าน อุทัยพันธ์ไม้</v>
      </c>
      <c r="I154" s="39">
        <f t="shared" si="23"/>
        <v>13435.2</v>
      </c>
      <c r="J154" s="12" t="s">
        <v>18</v>
      </c>
      <c r="K154" s="24" t="s">
        <v>899</v>
      </c>
    </row>
    <row r="155" spans="1:11" ht="93.75" x14ac:dyDescent="0.25">
      <c r="A155" s="21">
        <v>10</v>
      </c>
      <c r="B155" s="12" t="s">
        <v>460</v>
      </c>
      <c r="C155" s="22">
        <v>25291.200000000001</v>
      </c>
      <c r="D155" s="33">
        <f t="shared" si="21"/>
        <v>25291.200000000001</v>
      </c>
      <c r="E155" s="12" t="s">
        <v>16</v>
      </c>
      <c r="F155" s="12" t="s">
        <v>53</v>
      </c>
      <c r="G155" s="33">
        <f t="shared" si="22"/>
        <v>25291.200000000001</v>
      </c>
      <c r="H155" s="12" t="str">
        <f>+F155</f>
        <v>ร้าน อุทัยพันธ์ไม้</v>
      </c>
      <c r="I155" s="39">
        <f t="shared" si="23"/>
        <v>25291.200000000001</v>
      </c>
      <c r="J155" s="12" t="s">
        <v>18</v>
      </c>
      <c r="K155" s="24" t="s">
        <v>900</v>
      </c>
    </row>
    <row r="156" spans="1:11" ht="75" x14ac:dyDescent="0.25">
      <c r="A156" s="21">
        <v>11</v>
      </c>
      <c r="B156" s="12" t="s">
        <v>461</v>
      </c>
      <c r="C156" s="22">
        <v>13435.2</v>
      </c>
      <c r="D156" s="33">
        <f t="shared" si="21"/>
        <v>13435.2</v>
      </c>
      <c r="E156" s="12" t="s">
        <v>16</v>
      </c>
      <c r="F156" s="12" t="s">
        <v>53</v>
      </c>
      <c r="G156" s="33">
        <f t="shared" si="22"/>
        <v>13435.2</v>
      </c>
      <c r="H156" s="12" t="str">
        <f t="shared" si="17"/>
        <v>ร้าน อุทัยพันธ์ไม้</v>
      </c>
      <c r="I156" s="39">
        <f t="shared" si="23"/>
        <v>13435.2</v>
      </c>
      <c r="J156" s="12" t="s">
        <v>18</v>
      </c>
      <c r="K156" s="24" t="s">
        <v>901</v>
      </c>
    </row>
    <row r="157" spans="1:11" ht="93.75" x14ac:dyDescent="0.25">
      <c r="A157" s="21">
        <v>12</v>
      </c>
      <c r="B157" s="12" t="s">
        <v>462</v>
      </c>
      <c r="C157" s="22">
        <v>13435.2</v>
      </c>
      <c r="D157" s="33">
        <f t="shared" si="21"/>
        <v>13435.2</v>
      </c>
      <c r="E157" s="12" t="s">
        <v>16</v>
      </c>
      <c r="F157" s="12" t="s">
        <v>53</v>
      </c>
      <c r="G157" s="33">
        <f t="shared" si="22"/>
        <v>13435.2</v>
      </c>
      <c r="H157" s="12" t="str">
        <f>+F157</f>
        <v>ร้าน อุทัยพันธ์ไม้</v>
      </c>
      <c r="I157" s="39">
        <f t="shared" si="23"/>
        <v>13435.2</v>
      </c>
      <c r="J157" s="12" t="s">
        <v>18</v>
      </c>
      <c r="K157" s="24" t="s">
        <v>902</v>
      </c>
    </row>
    <row r="158" spans="1:11" ht="93.75" x14ac:dyDescent="0.25">
      <c r="A158" s="21">
        <v>13</v>
      </c>
      <c r="B158" s="12" t="s">
        <v>462</v>
      </c>
      <c r="C158" s="33">
        <v>22992</v>
      </c>
      <c r="D158" s="33">
        <f t="shared" si="21"/>
        <v>22992</v>
      </c>
      <c r="E158" s="12" t="s">
        <v>16</v>
      </c>
      <c r="F158" s="12" t="s">
        <v>53</v>
      </c>
      <c r="G158" s="33">
        <f t="shared" si="22"/>
        <v>22992</v>
      </c>
      <c r="H158" s="12" t="str">
        <f>+F158</f>
        <v>ร้าน อุทัยพันธ์ไม้</v>
      </c>
      <c r="I158" s="39">
        <f t="shared" si="23"/>
        <v>22992</v>
      </c>
      <c r="J158" s="12" t="s">
        <v>18</v>
      </c>
      <c r="K158" s="24" t="s">
        <v>903</v>
      </c>
    </row>
    <row r="159" spans="1:11" ht="93.75" x14ac:dyDescent="0.25">
      <c r="A159" s="21">
        <v>14</v>
      </c>
      <c r="B159" s="12" t="s">
        <v>462</v>
      </c>
      <c r="C159" s="33">
        <v>34488</v>
      </c>
      <c r="D159" s="33">
        <f t="shared" si="21"/>
        <v>34488</v>
      </c>
      <c r="E159" s="12" t="s">
        <v>16</v>
      </c>
      <c r="F159" s="12" t="s">
        <v>53</v>
      </c>
      <c r="G159" s="33">
        <f t="shared" si="22"/>
        <v>34488</v>
      </c>
      <c r="H159" s="12" t="str">
        <f t="shared" ref="H159:H174" si="24">+F159</f>
        <v>ร้าน อุทัยพันธ์ไม้</v>
      </c>
      <c r="I159" s="39">
        <f t="shared" si="23"/>
        <v>34488</v>
      </c>
      <c r="J159" s="12" t="s">
        <v>18</v>
      </c>
      <c r="K159" s="24" t="s">
        <v>904</v>
      </c>
    </row>
    <row r="160" spans="1:11" ht="75" x14ac:dyDescent="0.25">
      <c r="A160" s="21">
        <v>15</v>
      </c>
      <c r="B160" s="12" t="s">
        <v>463</v>
      </c>
      <c r="C160" s="22">
        <v>13435.2</v>
      </c>
      <c r="D160" s="33">
        <f t="shared" si="21"/>
        <v>13435.2</v>
      </c>
      <c r="E160" s="12" t="s">
        <v>16</v>
      </c>
      <c r="F160" s="12" t="s">
        <v>53</v>
      </c>
      <c r="G160" s="33">
        <f t="shared" si="22"/>
        <v>13435.2</v>
      </c>
      <c r="H160" s="12" t="str">
        <f t="shared" si="24"/>
        <v>ร้าน อุทัยพันธ์ไม้</v>
      </c>
      <c r="I160" s="39">
        <f t="shared" si="23"/>
        <v>13435.2</v>
      </c>
      <c r="J160" s="12" t="s">
        <v>18</v>
      </c>
      <c r="K160" s="24" t="s">
        <v>905</v>
      </c>
    </row>
    <row r="161" spans="1:11" ht="75" x14ac:dyDescent="0.25">
      <c r="A161" s="21">
        <v>16</v>
      </c>
      <c r="B161" s="12" t="s">
        <v>464</v>
      </c>
      <c r="C161" s="22">
        <v>26900.799999999999</v>
      </c>
      <c r="D161" s="33">
        <f t="shared" si="21"/>
        <v>26900.799999999999</v>
      </c>
      <c r="E161" s="12" t="s">
        <v>16</v>
      </c>
      <c r="F161" s="12" t="s">
        <v>51</v>
      </c>
      <c r="G161" s="33">
        <f t="shared" si="22"/>
        <v>26900.799999999999</v>
      </c>
      <c r="H161" s="12" t="str">
        <f>+F161</f>
        <v>ร้าน ทองพูลทรัพย์วัสดุการเกษตร</v>
      </c>
      <c r="I161" s="39">
        <f t="shared" si="23"/>
        <v>26900.799999999999</v>
      </c>
      <c r="J161" s="12" t="s">
        <v>18</v>
      </c>
      <c r="K161" s="24" t="s">
        <v>906</v>
      </c>
    </row>
    <row r="162" spans="1:11" ht="93.75" x14ac:dyDescent="0.25">
      <c r="A162" s="21">
        <v>17</v>
      </c>
      <c r="B162" s="12" t="s">
        <v>465</v>
      </c>
      <c r="C162" s="22">
        <v>13535.2</v>
      </c>
      <c r="D162" s="33">
        <f t="shared" si="21"/>
        <v>13535.2</v>
      </c>
      <c r="E162" s="12" t="s">
        <v>16</v>
      </c>
      <c r="F162" s="12" t="s">
        <v>466</v>
      </c>
      <c r="G162" s="33">
        <f t="shared" si="22"/>
        <v>13535.2</v>
      </c>
      <c r="H162" s="12" t="str">
        <f t="shared" si="24"/>
        <v>ร้าน ศิริชัยพันธ์ไม้</v>
      </c>
      <c r="I162" s="39">
        <f t="shared" si="23"/>
        <v>13535.2</v>
      </c>
      <c r="J162" s="12" t="s">
        <v>18</v>
      </c>
      <c r="K162" s="24" t="s">
        <v>907</v>
      </c>
    </row>
    <row r="163" spans="1:11" ht="93.75" x14ac:dyDescent="0.25">
      <c r="A163" s="21">
        <v>18</v>
      </c>
      <c r="B163" s="12" t="s">
        <v>467</v>
      </c>
      <c r="C163" s="22">
        <v>13535.2</v>
      </c>
      <c r="D163" s="33">
        <f t="shared" si="21"/>
        <v>13535.2</v>
      </c>
      <c r="E163" s="12" t="s">
        <v>16</v>
      </c>
      <c r="F163" s="12" t="s">
        <v>466</v>
      </c>
      <c r="G163" s="33">
        <f t="shared" si="22"/>
        <v>13535.2</v>
      </c>
      <c r="H163" s="12" t="str">
        <f t="shared" si="24"/>
        <v>ร้าน ศิริชัยพันธ์ไม้</v>
      </c>
      <c r="I163" s="39">
        <f t="shared" si="23"/>
        <v>13535.2</v>
      </c>
      <c r="J163" s="12" t="s">
        <v>18</v>
      </c>
      <c r="K163" s="24" t="s">
        <v>908</v>
      </c>
    </row>
    <row r="164" spans="1:11" ht="93.75" x14ac:dyDescent="0.25">
      <c r="A164" s="21">
        <v>19</v>
      </c>
      <c r="B164" s="12" t="s">
        <v>467</v>
      </c>
      <c r="C164" s="33">
        <v>40936</v>
      </c>
      <c r="D164" s="33">
        <f t="shared" si="21"/>
        <v>40936</v>
      </c>
      <c r="E164" s="12" t="s">
        <v>16</v>
      </c>
      <c r="F164" s="12" t="s">
        <v>466</v>
      </c>
      <c r="G164" s="33">
        <f t="shared" si="22"/>
        <v>40936</v>
      </c>
      <c r="H164" s="12" t="str">
        <f t="shared" si="24"/>
        <v>ร้าน ศิริชัยพันธ์ไม้</v>
      </c>
      <c r="I164" s="39">
        <f t="shared" si="23"/>
        <v>40936</v>
      </c>
      <c r="J164" s="12" t="s">
        <v>18</v>
      </c>
      <c r="K164" s="24" t="s">
        <v>909</v>
      </c>
    </row>
    <row r="165" spans="1:11" ht="75" x14ac:dyDescent="0.25">
      <c r="A165" s="21">
        <v>20</v>
      </c>
      <c r="B165" s="12" t="s">
        <v>457</v>
      </c>
      <c r="C165" s="33">
        <v>34588</v>
      </c>
      <c r="D165" s="33">
        <f t="shared" si="21"/>
        <v>34588</v>
      </c>
      <c r="E165" s="12" t="s">
        <v>16</v>
      </c>
      <c r="F165" s="12" t="s">
        <v>43</v>
      </c>
      <c r="G165" s="33">
        <f t="shared" si="22"/>
        <v>34588</v>
      </c>
      <c r="H165" s="12" t="str">
        <f t="shared" si="24"/>
        <v>ร้าน เพชรวัน</v>
      </c>
      <c r="I165" s="39">
        <f t="shared" si="23"/>
        <v>34588</v>
      </c>
      <c r="J165" s="12" t="s">
        <v>18</v>
      </c>
      <c r="K165" s="24" t="s">
        <v>910</v>
      </c>
    </row>
    <row r="166" spans="1:11" ht="93.75" x14ac:dyDescent="0.25">
      <c r="A166" s="21">
        <v>21</v>
      </c>
      <c r="B166" s="12" t="s">
        <v>468</v>
      </c>
      <c r="C166" s="22">
        <v>13835.2</v>
      </c>
      <c r="D166" s="33">
        <f t="shared" si="21"/>
        <v>13835.2</v>
      </c>
      <c r="E166" s="12" t="s">
        <v>16</v>
      </c>
      <c r="F166" s="12" t="s">
        <v>43</v>
      </c>
      <c r="G166" s="33">
        <f t="shared" si="22"/>
        <v>13835.2</v>
      </c>
      <c r="H166" s="12" t="str">
        <f t="shared" si="24"/>
        <v>ร้าน เพชรวัน</v>
      </c>
      <c r="I166" s="39">
        <f t="shared" si="23"/>
        <v>13835.2</v>
      </c>
      <c r="J166" s="12" t="s">
        <v>18</v>
      </c>
      <c r="K166" s="24" t="s">
        <v>911</v>
      </c>
    </row>
    <row r="167" spans="1:11" ht="75" x14ac:dyDescent="0.25">
      <c r="A167" s="21">
        <v>22</v>
      </c>
      <c r="B167" s="12" t="s">
        <v>469</v>
      </c>
      <c r="C167" s="33">
        <v>16200</v>
      </c>
      <c r="D167" s="33">
        <f t="shared" si="21"/>
        <v>16200</v>
      </c>
      <c r="E167" s="12" t="s">
        <v>16</v>
      </c>
      <c r="F167" s="12" t="s">
        <v>43</v>
      </c>
      <c r="G167" s="33">
        <f t="shared" si="22"/>
        <v>16200</v>
      </c>
      <c r="H167" s="12" t="str">
        <f t="shared" si="24"/>
        <v>ร้าน เพชรวัน</v>
      </c>
      <c r="I167" s="39">
        <f t="shared" si="23"/>
        <v>16200</v>
      </c>
      <c r="J167" s="12" t="s">
        <v>18</v>
      </c>
      <c r="K167" s="24" t="s">
        <v>912</v>
      </c>
    </row>
    <row r="168" spans="1:11" ht="75" x14ac:dyDescent="0.25">
      <c r="A168" s="21">
        <v>23</v>
      </c>
      <c r="B168" s="12" t="s">
        <v>470</v>
      </c>
      <c r="C168" s="33">
        <v>9500</v>
      </c>
      <c r="D168" s="33">
        <f t="shared" si="21"/>
        <v>9500</v>
      </c>
      <c r="E168" s="12" t="s">
        <v>16</v>
      </c>
      <c r="F168" s="12" t="s">
        <v>48</v>
      </c>
      <c r="G168" s="33">
        <f t="shared" si="22"/>
        <v>9500</v>
      </c>
      <c r="H168" s="12" t="str">
        <f t="shared" si="24"/>
        <v>ร้าน พิรัชย์พาณิชย์</v>
      </c>
      <c r="I168" s="39">
        <f t="shared" si="23"/>
        <v>9500</v>
      </c>
      <c r="J168" s="12" t="s">
        <v>18</v>
      </c>
      <c r="K168" s="24" t="s">
        <v>913</v>
      </c>
    </row>
    <row r="169" spans="1:11" ht="75" x14ac:dyDescent="0.25">
      <c r="A169" s="21">
        <v>24</v>
      </c>
      <c r="B169" s="12" t="s">
        <v>471</v>
      </c>
      <c r="C169" s="33">
        <v>2900</v>
      </c>
      <c r="D169" s="33">
        <f t="shared" si="21"/>
        <v>2900</v>
      </c>
      <c r="E169" s="12" t="s">
        <v>16</v>
      </c>
      <c r="F169" s="12" t="s">
        <v>48</v>
      </c>
      <c r="G169" s="33">
        <f t="shared" si="22"/>
        <v>2900</v>
      </c>
      <c r="H169" s="12" t="str">
        <f t="shared" si="24"/>
        <v>ร้าน พิรัชย์พาณิชย์</v>
      </c>
      <c r="I169" s="39">
        <f t="shared" si="23"/>
        <v>2900</v>
      </c>
      <c r="J169" s="12" t="s">
        <v>18</v>
      </c>
      <c r="K169" s="24" t="s">
        <v>914</v>
      </c>
    </row>
    <row r="170" spans="1:11" ht="75" x14ac:dyDescent="0.25">
      <c r="A170" s="21">
        <v>25</v>
      </c>
      <c r="B170" s="12" t="s">
        <v>472</v>
      </c>
      <c r="C170" s="33">
        <v>4000</v>
      </c>
      <c r="D170" s="33">
        <f t="shared" si="21"/>
        <v>4000</v>
      </c>
      <c r="E170" s="12" t="s">
        <v>16</v>
      </c>
      <c r="F170" s="12" t="s">
        <v>48</v>
      </c>
      <c r="G170" s="33">
        <f t="shared" si="22"/>
        <v>4000</v>
      </c>
      <c r="H170" s="12" t="str">
        <f t="shared" si="24"/>
        <v>ร้าน พิรัชย์พาณิชย์</v>
      </c>
      <c r="I170" s="39">
        <f t="shared" si="23"/>
        <v>4000</v>
      </c>
      <c r="J170" s="12" t="s">
        <v>18</v>
      </c>
      <c r="K170" s="24" t="s">
        <v>915</v>
      </c>
    </row>
    <row r="171" spans="1:11" ht="75" x14ac:dyDescent="0.25">
      <c r="A171" s="21">
        <v>26</v>
      </c>
      <c r="B171" s="12" t="s">
        <v>473</v>
      </c>
      <c r="C171" s="33">
        <v>1100</v>
      </c>
      <c r="D171" s="33">
        <f t="shared" si="21"/>
        <v>1100</v>
      </c>
      <c r="E171" s="12" t="s">
        <v>16</v>
      </c>
      <c r="F171" s="12" t="s">
        <v>474</v>
      </c>
      <c r="G171" s="33">
        <f t="shared" si="22"/>
        <v>1100</v>
      </c>
      <c r="H171" s="12" t="str">
        <f t="shared" si="24"/>
        <v>ร้าน ภัทรทรี</v>
      </c>
      <c r="I171" s="39">
        <f t="shared" si="23"/>
        <v>1100</v>
      </c>
      <c r="J171" s="12" t="s">
        <v>18</v>
      </c>
      <c r="K171" s="24" t="s">
        <v>916</v>
      </c>
    </row>
    <row r="172" spans="1:11" ht="75" x14ac:dyDescent="0.25">
      <c r="A172" s="21">
        <v>27</v>
      </c>
      <c r="B172" s="12" t="s">
        <v>475</v>
      </c>
      <c r="C172" s="33">
        <v>10000</v>
      </c>
      <c r="D172" s="33">
        <f t="shared" si="21"/>
        <v>10000</v>
      </c>
      <c r="E172" s="12" t="s">
        <v>16</v>
      </c>
      <c r="F172" s="12" t="s">
        <v>476</v>
      </c>
      <c r="G172" s="33">
        <f t="shared" si="22"/>
        <v>10000</v>
      </c>
      <c r="H172" s="12" t="str">
        <f t="shared" si="24"/>
        <v>ร้าน  มารวย ปริ้น</v>
      </c>
      <c r="I172" s="39">
        <f t="shared" si="23"/>
        <v>10000</v>
      </c>
      <c r="J172" s="12" t="s">
        <v>18</v>
      </c>
      <c r="K172" s="24" t="s">
        <v>917</v>
      </c>
    </row>
    <row r="173" spans="1:11" ht="75" x14ac:dyDescent="0.25">
      <c r="A173" s="21">
        <v>28</v>
      </c>
      <c r="B173" s="4" t="s">
        <v>477</v>
      </c>
      <c r="C173" s="10">
        <v>16350</v>
      </c>
      <c r="D173" s="33">
        <f t="shared" si="21"/>
        <v>16350</v>
      </c>
      <c r="E173" s="4" t="s">
        <v>16</v>
      </c>
      <c r="F173" s="4" t="s">
        <v>53</v>
      </c>
      <c r="G173" s="33">
        <f t="shared" si="22"/>
        <v>16350</v>
      </c>
      <c r="H173" s="4" t="str">
        <f t="shared" si="24"/>
        <v>ร้าน อุทัยพันธ์ไม้</v>
      </c>
      <c r="I173" s="39">
        <f t="shared" si="23"/>
        <v>16350</v>
      </c>
      <c r="J173" s="4" t="s">
        <v>18</v>
      </c>
      <c r="K173" s="26" t="s">
        <v>918</v>
      </c>
    </row>
    <row r="174" spans="1:11" ht="75" x14ac:dyDescent="0.25">
      <c r="A174" s="21">
        <v>29</v>
      </c>
      <c r="B174" s="12" t="s">
        <v>478</v>
      </c>
      <c r="C174" s="33">
        <v>22872</v>
      </c>
      <c r="D174" s="33">
        <f t="shared" si="21"/>
        <v>22872</v>
      </c>
      <c r="E174" s="12" t="s">
        <v>16</v>
      </c>
      <c r="F174" s="12" t="s">
        <v>479</v>
      </c>
      <c r="G174" s="33">
        <f t="shared" si="22"/>
        <v>22872</v>
      </c>
      <c r="H174" s="12" t="str">
        <f t="shared" si="24"/>
        <v>ห้างหุ้นส่วนจำกัด บัวชมพู เทรดดิ้ง</v>
      </c>
      <c r="I174" s="39">
        <f t="shared" si="23"/>
        <v>22872</v>
      </c>
      <c r="J174" s="12" t="s">
        <v>18</v>
      </c>
      <c r="K174" s="24" t="s">
        <v>919</v>
      </c>
    </row>
    <row r="175" spans="1:11" ht="21" x14ac:dyDescent="0.45">
      <c r="C175" s="35">
        <f>SUM(C146:C174)</f>
        <v>420657.60000000003</v>
      </c>
    </row>
    <row r="176" spans="1:11" ht="15.75" x14ac:dyDescent="0.25">
      <c r="A176" s="46" t="s">
        <v>0</v>
      </c>
      <c r="B176" s="46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1:11" ht="20.25" x14ac:dyDescent="0.25">
      <c r="A177" s="44" t="s">
        <v>556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1:11" ht="20.25" x14ac:dyDescent="0.25">
      <c r="A178" s="44" t="s">
        <v>2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1:11" ht="20.25" x14ac:dyDescent="0.25">
      <c r="A179" s="45" t="s">
        <v>557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</row>
    <row r="180" spans="1:11" ht="56.25" x14ac:dyDescent="0.25">
      <c r="A180" s="1" t="s">
        <v>4</v>
      </c>
      <c r="B180" s="1" t="s">
        <v>5</v>
      </c>
      <c r="C180" s="2" t="s">
        <v>6</v>
      </c>
      <c r="D180" s="2" t="s">
        <v>7</v>
      </c>
      <c r="E180" s="1" t="s">
        <v>8</v>
      </c>
      <c r="F180" s="1" t="s">
        <v>9</v>
      </c>
      <c r="G180" s="2" t="s">
        <v>10</v>
      </c>
      <c r="H180" s="1" t="s">
        <v>11</v>
      </c>
      <c r="I180" s="2" t="s">
        <v>12</v>
      </c>
      <c r="J180" s="1" t="s">
        <v>13</v>
      </c>
      <c r="K180" s="1" t="s">
        <v>14</v>
      </c>
    </row>
    <row r="181" spans="1:11" ht="93.75" x14ac:dyDescent="0.25">
      <c r="A181" s="28">
        <v>1</v>
      </c>
      <c r="B181" s="4" t="s">
        <v>558</v>
      </c>
      <c r="C181" s="37">
        <v>3500</v>
      </c>
      <c r="D181" s="25">
        <f>C181</f>
        <v>3500</v>
      </c>
      <c r="E181" s="6" t="s">
        <v>16</v>
      </c>
      <c r="F181" s="7" t="s">
        <v>559</v>
      </c>
      <c r="G181" s="25">
        <f>D181</f>
        <v>3500</v>
      </c>
      <c r="H181" s="7" t="str">
        <f t="shared" ref="H181:I185" si="25">F181</f>
        <v>บริษัท พรวิทยาเซ็นเตอร์ จำกัด</v>
      </c>
      <c r="I181" s="43">
        <f t="shared" si="25"/>
        <v>3500</v>
      </c>
      <c r="J181" s="4" t="s">
        <v>18</v>
      </c>
      <c r="K181" s="8" t="s">
        <v>920</v>
      </c>
    </row>
    <row r="182" spans="1:11" ht="75" x14ac:dyDescent="0.25">
      <c r="A182" s="3">
        <v>2</v>
      </c>
      <c r="B182" s="4" t="s">
        <v>560</v>
      </c>
      <c r="C182" s="37">
        <v>9362</v>
      </c>
      <c r="D182" s="25">
        <f>C182</f>
        <v>9362</v>
      </c>
      <c r="E182" s="6" t="s">
        <v>16</v>
      </c>
      <c r="F182" s="7" t="s">
        <v>561</v>
      </c>
      <c r="G182" s="25">
        <f>D182</f>
        <v>9362</v>
      </c>
      <c r="H182" s="7" t="str">
        <f t="shared" si="25"/>
        <v>ร้าน ทุ่งศิลป์โฆษณา</v>
      </c>
      <c r="I182" s="43">
        <f t="shared" si="25"/>
        <v>9362</v>
      </c>
      <c r="J182" s="4" t="s">
        <v>18</v>
      </c>
      <c r="K182" s="8" t="s">
        <v>922</v>
      </c>
    </row>
    <row r="183" spans="1:11" ht="75" x14ac:dyDescent="0.25">
      <c r="A183" s="3">
        <v>3</v>
      </c>
      <c r="B183" s="12" t="s">
        <v>562</v>
      </c>
      <c r="C183" s="22">
        <v>24090</v>
      </c>
      <c r="D183" s="25">
        <f>C183</f>
        <v>24090</v>
      </c>
      <c r="E183" s="6" t="s">
        <v>16</v>
      </c>
      <c r="F183" s="7" t="s">
        <v>38</v>
      </c>
      <c r="G183" s="25">
        <f>D183</f>
        <v>24090</v>
      </c>
      <c r="H183" s="7" t="str">
        <f t="shared" si="25"/>
        <v>ห้างหุ้นส่วนจำกัด อุบลเซ็นทรัลสปอร์ต</v>
      </c>
      <c r="I183" s="43">
        <f t="shared" si="25"/>
        <v>24090</v>
      </c>
      <c r="J183" s="4" t="s">
        <v>18</v>
      </c>
      <c r="K183" s="8" t="s">
        <v>921</v>
      </c>
    </row>
    <row r="184" spans="1:11" ht="75" x14ac:dyDescent="0.25">
      <c r="A184" s="3">
        <v>4</v>
      </c>
      <c r="B184" s="12" t="s">
        <v>563</v>
      </c>
      <c r="C184" s="36">
        <v>26740</v>
      </c>
      <c r="D184" s="25">
        <f>C184</f>
        <v>26740</v>
      </c>
      <c r="E184" s="6" t="s">
        <v>16</v>
      </c>
      <c r="F184" s="7" t="s">
        <v>561</v>
      </c>
      <c r="G184" s="25">
        <f>D184</f>
        <v>26740</v>
      </c>
      <c r="H184" s="7" t="str">
        <f t="shared" si="25"/>
        <v>ร้าน ทุ่งศิลป์โฆษณา</v>
      </c>
      <c r="I184" s="43">
        <f t="shared" si="25"/>
        <v>26740</v>
      </c>
      <c r="J184" s="4" t="s">
        <v>18</v>
      </c>
      <c r="K184" s="8" t="s">
        <v>923</v>
      </c>
    </row>
    <row r="185" spans="1:11" ht="131.25" x14ac:dyDescent="0.25">
      <c r="A185" s="3">
        <v>5</v>
      </c>
      <c r="B185" s="12" t="s">
        <v>564</v>
      </c>
      <c r="C185" s="36">
        <v>11880</v>
      </c>
      <c r="D185" s="25">
        <f t="shared" ref="D185" si="26">+C185</f>
        <v>11880</v>
      </c>
      <c r="E185" s="6" t="s">
        <v>16</v>
      </c>
      <c r="F185" s="14" t="s">
        <v>565</v>
      </c>
      <c r="G185" s="25">
        <f t="shared" ref="G185" si="27">+D185</f>
        <v>11880</v>
      </c>
      <c r="H185" s="14" t="str">
        <f t="shared" ref="H185" si="28">+F185</f>
        <v>ร้าน ชัยชนะ</v>
      </c>
      <c r="I185" s="43">
        <f t="shared" si="25"/>
        <v>11880</v>
      </c>
      <c r="J185" s="4" t="s">
        <v>18</v>
      </c>
      <c r="K185" s="8" t="s">
        <v>924</v>
      </c>
    </row>
    <row r="186" spans="1:11" ht="21" x14ac:dyDescent="0.45">
      <c r="C186" s="27">
        <f>SUM(C181:C185)</f>
        <v>75572</v>
      </c>
    </row>
  </sheetData>
  <mergeCells count="24">
    <mergeCell ref="A37:K37"/>
    <mergeCell ref="A1:K1"/>
    <mergeCell ref="A2:K2"/>
    <mergeCell ref="A3:K3"/>
    <mergeCell ref="A4:K4"/>
    <mergeCell ref="A8:K8"/>
    <mergeCell ref="A9:K9"/>
    <mergeCell ref="A10:K10"/>
    <mergeCell ref="A11:K11"/>
    <mergeCell ref="A34:K34"/>
    <mergeCell ref="A35:K35"/>
    <mergeCell ref="A36:K36"/>
    <mergeCell ref="A179:K179"/>
    <mergeCell ref="A114:K114"/>
    <mergeCell ref="A115:K115"/>
    <mergeCell ref="A116:K116"/>
    <mergeCell ref="A117:K117"/>
    <mergeCell ref="A141:K141"/>
    <mergeCell ref="A142:K142"/>
    <mergeCell ref="A143:K143"/>
    <mergeCell ref="A144:K144"/>
    <mergeCell ref="A176:K176"/>
    <mergeCell ref="A177:K177"/>
    <mergeCell ref="A178:K17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C2E1-1390-4D16-BF52-5B82EF73FB5A}">
  <dimension ref="A1:K309"/>
  <sheetViews>
    <sheetView topLeftCell="A286" workbookViewId="0">
      <selection activeCell="K310" sqref="K310"/>
    </sheetView>
  </sheetViews>
  <sheetFormatPr defaultRowHeight="15" x14ac:dyDescent="0.25"/>
  <cols>
    <col min="1" max="1" width="7.7109375" customWidth="1"/>
    <col min="2" max="2" width="22.7109375" customWidth="1"/>
    <col min="3" max="3" width="15.7109375" customWidth="1"/>
    <col min="4" max="4" width="13.7109375" customWidth="1"/>
    <col min="5" max="5" width="11.7109375" customWidth="1"/>
    <col min="6" max="6" width="14.7109375" customWidth="1"/>
    <col min="7" max="7" width="13.7109375" customWidth="1"/>
    <col min="8" max="8" width="14.7109375" customWidth="1"/>
    <col min="9" max="9" width="13.7109375" customWidth="1"/>
    <col min="10" max="10" width="15.7109375" customWidth="1"/>
    <col min="11" max="11" width="20.7109375" customWidth="1"/>
  </cols>
  <sheetData>
    <row r="1" spans="1:11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0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0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0.75" x14ac:dyDescent="0.25">
      <c r="A5" s="18" t="s">
        <v>4</v>
      </c>
      <c r="B5" s="18" t="s">
        <v>5</v>
      </c>
      <c r="C5" s="19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</row>
    <row r="6" spans="1:11" ht="75" x14ac:dyDescent="0.25">
      <c r="A6" s="3">
        <v>1</v>
      </c>
      <c r="B6" s="4" t="s">
        <v>19</v>
      </c>
      <c r="C6" s="5">
        <v>96000</v>
      </c>
      <c r="D6" s="5">
        <v>96000</v>
      </c>
      <c r="E6" s="6" t="s">
        <v>16</v>
      </c>
      <c r="F6" s="7" t="s">
        <v>20</v>
      </c>
      <c r="G6" s="5">
        <v>96000</v>
      </c>
      <c r="H6" s="7" t="str">
        <f t="shared" ref="H6:I14" si="0">F6</f>
        <v>นางสาวพัชรี คงงาม</v>
      </c>
      <c r="I6" s="5">
        <f t="shared" si="0"/>
        <v>96000</v>
      </c>
      <c r="J6" s="4" t="s">
        <v>18</v>
      </c>
      <c r="K6" s="8" t="s">
        <v>587</v>
      </c>
    </row>
    <row r="7" spans="1:11" ht="56.25" x14ac:dyDescent="0.25">
      <c r="A7" s="3">
        <v>2</v>
      </c>
      <c r="B7" s="4" t="s">
        <v>21</v>
      </c>
      <c r="C7" s="5">
        <v>96000</v>
      </c>
      <c r="D7" s="5">
        <v>96000</v>
      </c>
      <c r="E7" s="6" t="s">
        <v>16</v>
      </c>
      <c r="F7" s="7" t="s">
        <v>22</v>
      </c>
      <c r="G7" s="5">
        <v>96000</v>
      </c>
      <c r="H7" s="7" t="str">
        <f t="shared" si="0"/>
        <v>นายนรินทร์ อาชญาทา</v>
      </c>
      <c r="I7" s="5">
        <f t="shared" si="0"/>
        <v>96000</v>
      </c>
      <c r="J7" s="4" t="s">
        <v>18</v>
      </c>
      <c r="K7" s="8" t="s">
        <v>588</v>
      </c>
    </row>
    <row r="8" spans="1:11" ht="56.25" x14ac:dyDescent="0.25">
      <c r="A8" s="3">
        <v>3</v>
      </c>
      <c r="B8" s="4" t="s">
        <v>23</v>
      </c>
      <c r="C8" s="5">
        <v>120000</v>
      </c>
      <c r="D8" s="5">
        <v>120000</v>
      </c>
      <c r="E8" s="6" t="s">
        <v>16</v>
      </c>
      <c r="F8" s="7" t="s">
        <v>24</v>
      </c>
      <c r="G8" s="5">
        <v>120000</v>
      </c>
      <c r="H8" s="7" t="str">
        <f t="shared" si="0"/>
        <v>นายดำรงศักดิ์ ประชุมรักษ์</v>
      </c>
      <c r="I8" s="5">
        <f t="shared" si="0"/>
        <v>120000</v>
      </c>
      <c r="J8" s="4" t="s">
        <v>18</v>
      </c>
      <c r="K8" s="8" t="s">
        <v>589</v>
      </c>
    </row>
    <row r="9" spans="1:11" ht="93.75" x14ac:dyDescent="0.25">
      <c r="A9" s="3">
        <v>4</v>
      </c>
      <c r="B9" s="4" t="s">
        <v>25</v>
      </c>
      <c r="C9" s="5">
        <v>9482.34</v>
      </c>
      <c r="D9" s="5">
        <f>C9</f>
        <v>9482.34</v>
      </c>
      <c r="E9" s="6" t="s">
        <v>16</v>
      </c>
      <c r="F9" s="7" t="s">
        <v>26</v>
      </c>
      <c r="G9" s="5">
        <f t="shared" ref="G9:G14" si="1">D9</f>
        <v>9482.34</v>
      </c>
      <c r="H9" s="7" t="str">
        <f t="shared" si="0"/>
        <v xml:space="preserve">บริษัท โตโยต้าอำนาจเจริญ จำกัด	</v>
      </c>
      <c r="I9" s="5">
        <f t="shared" si="0"/>
        <v>9482.34</v>
      </c>
      <c r="J9" s="4" t="s">
        <v>18</v>
      </c>
      <c r="K9" s="8" t="s">
        <v>590</v>
      </c>
    </row>
    <row r="10" spans="1:11" ht="131.25" x14ac:dyDescent="0.25">
      <c r="A10" s="3">
        <v>5</v>
      </c>
      <c r="B10" s="4" t="s">
        <v>27</v>
      </c>
      <c r="C10" s="5">
        <v>1400</v>
      </c>
      <c r="D10" s="5">
        <f>C10</f>
        <v>1400</v>
      </c>
      <c r="E10" s="6" t="s">
        <v>16</v>
      </c>
      <c r="F10" s="7" t="s">
        <v>28</v>
      </c>
      <c r="G10" s="5">
        <f t="shared" si="1"/>
        <v>1400</v>
      </c>
      <c r="H10" s="7" t="str">
        <f t="shared" si="0"/>
        <v xml:space="preserve">	ห้างหุ้นส่วนจำกัด อุบลคอมพิวเตอร์ แอนด์ เทเลคอมเซอร์วิส</v>
      </c>
      <c r="I10" s="5">
        <f t="shared" si="0"/>
        <v>1400</v>
      </c>
      <c r="J10" s="4" t="s">
        <v>18</v>
      </c>
      <c r="K10" s="8" t="s">
        <v>591</v>
      </c>
    </row>
    <row r="11" spans="1:11" ht="56.25" x14ac:dyDescent="0.25">
      <c r="A11" s="3">
        <v>6</v>
      </c>
      <c r="B11" s="4" t="s">
        <v>29</v>
      </c>
      <c r="C11" s="9">
        <v>499900</v>
      </c>
      <c r="D11" s="10">
        <f>C11</f>
        <v>499900</v>
      </c>
      <c r="E11" s="6" t="s">
        <v>16</v>
      </c>
      <c r="F11" s="7" t="s">
        <v>30</v>
      </c>
      <c r="G11" s="10">
        <f t="shared" si="1"/>
        <v>499900</v>
      </c>
      <c r="H11" s="7" t="str">
        <f t="shared" si="0"/>
        <v>ห้างหุ้นส่วนจำกัด
อุบลชวนชัยคอนสตรัคชั่น</v>
      </c>
      <c r="I11" s="11">
        <f t="shared" si="0"/>
        <v>499900</v>
      </c>
      <c r="J11" s="4" t="s">
        <v>18</v>
      </c>
      <c r="K11" s="8" t="s">
        <v>592</v>
      </c>
    </row>
    <row r="12" spans="1:11" ht="56.25" x14ac:dyDescent="0.25">
      <c r="A12" s="3">
        <v>7</v>
      </c>
      <c r="B12" s="12" t="s">
        <v>31</v>
      </c>
      <c r="C12" s="9">
        <v>86000</v>
      </c>
      <c r="D12" s="10">
        <f>C12</f>
        <v>86000</v>
      </c>
      <c r="E12" s="6" t="s">
        <v>16</v>
      </c>
      <c r="F12" s="7" t="s">
        <v>30</v>
      </c>
      <c r="G12" s="10">
        <f t="shared" si="1"/>
        <v>86000</v>
      </c>
      <c r="H12" s="7" t="str">
        <f>F12</f>
        <v>ห้างหุ้นส่วนจำกัด
อุบลชวนชัยคอนสตรัคชั่น</v>
      </c>
      <c r="I12" s="11">
        <f t="shared" si="0"/>
        <v>86000</v>
      </c>
      <c r="J12" s="4" t="s">
        <v>18</v>
      </c>
      <c r="K12" s="8" t="s">
        <v>593</v>
      </c>
    </row>
    <row r="13" spans="1:11" ht="56.25" x14ac:dyDescent="0.25">
      <c r="A13" s="3">
        <v>8</v>
      </c>
      <c r="B13" s="12" t="s">
        <v>32</v>
      </c>
      <c r="C13" s="9">
        <v>232400</v>
      </c>
      <c r="D13" s="10">
        <v>232400</v>
      </c>
      <c r="E13" s="6" t="s">
        <v>16</v>
      </c>
      <c r="F13" s="7" t="s">
        <v>30</v>
      </c>
      <c r="G13" s="10">
        <f t="shared" si="1"/>
        <v>232400</v>
      </c>
      <c r="H13" s="7" t="str">
        <f>F13</f>
        <v>ห้างหุ้นส่วนจำกัด
อุบลชวนชัยคอนสตรัคชั่น</v>
      </c>
      <c r="I13" s="11">
        <f t="shared" si="0"/>
        <v>232400</v>
      </c>
      <c r="J13" s="4" t="s">
        <v>18</v>
      </c>
      <c r="K13" s="8" t="s">
        <v>594</v>
      </c>
    </row>
    <row r="14" spans="1:11" ht="56.25" x14ac:dyDescent="0.25">
      <c r="A14" s="3">
        <v>9</v>
      </c>
      <c r="B14" s="12" t="s">
        <v>33</v>
      </c>
      <c r="C14" s="13">
        <v>138900</v>
      </c>
      <c r="D14" s="10">
        <v>138900</v>
      </c>
      <c r="E14" s="6" t="s">
        <v>16</v>
      </c>
      <c r="F14" s="14" t="s">
        <v>30</v>
      </c>
      <c r="G14" s="10">
        <f t="shared" si="1"/>
        <v>138900</v>
      </c>
      <c r="H14" s="14" t="str">
        <f>F14</f>
        <v>ห้างหุ้นส่วนจำกัด
อุบลชวนชัยคอนสตรัคชั่น</v>
      </c>
      <c r="I14" s="11">
        <f t="shared" si="0"/>
        <v>138900</v>
      </c>
      <c r="J14" s="4" t="s">
        <v>18</v>
      </c>
      <c r="K14" s="8" t="s">
        <v>595</v>
      </c>
    </row>
    <row r="15" spans="1:11" ht="22.5" x14ac:dyDescent="0.45">
      <c r="B15" s="15"/>
      <c r="C15" s="16">
        <f>SUM(C6:C14)</f>
        <v>1280082.3400000001</v>
      </c>
      <c r="F15" s="17"/>
    </row>
    <row r="16" spans="1:11" ht="15.75" x14ac:dyDescent="0.25">
      <c r="A16" s="46" t="s">
        <v>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20.25" x14ac:dyDescent="0.25">
      <c r="A17" s="44" t="s">
        <v>60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20.25" x14ac:dyDescent="0.25">
      <c r="A18" s="44" t="s">
        <v>2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20.25" x14ac:dyDescent="0.25">
      <c r="A19" s="45" t="s">
        <v>35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56.25" x14ac:dyDescent="0.25">
      <c r="A20" s="20" t="s">
        <v>4</v>
      </c>
      <c r="B20" s="1" t="s">
        <v>5</v>
      </c>
      <c r="C20" s="2" t="s">
        <v>6</v>
      </c>
      <c r="D20" s="2" t="s">
        <v>7</v>
      </c>
      <c r="E20" s="1" t="s">
        <v>8</v>
      </c>
      <c r="F20" s="1" t="s">
        <v>9</v>
      </c>
      <c r="G20" s="2" t="s">
        <v>10</v>
      </c>
      <c r="H20" s="1" t="s">
        <v>11</v>
      </c>
      <c r="I20" s="2" t="s">
        <v>12</v>
      </c>
      <c r="J20" s="1" t="s">
        <v>13</v>
      </c>
      <c r="K20" s="1" t="s">
        <v>14</v>
      </c>
    </row>
    <row r="21" spans="1:11" ht="56.25" x14ac:dyDescent="0.25">
      <c r="A21" s="28">
        <v>1</v>
      </c>
      <c r="B21" s="12" t="s">
        <v>61</v>
      </c>
      <c r="C21" s="29">
        <v>5500</v>
      </c>
      <c r="D21" s="29">
        <f>C21</f>
        <v>5500</v>
      </c>
      <c r="E21" s="6" t="s">
        <v>16</v>
      </c>
      <c r="F21" s="14" t="s">
        <v>62</v>
      </c>
      <c r="G21" s="29">
        <f>D21</f>
        <v>5500</v>
      </c>
      <c r="H21" s="14" t="str">
        <f t="shared" ref="H21:H32" si="2">+F21</f>
        <v>ร้าน เทคนิคออโตเมชั่น สุพัตรา พงศ์บัณฑิตสกุล </v>
      </c>
      <c r="I21" s="22">
        <f>G21</f>
        <v>5500</v>
      </c>
      <c r="J21" s="12" t="s">
        <v>18</v>
      </c>
      <c r="K21" s="24" t="s">
        <v>82</v>
      </c>
    </row>
    <row r="22" spans="1:11" ht="56.25" x14ac:dyDescent="0.25">
      <c r="A22" s="28">
        <v>2</v>
      </c>
      <c r="B22" s="12" t="s">
        <v>61</v>
      </c>
      <c r="C22" s="29">
        <v>5500</v>
      </c>
      <c r="D22" s="29">
        <f t="shared" ref="D22:D32" si="3">C22</f>
        <v>5500</v>
      </c>
      <c r="E22" s="6" t="s">
        <v>16</v>
      </c>
      <c r="F22" s="14" t="s">
        <v>62</v>
      </c>
      <c r="G22" s="29">
        <f>D22</f>
        <v>5500</v>
      </c>
      <c r="H22" s="14" t="str">
        <f t="shared" si="2"/>
        <v>ร้าน เทคนิคออโตเมชั่น สุพัตรา พงศ์บัณฑิตสกุล </v>
      </c>
      <c r="I22" s="22">
        <f t="shared" ref="I22:I32" si="4">G22</f>
        <v>5500</v>
      </c>
      <c r="J22" s="12" t="str">
        <f>+J21</f>
        <v>เป็นราคาที่เหมาะสม</v>
      </c>
      <c r="K22" s="24" t="s">
        <v>83</v>
      </c>
    </row>
    <row r="23" spans="1:11" ht="93.75" x14ac:dyDescent="0.25">
      <c r="A23" s="28"/>
      <c r="B23" s="12" t="s">
        <v>63</v>
      </c>
      <c r="C23" s="29">
        <v>5000</v>
      </c>
      <c r="D23" s="29">
        <f t="shared" si="3"/>
        <v>5000</v>
      </c>
      <c r="E23" s="6" t="s">
        <v>16</v>
      </c>
      <c r="F23" s="14" t="s">
        <v>64</v>
      </c>
      <c r="G23" s="29">
        <f t="shared" ref="G23:G32" si="5">D23</f>
        <v>5000</v>
      </c>
      <c r="H23" s="14" t="str">
        <f t="shared" si="2"/>
        <v>ร้าน ส.ก๊อปปี้</v>
      </c>
      <c r="I23" s="22">
        <f t="shared" si="4"/>
        <v>5000</v>
      </c>
      <c r="J23" s="12" t="str">
        <f t="shared" ref="J23:J25" si="6">+J22</f>
        <v>เป็นราคาที่เหมาะสม</v>
      </c>
      <c r="K23" s="24" t="s">
        <v>84</v>
      </c>
    </row>
    <row r="24" spans="1:11" ht="75" x14ac:dyDescent="0.25">
      <c r="A24" s="28"/>
      <c r="B24" s="12" t="s">
        <v>65</v>
      </c>
      <c r="C24" s="29">
        <v>2000</v>
      </c>
      <c r="D24" s="29">
        <f t="shared" si="3"/>
        <v>2000</v>
      </c>
      <c r="E24" s="6" t="s">
        <v>16</v>
      </c>
      <c r="F24" s="14" t="s">
        <v>64</v>
      </c>
      <c r="G24" s="29">
        <f t="shared" si="5"/>
        <v>2000</v>
      </c>
      <c r="H24" s="14" t="str">
        <f t="shared" si="2"/>
        <v>ร้าน ส.ก๊อปปี้</v>
      </c>
      <c r="I24" s="22">
        <f t="shared" si="4"/>
        <v>2000</v>
      </c>
      <c r="J24" s="12" t="str">
        <f t="shared" si="6"/>
        <v>เป็นราคาที่เหมาะสม</v>
      </c>
      <c r="K24" s="24" t="s">
        <v>85</v>
      </c>
    </row>
    <row r="25" spans="1:11" ht="75" x14ac:dyDescent="0.25">
      <c r="A25" s="28"/>
      <c r="B25" s="12" t="s">
        <v>66</v>
      </c>
      <c r="C25" s="29">
        <v>3000</v>
      </c>
      <c r="D25" s="29">
        <f t="shared" si="3"/>
        <v>3000</v>
      </c>
      <c r="E25" s="6" t="s">
        <v>16</v>
      </c>
      <c r="F25" s="14" t="s">
        <v>67</v>
      </c>
      <c r="G25" s="29">
        <f t="shared" si="5"/>
        <v>3000</v>
      </c>
      <c r="H25" s="14" t="str">
        <f t="shared" si="2"/>
        <v>ร้าน คุณเดือน</v>
      </c>
      <c r="I25" s="22">
        <f t="shared" si="4"/>
        <v>3000</v>
      </c>
      <c r="J25" s="12" t="str">
        <f t="shared" si="6"/>
        <v>เป็นราคาที่เหมาะสม</v>
      </c>
      <c r="K25" s="24" t="s">
        <v>86</v>
      </c>
    </row>
    <row r="26" spans="1:11" ht="112.5" x14ac:dyDescent="0.25">
      <c r="A26" s="28">
        <v>3</v>
      </c>
      <c r="B26" s="12" t="s">
        <v>68</v>
      </c>
      <c r="C26" s="30">
        <v>54700</v>
      </c>
      <c r="D26" s="29">
        <f t="shared" si="3"/>
        <v>54700</v>
      </c>
      <c r="E26" s="6" t="s">
        <v>16</v>
      </c>
      <c r="F26" s="14" t="s">
        <v>69</v>
      </c>
      <c r="G26" s="29">
        <f t="shared" si="5"/>
        <v>54700</v>
      </c>
      <c r="H26" s="14" t="str">
        <f t="shared" si="2"/>
        <v>นายอนุชา ราชผล</v>
      </c>
      <c r="I26" s="22">
        <f t="shared" si="4"/>
        <v>54700</v>
      </c>
      <c r="J26" s="12" t="str">
        <f>+J22</f>
        <v>เป็นราคาที่เหมาะสม</v>
      </c>
      <c r="K26" s="24" t="s">
        <v>87</v>
      </c>
    </row>
    <row r="27" spans="1:11" ht="93.75" x14ac:dyDescent="0.25">
      <c r="A27" s="28">
        <v>4</v>
      </c>
      <c r="B27" s="12" t="s">
        <v>70</v>
      </c>
      <c r="C27" s="30">
        <v>150000</v>
      </c>
      <c r="D27" s="29">
        <f t="shared" si="3"/>
        <v>150000</v>
      </c>
      <c r="E27" s="6" t="s">
        <v>16</v>
      </c>
      <c r="F27" s="31" t="s">
        <v>71</v>
      </c>
      <c r="G27" s="29">
        <f t="shared" si="5"/>
        <v>150000</v>
      </c>
      <c r="H27" s="14" t="str">
        <f t="shared" si="2"/>
        <v>น.ส.พิยดา จิบทอง</v>
      </c>
      <c r="I27" s="22">
        <f t="shared" si="4"/>
        <v>150000</v>
      </c>
      <c r="J27" s="12" t="str">
        <f t="shared" ref="J27:J32" si="7">+J26</f>
        <v>เป็นราคาที่เหมาะสม</v>
      </c>
      <c r="K27" s="24" t="s">
        <v>88</v>
      </c>
    </row>
    <row r="28" spans="1:11" ht="93.75" x14ac:dyDescent="0.25">
      <c r="A28" s="28">
        <v>5</v>
      </c>
      <c r="B28" s="12" t="s">
        <v>72</v>
      </c>
      <c r="C28" s="30">
        <v>150000</v>
      </c>
      <c r="D28" s="29">
        <f t="shared" si="3"/>
        <v>150000</v>
      </c>
      <c r="E28" s="6" t="s">
        <v>16</v>
      </c>
      <c r="F28" s="14" t="s">
        <v>73</v>
      </c>
      <c r="G28" s="29">
        <f t="shared" si="5"/>
        <v>150000</v>
      </c>
      <c r="H28" s="14" t="str">
        <f t="shared" si="2"/>
        <v>นายมงคลวรชิต ทาเงิน</v>
      </c>
      <c r="I28" s="22">
        <f t="shared" si="4"/>
        <v>150000</v>
      </c>
      <c r="J28" s="12" t="str">
        <f t="shared" si="7"/>
        <v>เป็นราคาที่เหมาะสม</v>
      </c>
      <c r="K28" s="24" t="s">
        <v>89</v>
      </c>
    </row>
    <row r="29" spans="1:11" ht="93.75" x14ac:dyDescent="0.25">
      <c r="A29" s="28">
        <v>6</v>
      </c>
      <c r="B29" s="12" t="s">
        <v>74</v>
      </c>
      <c r="C29" s="30">
        <v>150000</v>
      </c>
      <c r="D29" s="29">
        <f t="shared" si="3"/>
        <v>150000</v>
      </c>
      <c r="E29" s="6" t="s">
        <v>16</v>
      </c>
      <c r="F29" s="14" t="s">
        <v>75</v>
      </c>
      <c r="G29" s="29">
        <f t="shared" si="5"/>
        <v>150000</v>
      </c>
      <c r="H29" s="14" t="str">
        <f t="shared" si="2"/>
        <v>น.ส.ศรุตา ไพรสว่าง</v>
      </c>
      <c r="I29" s="22">
        <f t="shared" si="4"/>
        <v>150000</v>
      </c>
      <c r="J29" s="12" t="str">
        <f t="shared" si="7"/>
        <v>เป็นราคาที่เหมาะสม</v>
      </c>
      <c r="K29" s="24" t="s">
        <v>90</v>
      </c>
    </row>
    <row r="30" spans="1:11" ht="75" x14ac:dyDescent="0.25">
      <c r="A30" s="28">
        <v>7</v>
      </c>
      <c r="B30" s="12" t="s">
        <v>76</v>
      </c>
      <c r="C30" s="30">
        <v>150000</v>
      </c>
      <c r="D30" s="29">
        <f t="shared" si="3"/>
        <v>150000</v>
      </c>
      <c r="E30" s="6" t="s">
        <v>16</v>
      </c>
      <c r="F30" s="14" t="s">
        <v>77</v>
      </c>
      <c r="G30" s="29">
        <f t="shared" si="5"/>
        <v>150000</v>
      </c>
      <c r="H30" s="14" t="str">
        <f t="shared" si="2"/>
        <v>น.ส.ภัคธีมา ไถวฤทธิ์</v>
      </c>
      <c r="I30" s="22">
        <f t="shared" si="4"/>
        <v>150000</v>
      </c>
      <c r="J30" s="12" t="str">
        <f t="shared" si="7"/>
        <v>เป็นราคาที่เหมาะสม</v>
      </c>
      <c r="K30" s="24" t="s">
        <v>91</v>
      </c>
    </row>
    <row r="31" spans="1:11" ht="75" x14ac:dyDescent="0.25">
      <c r="A31" s="28">
        <v>8</v>
      </c>
      <c r="B31" s="12" t="s">
        <v>78</v>
      </c>
      <c r="C31" s="30">
        <v>150000</v>
      </c>
      <c r="D31" s="29">
        <f t="shared" si="3"/>
        <v>150000</v>
      </c>
      <c r="E31" s="6" t="s">
        <v>16</v>
      </c>
      <c r="F31" s="14" t="s">
        <v>79</v>
      </c>
      <c r="G31" s="29">
        <f t="shared" si="5"/>
        <v>150000</v>
      </c>
      <c r="H31" s="14" t="str">
        <f>+F31</f>
        <v>น.ส.วริษา พันธ์เลิศ</v>
      </c>
      <c r="I31" s="22">
        <f t="shared" si="4"/>
        <v>150000</v>
      </c>
      <c r="J31" s="12" t="str">
        <f t="shared" si="7"/>
        <v>เป็นราคาที่เหมาะสม</v>
      </c>
      <c r="K31" s="24" t="s">
        <v>92</v>
      </c>
    </row>
    <row r="32" spans="1:11" ht="75" x14ac:dyDescent="0.25">
      <c r="A32" s="28">
        <v>9</v>
      </c>
      <c r="B32" s="12" t="s">
        <v>80</v>
      </c>
      <c r="C32" s="30">
        <v>121300</v>
      </c>
      <c r="D32" s="29">
        <f t="shared" si="3"/>
        <v>121300</v>
      </c>
      <c r="E32" s="6" t="s">
        <v>16</v>
      </c>
      <c r="F32" s="14" t="s">
        <v>81</v>
      </c>
      <c r="G32" s="29">
        <f t="shared" si="5"/>
        <v>121300</v>
      </c>
      <c r="H32" s="14" t="str">
        <f t="shared" si="2"/>
        <v>นายดำเกิง แช่มชื่น</v>
      </c>
      <c r="I32" s="22">
        <f t="shared" si="4"/>
        <v>121300</v>
      </c>
      <c r="J32" s="12" t="str">
        <f t="shared" si="7"/>
        <v>เป็นราคาที่เหมาะสม</v>
      </c>
      <c r="K32" s="24" t="s">
        <v>93</v>
      </c>
    </row>
    <row r="33" spans="1:11" ht="21" x14ac:dyDescent="0.45">
      <c r="C33" s="27">
        <f>SUM(C21:C32)</f>
        <v>947000</v>
      </c>
    </row>
    <row r="34" spans="1:11" ht="15.75" x14ac:dyDescent="0.25">
      <c r="A34" s="46" t="s">
        <v>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20.25" x14ac:dyDescent="0.25">
      <c r="A35" s="44" t="s">
        <v>94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20.25" x14ac:dyDescent="0.25">
      <c r="A36" s="44" t="s">
        <v>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20.25" x14ac:dyDescent="0.25">
      <c r="A37" s="45" t="s">
        <v>95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56.25" x14ac:dyDescent="0.25">
      <c r="A38" s="20" t="s">
        <v>4</v>
      </c>
      <c r="B38" s="1" t="s">
        <v>5</v>
      </c>
      <c r="C38" s="2" t="s">
        <v>6</v>
      </c>
      <c r="D38" s="1" t="s">
        <v>7</v>
      </c>
      <c r="E38" s="1" t="s">
        <v>8</v>
      </c>
      <c r="F38" s="1" t="s">
        <v>9</v>
      </c>
      <c r="G38" s="1" t="s">
        <v>10</v>
      </c>
      <c r="H38" s="1" t="s">
        <v>11</v>
      </c>
      <c r="I38" s="1" t="s">
        <v>12</v>
      </c>
      <c r="J38" s="1" t="s">
        <v>13</v>
      </c>
      <c r="K38" s="1" t="s">
        <v>14</v>
      </c>
    </row>
    <row r="39" spans="1:11" ht="150" x14ac:dyDescent="0.25">
      <c r="A39" s="20"/>
      <c r="B39" s="12" t="s">
        <v>162</v>
      </c>
      <c r="C39" s="22">
        <v>90000</v>
      </c>
      <c r="D39" s="22">
        <f>C39</f>
        <v>90000</v>
      </c>
      <c r="E39" s="6" t="s">
        <v>16</v>
      </c>
      <c r="F39" s="14" t="s">
        <v>163</v>
      </c>
      <c r="G39" s="22">
        <f>D39</f>
        <v>90000</v>
      </c>
      <c r="H39" s="14" t="str">
        <f t="shared" ref="H39:H94" si="8">+F39</f>
        <v>นางสาวปฎินยา บุญศรี</v>
      </c>
      <c r="I39" s="29">
        <f>G39</f>
        <v>90000</v>
      </c>
      <c r="J39" s="12" t="s">
        <v>18</v>
      </c>
      <c r="K39" s="24" t="s">
        <v>232</v>
      </c>
    </row>
    <row r="40" spans="1:11" ht="150" x14ac:dyDescent="0.25">
      <c r="A40" s="20"/>
      <c r="B40" s="12" t="s">
        <v>162</v>
      </c>
      <c r="C40" s="22">
        <v>90000</v>
      </c>
      <c r="D40" s="22">
        <f t="shared" ref="D40:D46" si="9">C40</f>
        <v>90000</v>
      </c>
      <c r="E40" s="6" t="s">
        <v>16</v>
      </c>
      <c r="F40" s="14" t="s">
        <v>164</v>
      </c>
      <c r="G40" s="22">
        <f t="shared" ref="G40:G46" si="10">D40</f>
        <v>90000</v>
      </c>
      <c r="H40" s="14" t="str">
        <f t="shared" si="8"/>
        <v>นายพงษ์ศิริ พลศรี</v>
      </c>
      <c r="I40" s="29">
        <f t="shared" ref="I40:I46" si="11">G40</f>
        <v>90000</v>
      </c>
      <c r="J40" s="12" t="s">
        <v>18</v>
      </c>
      <c r="K40" s="24" t="s">
        <v>233</v>
      </c>
    </row>
    <row r="41" spans="1:11" ht="150" x14ac:dyDescent="0.25">
      <c r="A41" s="20"/>
      <c r="B41" s="12" t="s">
        <v>162</v>
      </c>
      <c r="C41" s="22">
        <v>90000</v>
      </c>
      <c r="D41" s="22">
        <f t="shared" si="9"/>
        <v>90000</v>
      </c>
      <c r="E41" s="6" t="s">
        <v>16</v>
      </c>
      <c r="F41" s="14" t="s">
        <v>165</v>
      </c>
      <c r="G41" s="22">
        <f t="shared" si="10"/>
        <v>90000</v>
      </c>
      <c r="H41" s="14" t="str">
        <f t="shared" si="8"/>
        <v>นางสาวพัชรวัช พรหมศร</v>
      </c>
      <c r="I41" s="29">
        <f t="shared" si="11"/>
        <v>90000</v>
      </c>
      <c r="J41" s="12" t="s">
        <v>18</v>
      </c>
      <c r="K41" s="24" t="s">
        <v>234</v>
      </c>
    </row>
    <row r="42" spans="1:11" ht="150" x14ac:dyDescent="0.25">
      <c r="A42" s="20"/>
      <c r="B42" s="12" t="s">
        <v>162</v>
      </c>
      <c r="C42" s="22">
        <v>90000</v>
      </c>
      <c r="D42" s="22">
        <f t="shared" si="9"/>
        <v>90000</v>
      </c>
      <c r="E42" s="6" t="s">
        <v>16</v>
      </c>
      <c r="F42" s="14" t="s">
        <v>166</v>
      </c>
      <c r="G42" s="22">
        <f t="shared" si="10"/>
        <v>90000</v>
      </c>
      <c r="H42" s="14" t="str">
        <f t="shared" si="8"/>
        <v>นางสาวณัฏฐนิช สุขจิตต์</v>
      </c>
      <c r="I42" s="29">
        <f t="shared" si="11"/>
        <v>90000</v>
      </c>
      <c r="J42" s="12" t="s">
        <v>18</v>
      </c>
      <c r="K42" s="24" t="s">
        <v>235</v>
      </c>
    </row>
    <row r="43" spans="1:11" ht="150" x14ac:dyDescent="0.25">
      <c r="A43" s="20"/>
      <c r="B43" s="12" t="s">
        <v>162</v>
      </c>
      <c r="C43" s="22">
        <v>90000</v>
      </c>
      <c r="D43" s="22">
        <f t="shared" si="9"/>
        <v>90000</v>
      </c>
      <c r="E43" s="6" t="s">
        <v>16</v>
      </c>
      <c r="F43" s="14" t="s">
        <v>167</v>
      </c>
      <c r="G43" s="22">
        <f t="shared" si="10"/>
        <v>90000</v>
      </c>
      <c r="H43" s="14" t="str">
        <f t="shared" si="8"/>
        <v>นางสาวอารีรัตน์ วรบุตร</v>
      </c>
      <c r="I43" s="29">
        <f t="shared" si="11"/>
        <v>90000</v>
      </c>
      <c r="J43" s="12" t="s">
        <v>18</v>
      </c>
      <c r="K43" s="24" t="s">
        <v>236</v>
      </c>
    </row>
    <row r="44" spans="1:11" ht="150" x14ac:dyDescent="0.25">
      <c r="A44" s="20"/>
      <c r="B44" s="12" t="s">
        <v>162</v>
      </c>
      <c r="C44" s="22">
        <v>90000</v>
      </c>
      <c r="D44" s="22">
        <f t="shared" si="9"/>
        <v>90000</v>
      </c>
      <c r="E44" s="6" t="s">
        <v>16</v>
      </c>
      <c r="F44" s="14" t="s">
        <v>168</v>
      </c>
      <c r="G44" s="22">
        <f t="shared" si="10"/>
        <v>90000</v>
      </c>
      <c r="H44" s="14" t="str">
        <f t="shared" si="8"/>
        <v>นางสาวนภสร แสงฉวี</v>
      </c>
      <c r="I44" s="29">
        <f t="shared" si="11"/>
        <v>90000</v>
      </c>
      <c r="J44" s="12" t="s">
        <v>18</v>
      </c>
      <c r="K44" s="24" t="s">
        <v>237</v>
      </c>
    </row>
    <row r="45" spans="1:11" ht="56.25" x14ac:dyDescent="0.25">
      <c r="A45" s="20"/>
      <c r="B45" s="12" t="s">
        <v>169</v>
      </c>
      <c r="C45" s="22">
        <v>4600</v>
      </c>
      <c r="D45" s="22">
        <f t="shared" si="9"/>
        <v>4600</v>
      </c>
      <c r="E45" s="6" t="s">
        <v>16</v>
      </c>
      <c r="F45" s="14" t="s">
        <v>67</v>
      </c>
      <c r="G45" s="22">
        <f t="shared" si="10"/>
        <v>4600</v>
      </c>
      <c r="H45" s="14" t="str">
        <f t="shared" si="8"/>
        <v>ร้าน คุณเดือน</v>
      </c>
      <c r="I45" s="29">
        <f t="shared" si="11"/>
        <v>4600</v>
      </c>
      <c r="J45" s="12" t="s">
        <v>18</v>
      </c>
      <c r="K45" s="24" t="s">
        <v>238</v>
      </c>
    </row>
    <row r="46" spans="1:11" ht="56.25" x14ac:dyDescent="0.25">
      <c r="A46" s="20"/>
      <c r="B46" s="12" t="s">
        <v>170</v>
      </c>
      <c r="C46" s="22">
        <v>4000</v>
      </c>
      <c r="D46" s="22">
        <f t="shared" si="9"/>
        <v>4000</v>
      </c>
      <c r="E46" s="6" t="s">
        <v>16</v>
      </c>
      <c r="F46" s="14" t="s">
        <v>64</v>
      </c>
      <c r="G46" s="22">
        <f t="shared" si="10"/>
        <v>4000</v>
      </c>
      <c r="H46" s="14" t="str">
        <f t="shared" si="8"/>
        <v>ร้าน ส.ก๊อปปี้</v>
      </c>
      <c r="I46" s="29">
        <f t="shared" si="11"/>
        <v>4000</v>
      </c>
      <c r="J46" s="12" t="s">
        <v>18</v>
      </c>
      <c r="K46" s="24" t="s">
        <v>239</v>
      </c>
    </row>
    <row r="47" spans="1:11" ht="93.75" x14ac:dyDescent="0.25">
      <c r="A47" s="28">
        <v>1</v>
      </c>
      <c r="B47" s="12" t="s">
        <v>171</v>
      </c>
      <c r="C47" s="22">
        <v>54700</v>
      </c>
      <c r="D47" s="22">
        <f>C47</f>
        <v>54700</v>
      </c>
      <c r="E47" s="6" t="s">
        <v>16</v>
      </c>
      <c r="F47" s="14" t="s">
        <v>172</v>
      </c>
      <c r="G47" s="22">
        <f>D47</f>
        <v>54700</v>
      </c>
      <c r="H47" s="14" t="str">
        <f t="shared" si="8"/>
        <v>นายจำลอง ทองคู่</v>
      </c>
      <c r="I47" s="29">
        <f>G47</f>
        <v>54700</v>
      </c>
      <c r="J47" s="12" t="s">
        <v>18</v>
      </c>
      <c r="K47" s="24" t="s">
        <v>240</v>
      </c>
    </row>
    <row r="48" spans="1:11" ht="75" x14ac:dyDescent="0.25">
      <c r="A48" s="28">
        <v>2</v>
      </c>
      <c r="B48" s="12" t="s">
        <v>173</v>
      </c>
      <c r="C48" s="22">
        <v>10940</v>
      </c>
      <c r="D48" s="22">
        <f t="shared" ref="D48:D94" si="12">C48</f>
        <v>10940</v>
      </c>
      <c r="E48" s="6" t="s">
        <v>16</v>
      </c>
      <c r="F48" s="14" t="s">
        <v>174</v>
      </c>
      <c r="G48" s="22">
        <f t="shared" ref="G48:G94" si="13">D48</f>
        <v>10940</v>
      </c>
      <c r="H48" s="14" t="str">
        <f t="shared" si="8"/>
        <v>นางหม่อน สีหา</v>
      </c>
      <c r="I48" s="29">
        <f t="shared" ref="I48:I94" si="14">G48</f>
        <v>10940</v>
      </c>
      <c r="J48" s="12" t="str">
        <f>+J47</f>
        <v>เป็นราคาที่เหมาะสม</v>
      </c>
      <c r="K48" s="24" t="s">
        <v>241</v>
      </c>
    </row>
    <row r="49" spans="1:11" ht="75" x14ac:dyDescent="0.25">
      <c r="A49" s="28">
        <v>3</v>
      </c>
      <c r="B49" s="12" t="s">
        <v>175</v>
      </c>
      <c r="C49" s="36">
        <v>5470</v>
      </c>
      <c r="D49" s="22">
        <f t="shared" si="12"/>
        <v>5470</v>
      </c>
      <c r="E49" s="6" t="s">
        <v>16</v>
      </c>
      <c r="F49" s="14" t="s">
        <v>176</v>
      </c>
      <c r="G49" s="22">
        <f t="shared" si="13"/>
        <v>5470</v>
      </c>
      <c r="H49" s="14" t="str">
        <f t="shared" si="8"/>
        <v>นายอาคม พิณทอง</v>
      </c>
      <c r="I49" s="29">
        <f t="shared" si="14"/>
        <v>5470</v>
      </c>
      <c r="J49" s="12" t="str">
        <f>+J48</f>
        <v>เป็นราคาที่เหมาะสม</v>
      </c>
      <c r="K49" s="24" t="s">
        <v>242</v>
      </c>
    </row>
    <row r="50" spans="1:11" ht="75" x14ac:dyDescent="0.25">
      <c r="A50" s="28">
        <v>4</v>
      </c>
      <c r="B50" s="12" t="s">
        <v>177</v>
      </c>
      <c r="C50" s="36">
        <v>10940</v>
      </c>
      <c r="D50" s="22">
        <f t="shared" si="12"/>
        <v>10940</v>
      </c>
      <c r="E50" s="6" t="s">
        <v>16</v>
      </c>
      <c r="F50" s="31" t="s">
        <v>176</v>
      </c>
      <c r="G50" s="22">
        <f t="shared" si="13"/>
        <v>10940</v>
      </c>
      <c r="H50" s="14" t="str">
        <f t="shared" si="8"/>
        <v>นายอาคม พิณทอง</v>
      </c>
      <c r="I50" s="29">
        <f t="shared" si="14"/>
        <v>10940</v>
      </c>
      <c r="J50" s="12" t="str">
        <f t="shared" ref="J50:J67" si="15">+J49</f>
        <v>เป็นราคาที่เหมาะสม</v>
      </c>
      <c r="K50" s="24" t="s">
        <v>243</v>
      </c>
    </row>
    <row r="51" spans="1:11" ht="75" x14ac:dyDescent="0.25">
      <c r="A51" s="28">
        <v>5</v>
      </c>
      <c r="B51" s="12" t="s">
        <v>177</v>
      </c>
      <c r="C51" s="36">
        <v>10940</v>
      </c>
      <c r="D51" s="22">
        <f t="shared" si="12"/>
        <v>10940</v>
      </c>
      <c r="E51" s="6" t="s">
        <v>16</v>
      </c>
      <c r="F51" s="31" t="s">
        <v>176</v>
      </c>
      <c r="G51" s="22">
        <f t="shared" si="13"/>
        <v>10940</v>
      </c>
      <c r="H51" s="14" t="str">
        <f t="shared" si="8"/>
        <v>นายอาคม พิณทอง</v>
      </c>
      <c r="I51" s="29">
        <f t="shared" si="14"/>
        <v>10940</v>
      </c>
      <c r="J51" s="12" t="str">
        <f t="shared" si="15"/>
        <v>เป็นราคาที่เหมาะสม</v>
      </c>
      <c r="K51" s="24" t="s">
        <v>244</v>
      </c>
    </row>
    <row r="52" spans="1:11" ht="75" x14ac:dyDescent="0.25">
      <c r="A52" s="28">
        <v>6</v>
      </c>
      <c r="B52" s="12" t="s">
        <v>173</v>
      </c>
      <c r="C52" s="36">
        <v>10940</v>
      </c>
      <c r="D52" s="22">
        <f t="shared" si="12"/>
        <v>10940</v>
      </c>
      <c r="E52" s="6" t="s">
        <v>16</v>
      </c>
      <c r="F52" s="14" t="s">
        <v>174</v>
      </c>
      <c r="G52" s="22">
        <f t="shared" si="13"/>
        <v>10940</v>
      </c>
      <c r="H52" s="14" t="str">
        <f t="shared" si="8"/>
        <v>นางหม่อน สีหา</v>
      </c>
      <c r="I52" s="29">
        <f t="shared" si="14"/>
        <v>10940</v>
      </c>
      <c r="J52" s="12" t="str">
        <f t="shared" si="15"/>
        <v>เป็นราคาที่เหมาะสม</v>
      </c>
      <c r="K52" s="24" t="s">
        <v>245</v>
      </c>
    </row>
    <row r="53" spans="1:11" ht="93.75" x14ac:dyDescent="0.25">
      <c r="A53" s="28">
        <v>7</v>
      </c>
      <c r="B53" s="12" t="s">
        <v>178</v>
      </c>
      <c r="C53" s="36">
        <v>10930</v>
      </c>
      <c r="D53" s="22">
        <f t="shared" si="12"/>
        <v>10930</v>
      </c>
      <c r="E53" s="6" t="s">
        <v>16</v>
      </c>
      <c r="F53" s="14" t="s">
        <v>174</v>
      </c>
      <c r="G53" s="22">
        <f t="shared" si="13"/>
        <v>10930</v>
      </c>
      <c r="H53" s="14" t="str">
        <f t="shared" si="8"/>
        <v>นางหม่อน สีหา</v>
      </c>
      <c r="I53" s="29">
        <f t="shared" si="14"/>
        <v>10930</v>
      </c>
      <c r="J53" s="12" t="str">
        <f t="shared" si="15"/>
        <v>เป็นราคาที่เหมาะสม</v>
      </c>
      <c r="K53" s="24" t="s">
        <v>246</v>
      </c>
    </row>
    <row r="54" spans="1:11" ht="75" x14ac:dyDescent="0.25">
      <c r="A54" s="28">
        <v>8</v>
      </c>
      <c r="B54" s="12" t="s">
        <v>179</v>
      </c>
      <c r="C54" s="36">
        <v>10940</v>
      </c>
      <c r="D54" s="22">
        <f t="shared" si="12"/>
        <v>10940</v>
      </c>
      <c r="E54" s="6" t="s">
        <v>16</v>
      </c>
      <c r="F54" s="14" t="s">
        <v>180</v>
      </c>
      <c r="G54" s="22">
        <f t="shared" si="13"/>
        <v>10940</v>
      </c>
      <c r="H54" s="14" t="str">
        <f t="shared" si="8"/>
        <v>นายวิเชียร สุขมา</v>
      </c>
      <c r="I54" s="29">
        <f t="shared" si="14"/>
        <v>10940</v>
      </c>
      <c r="J54" s="12" t="str">
        <f t="shared" si="15"/>
        <v>เป็นราคาที่เหมาะสม</v>
      </c>
      <c r="K54" s="24" t="s">
        <v>247</v>
      </c>
    </row>
    <row r="55" spans="1:11" ht="75" x14ac:dyDescent="0.25">
      <c r="A55" s="28">
        <v>9</v>
      </c>
      <c r="B55" s="12" t="s">
        <v>179</v>
      </c>
      <c r="C55" s="36">
        <v>10940</v>
      </c>
      <c r="D55" s="22">
        <f t="shared" si="12"/>
        <v>10940</v>
      </c>
      <c r="E55" s="6" t="s">
        <v>16</v>
      </c>
      <c r="F55" s="14" t="s">
        <v>180</v>
      </c>
      <c r="G55" s="22">
        <f t="shared" si="13"/>
        <v>10940</v>
      </c>
      <c r="H55" s="14" t="str">
        <f t="shared" si="8"/>
        <v>นายวิเชียร สุขมา</v>
      </c>
      <c r="I55" s="29">
        <f t="shared" si="14"/>
        <v>10940</v>
      </c>
      <c r="J55" s="12" t="str">
        <f t="shared" si="15"/>
        <v>เป็นราคาที่เหมาะสม</v>
      </c>
      <c r="K55" s="24" t="s">
        <v>248</v>
      </c>
    </row>
    <row r="56" spans="1:11" ht="75" x14ac:dyDescent="0.25">
      <c r="A56" s="28">
        <v>10</v>
      </c>
      <c r="B56" s="12" t="s">
        <v>181</v>
      </c>
      <c r="C56" s="36">
        <v>5470</v>
      </c>
      <c r="D56" s="22">
        <f t="shared" si="12"/>
        <v>5470</v>
      </c>
      <c r="E56" s="6" t="s">
        <v>16</v>
      </c>
      <c r="F56" s="14" t="s">
        <v>182</v>
      </c>
      <c r="G56" s="22">
        <f t="shared" si="13"/>
        <v>5470</v>
      </c>
      <c r="H56" s="14" t="str">
        <f t="shared" si="8"/>
        <v>นายสงกรานต์ ทองคู่</v>
      </c>
      <c r="I56" s="29">
        <f t="shared" si="14"/>
        <v>5470</v>
      </c>
      <c r="J56" s="12" t="str">
        <f t="shared" si="15"/>
        <v>เป็นราคาที่เหมาะสม</v>
      </c>
      <c r="K56" s="24" t="s">
        <v>249</v>
      </c>
    </row>
    <row r="57" spans="1:11" ht="75" x14ac:dyDescent="0.25">
      <c r="A57" s="28">
        <v>11</v>
      </c>
      <c r="B57" s="12" t="s">
        <v>183</v>
      </c>
      <c r="C57" s="36">
        <v>10960</v>
      </c>
      <c r="D57" s="22">
        <f t="shared" si="12"/>
        <v>10960</v>
      </c>
      <c r="E57" s="6" t="s">
        <v>16</v>
      </c>
      <c r="F57" s="14" t="s">
        <v>182</v>
      </c>
      <c r="G57" s="22">
        <f t="shared" si="13"/>
        <v>10960</v>
      </c>
      <c r="H57" s="14" t="str">
        <f t="shared" si="8"/>
        <v>นายสงกรานต์ ทองคู่</v>
      </c>
      <c r="I57" s="29">
        <f t="shared" si="14"/>
        <v>10960</v>
      </c>
      <c r="J57" s="12" t="str">
        <f t="shared" si="15"/>
        <v>เป็นราคาที่เหมาะสม</v>
      </c>
      <c r="K57" s="24" t="s">
        <v>250</v>
      </c>
    </row>
    <row r="58" spans="1:11" ht="93.75" x14ac:dyDescent="0.25">
      <c r="A58" s="28">
        <v>12</v>
      </c>
      <c r="B58" s="12" t="s">
        <v>184</v>
      </c>
      <c r="C58" s="36">
        <v>10940</v>
      </c>
      <c r="D58" s="22">
        <f t="shared" si="12"/>
        <v>10940</v>
      </c>
      <c r="E58" s="6" t="s">
        <v>16</v>
      </c>
      <c r="F58" s="14" t="s">
        <v>180</v>
      </c>
      <c r="G58" s="22">
        <f t="shared" si="13"/>
        <v>10940</v>
      </c>
      <c r="H58" s="14" t="str">
        <f t="shared" si="8"/>
        <v>นายวิเชียร สุขมา</v>
      </c>
      <c r="I58" s="29">
        <f t="shared" si="14"/>
        <v>10940</v>
      </c>
      <c r="J58" s="12" t="str">
        <f t="shared" si="15"/>
        <v>เป็นราคาที่เหมาะสม</v>
      </c>
      <c r="K58" s="24" t="s">
        <v>251</v>
      </c>
    </row>
    <row r="59" spans="1:11" ht="75" x14ac:dyDescent="0.25">
      <c r="A59" s="28">
        <v>13</v>
      </c>
      <c r="B59" s="12" t="s">
        <v>185</v>
      </c>
      <c r="C59" s="36">
        <v>5470</v>
      </c>
      <c r="D59" s="22">
        <f t="shared" si="12"/>
        <v>5470</v>
      </c>
      <c r="E59" s="6" t="s">
        <v>16</v>
      </c>
      <c r="F59" s="14" t="s">
        <v>186</v>
      </c>
      <c r="G59" s="22">
        <f t="shared" si="13"/>
        <v>5470</v>
      </c>
      <c r="H59" s="14" t="str">
        <f t="shared" si="8"/>
        <v>นายวิทธวัช สุดถนอม</v>
      </c>
      <c r="I59" s="29">
        <f t="shared" si="14"/>
        <v>5470</v>
      </c>
      <c r="J59" s="12" t="str">
        <f t="shared" si="15"/>
        <v>เป็นราคาที่เหมาะสม</v>
      </c>
      <c r="K59" s="24" t="s">
        <v>252</v>
      </c>
    </row>
    <row r="60" spans="1:11" ht="112.5" x14ac:dyDescent="0.25">
      <c r="A60" s="28">
        <v>14</v>
      </c>
      <c r="B60" s="12" t="s">
        <v>187</v>
      </c>
      <c r="C60" s="36">
        <v>10940</v>
      </c>
      <c r="D60" s="22">
        <f t="shared" si="12"/>
        <v>10940</v>
      </c>
      <c r="E60" s="6" t="s">
        <v>16</v>
      </c>
      <c r="F60" s="14" t="s">
        <v>188</v>
      </c>
      <c r="G60" s="22">
        <f t="shared" si="13"/>
        <v>10940</v>
      </c>
      <c r="H60" s="14" t="str">
        <f t="shared" si="8"/>
        <v>นายถวิล วงศ์สามารถ</v>
      </c>
      <c r="I60" s="29">
        <f t="shared" si="14"/>
        <v>10940</v>
      </c>
      <c r="J60" s="12" t="str">
        <f t="shared" si="15"/>
        <v>เป็นราคาที่เหมาะสม</v>
      </c>
      <c r="K60" s="24" t="s">
        <v>253</v>
      </c>
    </row>
    <row r="61" spans="1:11" ht="131.25" x14ac:dyDescent="0.25">
      <c r="A61" s="28">
        <v>15</v>
      </c>
      <c r="B61" s="4" t="s">
        <v>189</v>
      </c>
      <c r="C61" s="37">
        <v>10960</v>
      </c>
      <c r="D61" s="22">
        <f t="shared" si="12"/>
        <v>10960</v>
      </c>
      <c r="E61" s="38" t="s">
        <v>16</v>
      </c>
      <c r="F61" s="7" t="s">
        <v>69</v>
      </c>
      <c r="G61" s="22">
        <f t="shared" si="13"/>
        <v>10960</v>
      </c>
      <c r="H61" s="7" t="str">
        <f t="shared" si="8"/>
        <v>นายอนุชา ราชผล</v>
      </c>
      <c r="I61" s="29">
        <f t="shared" si="14"/>
        <v>10960</v>
      </c>
      <c r="J61" s="4" t="str">
        <f t="shared" si="15"/>
        <v>เป็นราคาที่เหมาะสม</v>
      </c>
      <c r="K61" s="26" t="s">
        <v>254</v>
      </c>
    </row>
    <row r="62" spans="1:11" ht="131.25" x14ac:dyDescent="0.25">
      <c r="A62" s="28">
        <v>16</v>
      </c>
      <c r="B62" s="4" t="s">
        <v>190</v>
      </c>
      <c r="C62" s="37">
        <v>10940</v>
      </c>
      <c r="D62" s="22">
        <f t="shared" si="12"/>
        <v>10940</v>
      </c>
      <c r="E62" s="38" t="s">
        <v>16</v>
      </c>
      <c r="F62" s="7" t="s">
        <v>69</v>
      </c>
      <c r="G62" s="22">
        <f t="shared" si="13"/>
        <v>10940</v>
      </c>
      <c r="H62" s="7" t="str">
        <f t="shared" si="8"/>
        <v>นายอนุชา ราชผล</v>
      </c>
      <c r="I62" s="29">
        <f t="shared" si="14"/>
        <v>10940</v>
      </c>
      <c r="J62" s="4" t="str">
        <f t="shared" si="15"/>
        <v>เป็นราคาที่เหมาะสม</v>
      </c>
      <c r="K62" s="26" t="s">
        <v>255</v>
      </c>
    </row>
    <row r="63" spans="1:11" ht="131.25" x14ac:dyDescent="0.25">
      <c r="A63" s="28">
        <v>17</v>
      </c>
      <c r="B63" s="4" t="s">
        <v>191</v>
      </c>
      <c r="C63" s="37">
        <v>10940</v>
      </c>
      <c r="D63" s="22">
        <f t="shared" si="12"/>
        <v>10940</v>
      </c>
      <c r="E63" s="38" t="s">
        <v>16</v>
      </c>
      <c r="F63" s="7" t="s">
        <v>69</v>
      </c>
      <c r="G63" s="22">
        <f t="shared" si="13"/>
        <v>10940</v>
      </c>
      <c r="H63" s="7" t="str">
        <f t="shared" si="8"/>
        <v>นายอนุชา ราชผล</v>
      </c>
      <c r="I63" s="29">
        <f t="shared" si="14"/>
        <v>10940</v>
      </c>
      <c r="J63" s="4" t="str">
        <f t="shared" si="15"/>
        <v>เป็นราคาที่เหมาะสม</v>
      </c>
      <c r="K63" s="26" t="s">
        <v>256</v>
      </c>
    </row>
    <row r="64" spans="1:11" ht="131.25" x14ac:dyDescent="0.25">
      <c r="A64" s="28">
        <v>18</v>
      </c>
      <c r="B64" s="4" t="s">
        <v>192</v>
      </c>
      <c r="C64" s="37">
        <v>10940</v>
      </c>
      <c r="D64" s="22">
        <f t="shared" si="12"/>
        <v>10940</v>
      </c>
      <c r="E64" s="38" t="s">
        <v>16</v>
      </c>
      <c r="F64" s="7" t="s">
        <v>69</v>
      </c>
      <c r="G64" s="22">
        <f t="shared" si="13"/>
        <v>10940</v>
      </c>
      <c r="H64" s="7" t="str">
        <f t="shared" si="8"/>
        <v>นายอนุชา ราชผล</v>
      </c>
      <c r="I64" s="29">
        <f t="shared" si="14"/>
        <v>10940</v>
      </c>
      <c r="J64" s="4" t="str">
        <f t="shared" si="15"/>
        <v>เป็นราคาที่เหมาะสม</v>
      </c>
      <c r="K64" s="26" t="s">
        <v>257</v>
      </c>
    </row>
    <row r="65" spans="1:11" ht="93.75" x14ac:dyDescent="0.25">
      <c r="A65" s="28">
        <v>19</v>
      </c>
      <c r="B65" s="4" t="s">
        <v>193</v>
      </c>
      <c r="C65" s="37">
        <v>10940</v>
      </c>
      <c r="D65" s="22">
        <f t="shared" si="12"/>
        <v>10940</v>
      </c>
      <c r="E65" s="38" t="s">
        <v>16</v>
      </c>
      <c r="F65" s="7" t="s">
        <v>69</v>
      </c>
      <c r="G65" s="22">
        <f t="shared" si="13"/>
        <v>10940</v>
      </c>
      <c r="H65" s="7" t="str">
        <f t="shared" si="8"/>
        <v>นายอนุชา ราชผล</v>
      </c>
      <c r="I65" s="29">
        <f t="shared" si="14"/>
        <v>10940</v>
      </c>
      <c r="J65" s="4" t="str">
        <f t="shared" si="15"/>
        <v>เป็นราคาที่เหมาะสม</v>
      </c>
      <c r="K65" s="26" t="s">
        <v>258</v>
      </c>
    </row>
    <row r="66" spans="1:11" ht="93.75" x14ac:dyDescent="0.25">
      <c r="A66" s="28">
        <v>20</v>
      </c>
      <c r="B66" s="4" t="s">
        <v>194</v>
      </c>
      <c r="C66" s="37">
        <v>10940</v>
      </c>
      <c r="D66" s="22">
        <f t="shared" si="12"/>
        <v>10940</v>
      </c>
      <c r="E66" s="38" t="s">
        <v>16</v>
      </c>
      <c r="F66" s="7" t="s">
        <v>69</v>
      </c>
      <c r="G66" s="22">
        <f t="shared" si="13"/>
        <v>10940</v>
      </c>
      <c r="H66" s="7" t="str">
        <f t="shared" si="8"/>
        <v>นายอนุชา ราชผล</v>
      </c>
      <c r="I66" s="29">
        <f t="shared" si="14"/>
        <v>10940</v>
      </c>
      <c r="J66" s="4" t="str">
        <f>+J60</f>
        <v>เป็นราคาที่เหมาะสม</v>
      </c>
      <c r="K66" s="26" t="s">
        <v>259</v>
      </c>
    </row>
    <row r="67" spans="1:11" ht="93.75" x14ac:dyDescent="0.25">
      <c r="A67" s="28">
        <v>21</v>
      </c>
      <c r="B67" s="4" t="s">
        <v>195</v>
      </c>
      <c r="C67" s="37">
        <v>10940</v>
      </c>
      <c r="D67" s="22">
        <f t="shared" si="12"/>
        <v>10940</v>
      </c>
      <c r="E67" s="38" t="s">
        <v>16</v>
      </c>
      <c r="F67" s="7" t="s">
        <v>69</v>
      </c>
      <c r="G67" s="22">
        <f t="shared" si="13"/>
        <v>10940</v>
      </c>
      <c r="H67" s="7" t="str">
        <f t="shared" si="8"/>
        <v>นายอนุชา ราชผล</v>
      </c>
      <c r="I67" s="29">
        <f t="shared" si="14"/>
        <v>10940</v>
      </c>
      <c r="J67" s="4" t="str">
        <f t="shared" si="15"/>
        <v>เป็นราคาที่เหมาะสม</v>
      </c>
      <c r="K67" s="26" t="s">
        <v>260</v>
      </c>
    </row>
    <row r="68" spans="1:11" ht="131.25" x14ac:dyDescent="0.25">
      <c r="A68" s="28">
        <v>22</v>
      </c>
      <c r="B68" s="4" t="s">
        <v>196</v>
      </c>
      <c r="C68" s="37">
        <v>10960</v>
      </c>
      <c r="D68" s="22">
        <f t="shared" si="12"/>
        <v>10960</v>
      </c>
      <c r="E68" s="38" t="s">
        <v>16</v>
      </c>
      <c r="F68" s="7" t="s">
        <v>69</v>
      </c>
      <c r="G68" s="22">
        <f t="shared" si="13"/>
        <v>10960</v>
      </c>
      <c r="H68" s="7" t="str">
        <f t="shared" si="8"/>
        <v>นายอนุชา ราชผล</v>
      </c>
      <c r="I68" s="29">
        <f t="shared" si="14"/>
        <v>10960</v>
      </c>
      <c r="J68" s="4" t="str">
        <f>+J52</f>
        <v>เป็นราคาที่เหมาะสม</v>
      </c>
      <c r="K68" s="26" t="s">
        <v>261</v>
      </c>
    </row>
    <row r="69" spans="1:11" ht="75" x14ac:dyDescent="0.25">
      <c r="A69" s="28">
        <v>23</v>
      </c>
      <c r="B69" s="12" t="s">
        <v>197</v>
      </c>
      <c r="C69" s="36">
        <v>32600</v>
      </c>
      <c r="D69" s="22">
        <f t="shared" si="12"/>
        <v>32600</v>
      </c>
      <c r="E69" s="6" t="s">
        <v>16</v>
      </c>
      <c r="F69" s="14" t="s">
        <v>198</v>
      </c>
      <c r="G69" s="22">
        <f t="shared" si="13"/>
        <v>32600</v>
      </c>
      <c r="H69" s="14" t="str">
        <f t="shared" si="8"/>
        <v>นางแพง สิงหาศรี</v>
      </c>
      <c r="I69" s="29">
        <f t="shared" si="14"/>
        <v>32600</v>
      </c>
      <c r="J69" s="12" t="str">
        <f t="shared" ref="J69:J70" si="16">+J53</f>
        <v>เป็นราคาที่เหมาะสม</v>
      </c>
      <c r="K69" s="26" t="s">
        <v>262</v>
      </c>
    </row>
    <row r="70" spans="1:11" ht="56.25" x14ac:dyDescent="0.25">
      <c r="A70" s="28"/>
      <c r="B70" s="12" t="s">
        <v>199</v>
      </c>
      <c r="C70" s="36">
        <v>5000</v>
      </c>
      <c r="D70" s="22">
        <f t="shared" si="12"/>
        <v>5000</v>
      </c>
      <c r="E70" s="6" t="s">
        <v>16</v>
      </c>
      <c r="F70" s="14" t="s">
        <v>64</v>
      </c>
      <c r="G70" s="22">
        <f t="shared" si="13"/>
        <v>5000</v>
      </c>
      <c r="H70" s="14" t="str">
        <f t="shared" si="8"/>
        <v>ร้าน ส.ก๊อปปี้</v>
      </c>
      <c r="I70" s="29">
        <f t="shared" si="14"/>
        <v>5000</v>
      </c>
      <c r="J70" s="12" t="str">
        <f t="shared" si="16"/>
        <v>เป็นราคาที่เหมาะสม</v>
      </c>
      <c r="K70" s="26" t="s">
        <v>263</v>
      </c>
    </row>
    <row r="71" spans="1:11" ht="131.25" x14ac:dyDescent="0.25">
      <c r="A71" s="28">
        <v>24</v>
      </c>
      <c r="B71" s="12" t="s">
        <v>200</v>
      </c>
      <c r="C71" s="36">
        <v>81000</v>
      </c>
      <c r="D71" s="22">
        <f t="shared" si="12"/>
        <v>81000</v>
      </c>
      <c r="E71" s="6" t="s">
        <v>16</v>
      </c>
      <c r="F71" s="14" t="s">
        <v>201</v>
      </c>
      <c r="G71" s="22">
        <f t="shared" si="13"/>
        <v>81000</v>
      </c>
      <c r="H71" s="14" t="str">
        <f t="shared" si="8"/>
        <v>นายอภิสิทธิ์ แก้วบังเกิด</v>
      </c>
      <c r="I71" s="29">
        <f t="shared" si="14"/>
        <v>81000</v>
      </c>
      <c r="J71" s="12" t="str">
        <f t="shared" ref="J71:J80" si="17">+J54</f>
        <v>เป็นราคาที่เหมาะสม</v>
      </c>
      <c r="K71" s="26" t="s">
        <v>264</v>
      </c>
    </row>
    <row r="72" spans="1:11" ht="131.25" x14ac:dyDescent="0.25">
      <c r="A72" s="28">
        <v>25</v>
      </c>
      <c r="B72" s="12" t="s">
        <v>202</v>
      </c>
      <c r="C72" s="36">
        <v>81000</v>
      </c>
      <c r="D72" s="22">
        <f t="shared" si="12"/>
        <v>81000</v>
      </c>
      <c r="E72" s="6" t="s">
        <v>16</v>
      </c>
      <c r="F72" s="14" t="s">
        <v>203</v>
      </c>
      <c r="G72" s="22">
        <f t="shared" si="13"/>
        <v>81000</v>
      </c>
      <c r="H72" s="14" t="str">
        <f t="shared" si="8"/>
        <v>น.ส.สิริมณฑลี ศรีเทพ</v>
      </c>
      <c r="I72" s="29">
        <f t="shared" si="14"/>
        <v>81000</v>
      </c>
      <c r="J72" s="12" t="str">
        <f t="shared" si="17"/>
        <v>เป็นราคาที่เหมาะสม</v>
      </c>
      <c r="K72" s="26" t="s">
        <v>265</v>
      </c>
    </row>
    <row r="73" spans="1:11" ht="131.25" x14ac:dyDescent="0.25">
      <c r="A73" s="28">
        <v>26</v>
      </c>
      <c r="B73" s="12" t="s">
        <v>204</v>
      </c>
      <c r="C73" s="36">
        <v>81000</v>
      </c>
      <c r="D73" s="22">
        <f t="shared" si="12"/>
        <v>81000</v>
      </c>
      <c r="E73" s="6" t="s">
        <v>16</v>
      </c>
      <c r="F73" s="14" t="s">
        <v>205</v>
      </c>
      <c r="G73" s="22">
        <f t="shared" si="13"/>
        <v>81000</v>
      </c>
      <c r="H73" s="14" t="str">
        <f t="shared" si="8"/>
        <v>นายทรงเดช แดงโสภา</v>
      </c>
      <c r="I73" s="29">
        <f t="shared" si="14"/>
        <v>81000</v>
      </c>
      <c r="J73" s="12" t="str">
        <f t="shared" si="17"/>
        <v>เป็นราคาที่เหมาะสม</v>
      </c>
      <c r="K73" s="26" t="s">
        <v>266</v>
      </c>
    </row>
    <row r="74" spans="1:11" ht="131.25" x14ac:dyDescent="0.25">
      <c r="A74" s="28">
        <v>27</v>
      </c>
      <c r="B74" s="12" t="s">
        <v>206</v>
      </c>
      <c r="C74" s="36">
        <v>81000</v>
      </c>
      <c r="D74" s="22">
        <f t="shared" si="12"/>
        <v>81000</v>
      </c>
      <c r="E74" s="6" t="s">
        <v>16</v>
      </c>
      <c r="F74" s="14" t="s">
        <v>207</v>
      </c>
      <c r="G74" s="22">
        <f t="shared" si="13"/>
        <v>81000</v>
      </c>
      <c r="H74" s="14" t="str">
        <f t="shared" si="8"/>
        <v>นายทักษ์ดนัย จอมแก้ว</v>
      </c>
      <c r="I74" s="29">
        <f t="shared" si="14"/>
        <v>81000</v>
      </c>
      <c r="J74" s="12" t="str">
        <f t="shared" si="17"/>
        <v>เป็นราคาที่เหมาะสม</v>
      </c>
      <c r="K74" s="26" t="s">
        <v>267</v>
      </c>
    </row>
    <row r="75" spans="1:11" ht="131.25" x14ac:dyDescent="0.25">
      <c r="A75" s="28">
        <v>28</v>
      </c>
      <c r="B75" s="12" t="s">
        <v>208</v>
      </c>
      <c r="C75" s="36">
        <v>81000</v>
      </c>
      <c r="D75" s="22">
        <f t="shared" si="12"/>
        <v>81000</v>
      </c>
      <c r="E75" s="6" t="s">
        <v>16</v>
      </c>
      <c r="F75" s="14" t="s">
        <v>209</v>
      </c>
      <c r="G75" s="22">
        <f t="shared" si="13"/>
        <v>81000</v>
      </c>
      <c r="H75" s="14" t="str">
        <f t="shared" si="8"/>
        <v>น.ส.จิตรานันท์ จันทร์แดง</v>
      </c>
      <c r="I75" s="29">
        <f t="shared" si="14"/>
        <v>81000</v>
      </c>
      <c r="J75" s="12" t="str">
        <f t="shared" si="17"/>
        <v>เป็นราคาที่เหมาะสม</v>
      </c>
      <c r="K75" s="26" t="s">
        <v>268</v>
      </c>
    </row>
    <row r="76" spans="1:11" ht="75" x14ac:dyDescent="0.25">
      <c r="A76" s="28">
        <v>29</v>
      </c>
      <c r="B76" s="12" t="s">
        <v>210</v>
      </c>
      <c r="C76" s="36">
        <v>10940</v>
      </c>
      <c r="D76" s="22">
        <f t="shared" si="12"/>
        <v>10940</v>
      </c>
      <c r="E76" s="6" t="s">
        <v>16</v>
      </c>
      <c r="F76" s="14" t="s">
        <v>211</v>
      </c>
      <c r="G76" s="22">
        <f t="shared" si="13"/>
        <v>10940</v>
      </c>
      <c r="H76" s="14" t="str">
        <f t="shared" si="8"/>
        <v>นายสุบรรณ ญาติเจริญ</v>
      </c>
      <c r="I76" s="29">
        <f t="shared" si="14"/>
        <v>10940</v>
      </c>
      <c r="J76" s="12" t="str">
        <f t="shared" si="17"/>
        <v>เป็นราคาที่เหมาะสม</v>
      </c>
      <c r="K76" s="26" t="s">
        <v>269</v>
      </c>
    </row>
    <row r="77" spans="1:11" ht="112.5" x14ac:dyDescent="0.25">
      <c r="A77" s="28">
        <v>30</v>
      </c>
      <c r="B77" s="12" t="s">
        <v>212</v>
      </c>
      <c r="C77" s="36">
        <v>10940</v>
      </c>
      <c r="D77" s="22">
        <f t="shared" si="12"/>
        <v>10940</v>
      </c>
      <c r="E77" s="6" t="s">
        <v>16</v>
      </c>
      <c r="F77" s="14" t="s">
        <v>211</v>
      </c>
      <c r="G77" s="22">
        <f t="shared" si="13"/>
        <v>10940</v>
      </c>
      <c r="H77" s="14" t="str">
        <f t="shared" si="8"/>
        <v>นายสุบรรณ ญาติเจริญ</v>
      </c>
      <c r="I77" s="29">
        <f t="shared" si="14"/>
        <v>10940</v>
      </c>
      <c r="J77" s="12" t="str">
        <f t="shared" si="17"/>
        <v>เป็นราคาที่เหมาะสม</v>
      </c>
      <c r="K77" s="26" t="s">
        <v>270</v>
      </c>
    </row>
    <row r="78" spans="1:11" ht="75" x14ac:dyDescent="0.25">
      <c r="A78" s="28">
        <v>31</v>
      </c>
      <c r="B78" s="12" t="s">
        <v>213</v>
      </c>
      <c r="C78" s="36">
        <v>10940</v>
      </c>
      <c r="D78" s="22">
        <f t="shared" si="12"/>
        <v>10940</v>
      </c>
      <c r="E78" s="6" t="s">
        <v>16</v>
      </c>
      <c r="F78" s="14" t="s">
        <v>211</v>
      </c>
      <c r="G78" s="22">
        <f t="shared" si="13"/>
        <v>10940</v>
      </c>
      <c r="H78" s="14" t="str">
        <f t="shared" si="8"/>
        <v>นายสุบรรณ ญาติเจริญ</v>
      </c>
      <c r="I78" s="29">
        <f t="shared" si="14"/>
        <v>10940</v>
      </c>
      <c r="J78" s="12" t="str">
        <f t="shared" si="17"/>
        <v>เป็นราคาที่เหมาะสม</v>
      </c>
      <c r="K78" s="26" t="s">
        <v>271</v>
      </c>
    </row>
    <row r="79" spans="1:11" ht="112.5" x14ac:dyDescent="0.25">
      <c r="A79" s="28">
        <v>32</v>
      </c>
      <c r="B79" s="12" t="s">
        <v>214</v>
      </c>
      <c r="C79" s="36">
        <v>54700</v>
      </c>
      <c r="D79" s="22">
        <f t="shared" si="12"/>
        <v>54700</v>
      </c>
      <c r="E79" s="6" t="s">
        <v>16</v>
      </c>
      <c r="F79" s="14" t="s">
        <v>215</v>
      </c>
      <c r="G79" s="22">
        <f t="shared" si="13"/>
        <v>54700</v>
      </c>
      <c r="H79" s="14" t="str">
        <f t="shared" si="8"/>
        <v>นายสม บุญลา</v>
      </c>
      <c r="I79" s="29">
        <f t="shared" si="14"/>
        <v>54700</v>
      </c>
      <c r="J79" s="12" t="str">
        <f t="shared" si="17"/>
        <v>เป็นราคาที่เหมาะสม</v>
      </c>
      <c r="K79" s="26" t="s">
        <v>272</v>
      </c>
    </row>
    <row r="80" spans="1:11" ht="75" x14ac:dyDescent="0.25">
      <c r="A80" s="28">
        <v>33</v>
      </c>
      <c r="B80" s="12" t="s">
        <v>216</v>
      </c>
      <c r="C80" s="36">
        <v>160200</v>
      </c>
      <c r="D80" s="22">
        <f t="shared" si="12"/>
        <v>160200</v>
      </c>
      <c r="E80" s="6" t="s">
        <v>16</v>
      </c>
      <c r="F80" s="14" t="s">
        <v>182</v>
      </c>
      <c r="G80" s="22">
        <f t="shared" si="13"/>
        <v>160200</v>
      </c>
      <c r="H80" s="14" t="str">
        <f t="shared" si="8"/>
        <v>นายสงกรานต์ ทองคู่</v>
      </c>
      <c r="I80" s="29">
        <f t="shared" si="14"/>
        <v>160200</v>
      </c>
      <c r="J80" s="12" t="str">
        <f t="shared" si="17"/>
        <v>เป็นราคาที่เหมาะสม</v>
      </c>
      <c r="K80" s="26" t="s">
        <v>273</v>
      </c>
    </row>
    <row r="81" spans="1:11" ht="75" x14ac:dyDescent="0.25">
      <c r="A81" s="28">
        <v>34</v>
      </c>
      <c r="B81" s="12" t="s">
        <v>217</v>
      </c>
      <c r="C81" s="36">
        <v>106800</v>
      </c>
      <c r="D81" s="22">
        <f t="shared" si="12"/>
        <v>106800</v>
      </c>
      <c r="E81" s="6" t="s">
        <v>16</v>
      </c>
      <c r="F81" s="14" t="s">
        <v>182</v>
      </c>
      <c r="G81" s="22">
        <f t="shared" si="13"/>
        <v>106800</v>
      </c>
      <c r="H81" s="14" t="str">
        <f t="shared" si="8"/>
        <v>นายสงกรานต์ ทองคู่</v>
      </c>
      <c r="I81" s="29">
        <f t="shared" si="14"/>
        <v>106800</v>
      </c>
      <c r="J81" s="12" t="str">
        <f>+J68</f>
        <v>เป็นราคาที่เหมาะสม</v>
      </c>
      <c r="K81" s="26" t="s">
        <v>274</v>
      </c>
    </row>
    <row r="82" spans="1:11" ht="75" x14ac:dyDescent="0.25">
      <c r="A82" s="28">
        <v>35</v>
      </c>
      <c r="B82" s="12" t="s">
        <v>218</v>
      </c>
      <c r="C82" s="36">
        <v>159900</v>
      </c>
      <c r="D82" s="22">
        <f t="shared" si="12"/>
        <v>159900</v>
      </c>
      <c r="E82" s="6" t="s">
        <v>16</v>
      </c>
      <c r="F82" s="14" t="s">
        <v>219</v>
      </c>
      <c r="G82" s="22">
        <f t="shared" si="13"/>
        <v>159900</v>
      </c>
      <c r="H82" s="14" t="str">
        <f t="shared" si="8"/>
        <v>นายอ่อนจันทร์ สิงหาศรี</v>
      </c>
      <c r="I82" s="29">
        <f t="shared" si="14"/>
        <v>159900</v>
      </c>
      <c r="J82" s="12" t="str">
        <f>+J69</f>
        <v>เป็นราคาที่เหมาะสม</v>
      </c>
      <c r="K82" s="26" t="s">
        <v>275</v>
      </c>
    </row>
    <row r="83" spans="1:11" ht="75" x14ac:dyDescent="0.25">
      <c r="A83" s="28">
        <v>36</v>
      </c>
      <c r="B83" s="12" t="s">
        <v>218</v>
      </c>
      <c r="C83" s="36">
        <v>159900</v>
      </c>
      <c r="D83" s="22">
        <f t="shared" si="12"/>
        <v>159900</v>
      </c>
      <c r="E83" s="6" t="s">
        <v>16</v>
      </c>
      <c r="F83" s="14" t="s">
        <v>219</v>
      </c>
      <c r="G83" s="22">
        <f t="shared" si="13"/>
        <v>159900</v>
      </c>
      <c r="H83" s="14" t="str">
        <f t="shared" si="8"/>
        <v>นายอ่อนจันทร์ สิงหาศรี</v>
      </c>
      <c r="I83" s="29">
        <f t="shared" si="14"/>
        <v>159900</v>
      </c>
      <c r="J83" s="12" t="str">
        <f t="shared" ref="J83:J92" si="18">+J71</f>
        <v>เป็นราคาที่เหมาะสม</v>
      </c>
      <c r="K83" s="26" t="s">
        <v>276</v>
      </c>
    </row>
    <row r="84" spans="1:11" ht="93.75" x14ac:dyDescent="0.25">
      <c r="A84" s="28">
        <v>37</v>
      </c>
      <c r="B84" s="12" t="s">
        <v>220</v>
      </c>
      <c r="C84" s="36">
        <v>159900</v>
      </c>
      <c r="D84" s="22">
        <f t="shared" si="12"/>
        <v>159900</v>
      </c>
      <c r="E84" s="6" t="s">
        <v>16</v>
      </c>
      <c r="F84" s="14" t="s">
        <v>219</v>
      </c>
      <c r="G84" s="22">
        <f t="shared" si="13"/>
        <v>159900</v>
      </c>
      <c r="H84" s="14" t="str">
        <f t="shared" si="8"/>
        <v>นายอ่อนจันทร์ สิงหาศรี</v>
      </c>
      <c r="I84" s="29">
        <f t="shared" si="14"/>
        <v>159900</v>
      </c>
      <c r="J84" s="12" t="str">
        <f t="shared" si="18"/>
        <v>เป็นราคาที่เหมาะสม</v>
      </c>
      <c r="K84" s="26" t="s">
        <v>277</v>
      </c>
    </row>
    <row r="85" spans="1:11" ht="75" x14ac:dyDescent="0.25">
      <c r="A85" s="28">
        <v>38</v>
      </c>
      <c r="B85" s="12" t="s">
        <v>221</v>
      </c>
      <c r="C85" s="36">
        <v>159900</v>
      </c>
      <c r="D85" s="22">
        <f t="shared" si="12"/>
        <v>159900</v>
      </c>
      <c r="E85" s="6" t="s">
        <v>16</v>
      </c>
      <c r="F85" s="14" t="s">
        <v>222</v>
      </c>
      <c r="G85" s="22">
        <f t="shared" si="13"/>
        <v>159900</v>
      </c>
      <c r="H85" s="14" t="str">
        <f t="shared" si="8"/>
        <v>นายประคบ พิณทอง</v>
      </c>
      <c r="I85" s="29">
        <f t="shared" si="14"/>
        <v>159900</v>
      </c>
      <c r="J85" s="12" t="str">
        <f t="shared" si="18"/>
        <v>เป็นราคาที่เหมาะสม</v>
      </c>
      <c r="K85" s="26" t="s">
        <v>278</v>
      </c>
    </row>
    <row r="86" spans="1:11" ht="75" x14ac:dyDescent="0.25">
      <c r="A86" s="28">
        <v>39</v>
      </c>
      <c r="B86" s="12" t="s">
        <v>221</v>
      </c>
      <c r="C86" s="36">
        <v>159900</v>
      </c>
      <c r="D86" s="22">
        <f t="shared" si="12"/>
        <v>159900</v>
      </c>
      <c r="E86" s="6" t="s">
        <v>16</v>
      </c>
      <c r="F86" s="14" t="s">
        <v>222</v>
      </c>
      <c r="G86" s="22">
        <f t="shared" si="13"/>
        <v>159900</v>
      </c>
      <c r="H86" s="14" t="str">
        <f t="shared" si="8"/>
        <v>นายประคบ พิณทอง</v>
      </c>
      <c r="I86" s="29">
        <f t="shared" si="14"/>
        <v>159900</v>
      </c>
      <c r="J86" s="12" t="str">
        <f t="shared" si="18"/>
        <v>เป็นราคาที่เหมาะสม</v>
      </c>
      <c r="K86" s="26" t="s">
        <v>279</v>
      </c>
    </row>
    <row r="87" spans="1:11" ht="75" x14ac:dyDescent="0.25">
      <c r="A87" s="28">
        <v>40</v>
      </c>
      <c r="B87" s="12" t="s">
        <v>223</v>
      </c>
      <c r="C87" s="36">
        <v>160200</v>
      </c>
      <c r="D87" s="22">
        <f t="shared" si="12"/>
        <v>160200</v>
      </c>
      <c r="E87" s="6" t="s">
        <v>16</v>
      </c>
      <c r="F87" s="14" t="s">
        <v>180</v>
      </c>
      <c r="G87" s="22">
        <f t="shared" si="13"/>
        <v>160200</v>
      </c>
      <c r="H87" s="14" t="str">
        <f t="shared" si="8"/>
        <v>นายวิเชียร สุขมา</v>
      </c>
      <c r="I87" s="29">
        <f t="shared" si="14"/>
        <v>160200</v>
      </c>
      <c r="J87" s="12" t="str">
        <f t="shared" si="18"/>
        <v>เป็นราคาที่เหมาะสม</v>
      </c>
      <c r="K87" s="26" t="s">
        <v>280</v>
      </c>
    </row>
    <row r="88" spans="1:11" ht="75" x14ac:dyDescent="0.25">
      <c r="A88" s="28">
        <v>41</v>
      </c>
      <c r="B88" s="12" t="s">
        <v>223</v>
      </c>
      <c r="C88" s="36">
        <v>160200</v>
      </c>
      <c r="D88" s="22">
        <f t="shared" si="12"/>
        <v>160200</v>
      </c>
      <c r="E88" s="6" t="s">
        <v>16</v>
      </c>
      <c r="F88" s="14" t="s">
        <v>180</v>
      </c>
      <c r="G88" s="22">
        <f t="shared" si="13"/>
        <v>160200</v>
      </c>
      <c r="H88" s="14" t="str">
        <f t="shared" si="8"/>
        <v>นายวิเชียร สุขมา</v>
      </c>
      <c r="I88" s="29">
        <f t="shared" si="14"/>
        <v>160200</v>
      </c>
      <c r="J88" s="12" t="str">
        <f t="shared" si="18"/>
        <v>เป็นราคาที่เหมาะสม</v>
      </c>
      <c r="K88" s="26" t="s">
        <v>281</v>
      </c>
    </row>
    <row r="89" spans="1:11" ht="75" x14ac:dyDescent="0.25">
      <c r="A89" s="28">
        <v>42</v>
      </c>
      <c r="B89" s="12" t="s">
        <v>221</v>
      </c>
      <c r="C89" s="36">
        <v>106600</v>
      </c>
      <c r="D89" s="22">
        <f t="shared" si="12"/>
        <v>106600</v>
      </c>
      <c r="E89" s="6" t="s">
        <v>16</v>
      </c>
      <c r="F89" s="14" t="s">
        <v>222</v>
      </c>
      <c r="G89" s="22">
        <f t="shared" si="13"/>
        <v>106600</v>
      </c>
      <c r="H89" s="14" t="str">
        <f t="shared" si="8"/>
        <v>นายประคบ พิณทอง</v>
      </c>
      <c r="I89" s="29">
        <f t="shared" si="14"/>
        <v>106600</v>
      </c>
      <c r="J89" s="12" t="str">
        <f t="shared" si="18"/>
        <v>เป็นราคาที่เหมาะสม</v>
      </c>
      <c r="K89" s="26" t="s">
        <v>282</v>
      </c>
    </row>
    <row r="90" spans="1:11" ht="75" x14ac:dyDescent="0.25">
      <c r="A90" s="28">
        <v>43</v>
      </c>
      <c r="B90" s="12" t="s">
        <v>224</v>
      </c>
      <c r="C90" s="36">
        <v>106600</v>
      </c>
      <c r="D90" s="22">
        <f t="shared" si="12"/>
        <v>106600</v>
      </c>
      <c r="E90" s="6" t="s">
        <v>16</v>
      </c>
      <c r="F90" s="14" t="s">
        <v>186</v>
      </c>
      <c r="G90" s="22">
        <f t="shared" si="13"/>
        <v>106600</v>
      </c>
      <c r="H90" s="14" t="str">
        <f t="shared" si="8"/>
        <v>นายวิทธวัช สุดถนอม</v>
      </c>
      <c r="I90" s="29">
        <f t="shared" si="14"/>
        <v>106600</v>
      </c>
      <c r="J90" s="12" t="str">
        <f t="shared" si="18"/>
        <v>เป็นราคาที่เหมาะสม</v>
      </c>
      <c r="K90" s="26" t="s">
        <v>283</v>
      </c>
    </row>
    <row r="91" spans="1:11" ht="93.75" x14ac:dyDescent="0.25">
      <c r="A91" s="28">
        <v>44</v>
      </c>
      <c r="B91" s="12" t="s">
        <v>225</v>
      </c>
      <c r="C91" s="36">
        <v>170600</v>
      </c>
      <c r="D91" s="22">
        <f t="shared" si="12"/>
        <v>170600</v>
      </c>
      <c r="E91" s="6" t="s">
        <v>16</v>
      </c>
      <c r="F91" s="14" t="s">
        <v>188</v>
      </c>
      <c r="G91" s="22">
        <f t="shared" si="13"/>
        <v>170600</v>
      </c>
      <c r="H91" s="14" t="str">
        <f t="shared" si="8"/>
        <v>นายถวิล วงศ์สามารถ</v>
      </c>
      <c r="I91" s="29">
        <f t="shared" si="14"/>
        <v>170600</v>
      </c>
      <c r="J91" s="12" t="str">
        <f t="shared" si="18"/>
        <v>เป็นราคาที่เหมาะสม</v>
      </c>
      <c r="K91" s="26" t="s">
        <v>284</v>
      </c>
    </row>
    <row r="92" spans="1:11" ht="112.5" x14ac:dyDescent="0.25">
      <c r="A92" s="28">
        <v>45</v>
      </c>
      <c r="B92" s="12" t="s">
        <v>226</v>
      </c>
      <c r="C92" s="36">
        <v>110709.7</v>
      </c>
      <c r="D92" s="22">
        <f t="shared" si="12"/>
        <v>110709.7</v>
      </c>
      <c r="E92" s="6" t="s">
        <v>16</v>
      </c>
      <c r="F92" s="14" t="s">
        <v>227</v>
      </c>
      <c r="G92" s="22">
        <f t="shared" si="13"/>
        <v>110709.7</v>
      </c>
      <c r="H92" s="14" t="str">
        <f t="shared" si="8"/>
        <v>นายโอภาส กองสุข</v>
      </c>
      <c r="I92" s="29">
        <f t="shared" si="14"/>
        <v>110709.7</v>
      </c>
      <c r="J92" s="12" t="str">
        <f t="shared" si="18"/>
        <v>เป็นราคาที่เหมาะสม</v>
      </c>
      <c r="K92" s="26" t="s">
        <v>286</v>
      </c>
    </row>
    <row r="93" spans="1:11" ht="75" x14ac:dyDescent="0.25">
      <c r="A93" s="28">
        <v>46</v>
      </c>
      <c r="B93" s="12" t="s">
        <v>228</v>
      </c>
      <c r="C93" s="36">
        <v>459700</v>
      </c>
      <c r="D93" s="22">
        <f t="shared" si="12"/>
        <v>459700</v>
      </c>
      <c r="E93" s="6" t="s">
        <v>16</v>
      </c>
      <c r="F93" s="14" t="s">
        <v>198</v>
      </c>
      <c r="G93" s="22">
        <f t="shared" si="13"/>
        <v>459700</v>
      </c>
      <c r="H93" s="14" t="str">
        <f t="shared" si="8"/>
        <v>นางแพง สิงหาศรี</v>
      </c>
      <c r="I93" s="29">
        <f t="shared" si="14"/>
        <v>459700</v>
      </c>
      <c r="J93" s="12" t="str">
        <f>+J80</f>
        <v>เป็นราคาที่เหมาะสม</v>
      </c>
      <c r="K93" s="26" t="s">
        <v>285</v>
      </c>
    </row>
    <row r="94" spans="1:11" ht="93.75" x14ac:dyDescent="0.25">
      <c r="A94" s="28">
        <v>47</v>
      </c>
      <c r="B94" s="12" t="s">
        <v>229</v>
      </c>
      <c r="C94" s="36">
        <v>54700</v>
      </c>
      <c r="D94" s="22">
        <f t="shared" si="12"/>
        <v>54700</v>
      </c>
      <c r="E94" s="6" t="s">
        <v>16</v>
      </c>
      <c r="F94" s="14" t="s">
        <v>230</v>
      </c>
      <c r="G94" s="22">
        <f t="shared" si="13"/>
        <v>54700</v>
      </c>
      <c r="H94" s="14" t="str">
        <f t="shared" si="8"/>
        <v>นางสาวสศิประภา นวลเเย้ม</v>
      </c>
      <c r="I94" s="29">
        <f t="shared" si="14"/>
        <v>54700</v>
      </c>
      <c r="J94" s="12" t="str">
        <f>+J81</f>
        <v>เป็นราคาที่เหมาะสม</v>
      </c>
      <c r="K94" s="26" t="s">
        <v>231</v>
      </c>
    </row>
    <row r="95" spans="1:11" ht="21" x14ac:dyDescent="0.45">
      <c r="C95" s="27">
        <f>SUM(C39:C94)</f>
        <v>3742609.7</v>
      </c>
    </row>
    <row r="96" spans="1:11" ht="15.75" x14ac:dyDescent="0.25">
      <c r="A96" s="46" t="s">
        <v>0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 ht="20.25" x14ac:dyDescent="0.25">
      <c r="A97" s="44" t="s">
        <v>328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1:11" ht="20.25" x14ac:dyDescent="0.25">
      <c r="A98" s="44" t="s">
        <v>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1:11" ht="20.25" x14ac:dyDescent="0.25">
      <c r="A99" s="45" t="s">
        <v>288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</row>
    <row r="100" spans="1:11" ht="56.25" x14ac:dyDescent="0.25">
      <c r="A100" s="20" t="s">
        <v>4</v>
      </c>
      <c r="B100" s="1" t="s">
        <v>5</v>
      </c>
      <c r="C100" s="2" t="s">
        <v>6</v>
      </c>
      <c r="D100" s="1" t="s">
        <v>7</v>
      </c>
      <c r="E100" s="1" t="s">
        <v>8</v>
      </c>
      <c r="F100" s="1" t="s">
        <v>9</v>
      </c>
      <c r="G100" s="1" t="s">
        <v>10</v>
      </c>
      <c r="H100" s="1" t="s">
        <v>11</v>
      </c>
      <c r="I100" s="1" t="s">
        <v>12</v>
      </c>
      <c r="J100" s="1" t="s">
        <v>13</v>
      </c>
      <c r="K100" s="1" t="s">
        <v>14</v>
      </c>
    </row>
    <row r="101" spans="1:11" ht="56.25" x14ac:dyDescent="0.25">
      <c r="A101" s="28">
        <v>1</v>
      </c>
      <c r="B101" s="12" t="s">
        <v>170</v>
      </c>
      <c r="C101" s="33">
        <v>4000</v>
      </c>
      <c r="D101" s="33">
        <f>C101</f>
        <v>4000</v>
      </c>
      <c r="E101" s="6" t="s">
        <v>16</v>
      </c>
      <c r="F101" s="14" t="s">
        <v>64</v>
      </c>
      <c r="G101" s="33">
        <f>D101</f>
        <v>4000</v>
      </c>
      <c r="H101" s="14" t="str">
        <f t="shared" ref="H101:H164" si="19">+F101</f>
        <v>ร้าน ส.ก๊อปปี้</v>
      </c>
      <c r="I101" s="40">
        <f>G101</f>
        <v>4000</v>
      </c>
      <c r="J101" s="12" t="s">
        <v>18</v>
      </c>
      <c r="K101" s="24" t="s">
        <v>596</v>
      </c>
    </row>
    <row r="102" spans="1:11" ht="75" x14ac:dyDescent="0.25">
      <c r="A102" s="28">
        <v>2</v>
      </c>
      <c r="B102" s="12" t="s">
        <v>329</v>
      </c>
      <c r="C102" s="33">
        <v>66620</v>
      </c>
      <c r="D102" s="33">
        <f>C102</f>
        <v>66620</v>
      </c>
      <c r="E102" s="6" t="s">
        <v>16</v>
      </c>
      <c r="F102" s="14" t="s">
        <v>330</v>
      </c>
      <c r="G102" s="33">
        <f>D102</f>
        <v>66620</v>
      </c>
      <c r="H102" s="14" t="str">
        <f t="shared" si="19"/>
        <v>นายสมบัติ ถิ่นขาม</v>
      </c>
      <c r="I102" s="40">
        <f>G102</f>
        <v>66620</v>
      </c>
      <c r="J102" s="12" t="s">
        <v>18</v>
      </c>
      <c r="K102" s="24" t="s">
        <v>597</v>
      </c>
    </row>
    <row r="103" spans="1:11" ht="75" x14ac:dyDescent="0.25">
      <c r="A103" s="28">
        <v>3</v>
      </c>
      <c r="B103" s="12" t="s">
        <v>329</v>
      </c>
      <c r="C103" s="33">
        <v>32840</v>
      </c>
      <c r="D103" s="33">
        <f t="shared" ref="D103:D172" si="20">C103</f>
        <v>32840</v>
      </c>
      <c r="E103" s="6" t="s">
        <v>16</v>
      </c>
      <c r="F103" s="14" t="s">
        <v>331</v>
      </c>
      <c r="G103" s="33">
        <f t="shared" ref="G103:G172" si="21">D103</f>
        <v>32840</v>
      </c>
      <c r="H103" s="14" t="str">
        <f t="shared" si="19"/>
        <v>นาง สำราญ พงษ์กิ่ง</v>
      </c>
      <c r="I103" s="40">
        <f t="shared" ref="I103:I172" si="22">G103</f>
        <v>32840</v>
      </c>
      <c r="J103" s="12" t="str">
        <f>+J101</f>
        <v>เป็นราคาที่เหมาะสม</v>
      </c>
      <c r="K103" s="24" t="s">
        <v>598</v>
      </c>
    </row>
    <row r="104" spans="1:11" ht="75" x14ac:dyDescent="0.25">
      <c r="A104" s="28">
        <v>4</v>
      </c>
      <c r="B104" s="12" t="s">
        <v>329</v>
      </c>
      <c r="C104" s="13">
        <v>10260</v>
      </c>
      <c r="D104" s="33">
        <f t="shared" si="20"/>
        <v>10260</v>
      </c>
      <c r="E104" s="6" t="s">
        <v>16</v>
      </c>
      <c r="F104" s="14" t="s">
        <v>331</v>
      </c>
      <c r="G104" s="33">
        <f t="shared" si="21"/>
        <v>10260</v>
      </c>
      <c r="H104" s="14" t="str">
        <f t="shared" si="19"/>
        <v>นาง สำราญ พงษ์กิ่ง</v>
      </c>
      <c r="I104" s="40">
        <f t="shared" si="22"/>
        <v>10260</v>
      </c>
      <c r="J104" s="12" t="str">
        <f>+J103</f>
        <v>เป็นราคาที่เหมาะสม</v>
      </c>
      <c r="K104" s="24" t="s">
        <v>599</v>
      </c>
    </row>
    <row r="105" spans="1:11" ht="75" x14ac:dyDescent="0.25">
      <c r="A105" s="28">
        <v>5</v>
      </c>
      <c r="B105" s="12" t="s">
        <v>332</v>
      </c>
      <c r="C105" s="13">
        <v>32840</v>
      </c>
      <c r="D105" s="33">
        <f t="shared" si="20"/>
        <v>32840</v>
      </c>
      <c r="E105" s="6" t="s">
        <v>16</v>
      </c>
      <c r="F105" s="31" t="s">
        <v>333</v>
      </c>
      <c r="G105" s="33">
        <f t="shared" si="21"/>
        <v>32840</v>
      </c>
      <c r="H105" s="14" t="str">
        <f t="shared" si="19"/>
        <v>นางวรรณพร ชินราช</v>
      </c>
      <c r="I105" s="40">
        <f t="shared" si="22"/>
        <v>32840</v>
      </c>
      <c r="J105" s="12" t="str">
        <f t="shared" ref="J105:J124" si="23">+J104</f>
        <v>เป็นราคาที่เหมาะสม</v>
      </c>
      <c r="K105" s="24" t="s">
        <v>600</v>
      </c>
    </row>
    <row r="106" spans="1:11" ht="75" x14ac:dyDescent="0.25">
      <c r="A106" s="28">
        <v>6</v>
      </c>
      <c r="B106" s="12" t="s">
        <v>332</v>
      </c>
      <c r="C106" s="13">
        <v>10260</v>
      </c>
      <c r="D106" s="33">
        <f t="shared" si="20"/>
        <v>10260</v>
      </c>
      <c r="E106" s="6" t="s">
        <v>16</v>
      </c>
      <c r="F106" s="31" t="s">
        <v>334</v>
      </c>
      <c r="G106" s="33">
        <f t="shared" si="21"/>
        <v>10260</v>
      </c>
      <c r="H106" s="14" t="str">
        <f t="shared" si="19"/>
        <v>นางสาวกิตติยา ชินราช</v>
      </c>
      <c r="I106" s="40">
        <f t="shared" si="22"/>
        <v>10260</v>
      </c>
      <c r="J106" s="12" t="str">
        <f t="shared" si="23"/>
        <v>เป็นราคาที่เหมาะสม</v>
      </c>
      <c r="K106" s="24" t="s">
        <v>601</v>
      </c>
    </row>
    <row r="107" spans="1:11" ht="75" x14ac:dyDescent="0.25">
      <c r="A107" s="28">
        <v>7</v>
      </c>
      <c r="B107" s="12" t="s">
        <v>332</v>
      </c>
      <c r="C107" s="13">
        <v>55740</v>
      </c>
      <c r="D107" s="33">
        <f t="shared" si="20"/>
        <v>55740</v>
      </c>
      <c r="E107" s="6" t="s">
        <v>16</v>
      </c>
      <c r="F107" s="14" t="s">
        <v>335</v>
      </c>
      <c r="G107" s="33">
        <f t="shared" si="21"/>
        <v>55740</v>
      </c>
      <c r="H107" s="14" t="str">
        <f t="shared" si="19"/>
        <v>นางสาวประไพ บัวเขียว</v>
      </c>
      <c r="I107" s="40">
        <f t="shared" si="22"/>
        <v>55740</v>
      </c>
      <c r="J107" s="12" t="str">
        <f t="shared" si="23"/>
        <v>เป็นราคาที่เหมาะสม</v>
      </c>
      <c r="K107" s="24" t="s">
        <v>602</v>
      </c>
    </row>
    <row r="108" spans="1:11" ht="75" x14ac:dyDescent="0.25">
      <c r="A108" s="28">
        <v>8</v>
      </c>
      <c r="B108" s="12" t="s">
        <v>336</v>
      </c>
      <c r="C108" s="13">
        <v>32840</v>
      </c>
      <c r="D108" s="33">
        <f t="shared" si="20"/>
        <v>32840</v>
      </c>
      <c r="E108" s="6" t="s">
        <v>16</v>
      </c>
      <c r="F108" s="14" t="s">
        <v>337</v>
      </c>
      <c r="G108" s="33">
        <f t="shared" si="21"/>
        <v>32840</v>
      </c>
      <c r="H108" s="14" t="str">
        <f t="shared" si="19"/>
        <v>นางนวลจันทร์ ชานนท์</v>
      </c>
      <c r="I108" s="40">
        <f t="shared" si="22"/>
        <v>32840</v>
      </c>
      <c r="J108" s="12" t="str">
        <f t="shared" si="23"/>
        <v>เป็นราคาที่เหมาะสม</v>
      </c>
      <c r="K108" s="24" t="s">
        <v>603</v>
      </c>
    </row>
    <row r="109" spans="1:11" ht="75" x14ac:dyDescent="0.25">
      <c r="A109" s="28">
        <v>9</v>
      </c>
      <c r="B109" s="12" t="s">
        <v>336</v>
      </c>
      <c r="C109" s="13">
        <v>68800</v>
      </c>
      <c r="D109" s="33">
        <f t="shared" si="20"/>
        <v>68800</v>
      </c>
      <c r="E109" s="6" t="s">
        <v>16</v>
      </c>
      <c r="F109" s="14" t="s">
        <v>338</v>
      </c>
      <c r="G109" s="33">
        <f t="shared" si="21"/>
        <v>68800</v>
      </c>
      <c r="H109" s="14" t="str">
        <f t="shared" si="19"/>
        <v>นายประยูรย์ ใยผุย</v>
      </c>
      <c r="I109" s="40">
        <f t="shared" si="22"/>
        <v>68800</v>
      </c>
      <c r="J109" s="12" t="str">
        <f t="shared" si="23"/>
        <v>เป็นราคาที่เหมาะสม</v>
      </c>
      <c r="K109" s="24" t="s">
        <v>604</v>
      </c>
    </row>
    <row r="110" spans="1:11" ht="75" x14ac:dyDescent="0.25">
      <c r="A110" s="28">
        <v>10</v>
      </c>
      <c r="B110" s="12" t="s">
        <v>336</v>
      </c>
      <c r="C110" s="13">
        <v>10260</v>
      </c>
      <c r="D110" s="33">
        <f t="shared" si="20"/>
        <v>10260</v>
      </c>
      <c r="E110" s="6" t="s">
        <v>16</v>
      </c>
      <c r="F110" s="14" t="s">
        <v>339</v>
      </c>
      <c r="G110" s="33">
        <f t="shared" si="21"/>
        <v>10260</v>
      </c>
      <c r="H110" s="14" t="str">
        <f t="shared" si="19"/>
        <v>นายอมร อ่อนศรี</v>
      </c>
      <c r="I110" s="40">
        <f t="shared" si="22"/>
        <v>10260</v>
      </c>
      <c r="J110" s="12" t="str">
        <f t="shared" si="23"/>
        <v>เป็นราคาที่เหมาะสม</v>
      </c>
      <c r="K110" s="24" t="s">
        <v>605</v>
      </c>
    </row>
    <row r="111" spans="1:11" ht="75" x14ac:dyDescent="0.25">
      <c r="A111" s="28">
        <v>11</v>
      </c>
      <c r="B111" s="12" t="s">
        <v>340</v>
      </c>
      <c r="C111" s="13">
        <v>32840</v>
      </c>
      <c r="D111" s="33">
        <f t="shared" si="20"/>
        <v>32840</v>
      </c>
      <c r="E111" s="6" t="s">
        <v>16</v>
      </c>
      <c r="F111" s="14" t="s">
        <v>341</v>
      </c>
      <c r="G111" s="33">
        <f t="shared" si="21"/>
        <v>32840</v>
      </c>
      <c r="H111" s="14" t="str">
        <f t="shared" si="19"/>
        <v>นายสำราญ สันทัด</v>
      </c>
      <c r="I111" s="40">
        <f t="shared" si="22"/>
        <v>32840</v>
      </c>
      <c r="J111" s="12" t="str">
        <f t="shared" si="23"/>
        <v>เป็นราคาที่เหมาะสม</v>
      </c>
      <c r="K111" s="24" t="s">
        <v>606</v>
      </c>
    </row>
    <row r="112" spans="1:11" ht="75" x14ac:dyDescent="0.25">
      <c r="A112" s="28">
        <v>12</v>
      </c>
      <c r="B112" s="12" t="s">
        <v>340</v>
      </c>
      <c r="C112" s="13">
        <v>10260</v>
      </c>
      <c r="D112" s="33">
        <f t="shared" si="20"/>
        <v>10260</v>
      </c>
      <c r="E112" s="6" t="s">
        <v>16</v>
      </c>
      <c r="F112" s="14" t="s">
        <v>176</v>
      </c>
      <c r="G112" s="33">
        <f t="shared" si="21"/>
        <v>10260</v>
      </c>
      <c r="H112" s="14" t="str">
        <f t="shared" si="19"/>
        <v>นายอาคม พิณทอง</v>
      </c>
      <c r="I112" s="40">
        <f t="shared" si="22"/>
        <v>10260</v>
      </c>
      <c r="J112" s="12" t="str">
        <f t="shared" si="23"/>
        <v>เป็นราคาที่เหมาะสม</v>
      </c>
      <c r="K112" s="24" t="s">
        <v>607</v>
      </c>
    </row>
    <row r="113" spans="1:11" ht="75" x14ac:dyDescent="0.25">
      <c r="A113" s="28">
        <v>13</v>
      </c>
      <c r="B113" s="12" t="s">
        <v>340</v>
      </c>
      <c r="C113" s="13">
        <v>44850</v>
      </c>
      <c r="D113" s="33">
        <f t="shared" si="20"/>
        <v>44850</v>
      </c>
      <c r="E113" s="6" t="s">
        <v>16</v>
      </c>
      <c r="F113" s="14" t="s">
        <v>341</v>
      </c>
      <c r="G113" s="33">
        <f t="shared" si="21"/>
        <v>44850</v>
      </c>
      <c r="H113" s="14" t="str">
        <f t="shared" si="19"/>
        <v>นายสำราญ สันทัด</v>
      </c>
      <c r="I113" s="40">
        <f t="shared" si="22"/>
        <v>44850</v>
      </c>
      <c r="J113" s="12" t="str">
        <f t="shared" si="23"/>
        <v>เป็นราคาที่เหมาะสม</v>
      </c>
      <c r="K113" s="24" t="s">
        <v>608</v>
      </c>
    </row>
    <row r="114" spans="1:11" ht="75" x14ac:dyDescent="0.25">
      <c r="A114" s="28">
        <v>14</v>
      </c>
      <c r="B114" s="12" t="s">
        <v>342</v>
      </c>
      <c r="C114" s="13">
        <v>2180</v>
      </c>
      <c r="D114" s="33">
        <f t="shared" si="20"/>
        <v>2180</v>
      </c>
      <c r="E114" s="6" t="s">
        <v>16</v>
      </c>
      <c r="F114" s="14" t="s">
        <v>172</v>
      </c>
      <c r="G114" s="33">
        <f t="shared" si="21"/>
        <v>2180</v>
      </c>
      <c r="H114" s="14" t="str">
        <f t="shared" si="19"/>
        <v>นายจำลอง ทองคู่</v>
      </c>
      <c r="I114" s="40">
        <f t="shared" si="22"/>
        <v>2180</v>
      </c>
      <c r="J114" s="12" t="str">
        <f t="shared" si="23"/>
        <v>เป็นราคาที่เหมาะสม</v>
      </c>
      <c r="K114" s="24" t="s">
        <v>609</v>
      </c>
    </row>
    <row r="115" spans="1:11" ht="75" x14ac:dyDescent="0.25">
      <c r="A115" s="28">
        <v>15</v>
      </c>
      <c r="B115" s="12" t="s">
        <v>342</v>
      </c>
      <c r="C115" s="13">
        <v>26100</v>
      </c>
      <c r="D115" s="33">
        <f t="shared" si="20"/>
        <v>26100</v>
      </c>
      <c r="E115" s="6" t="s">
        <v>16</v>
      </c>
      <c r="F115" s="14" t="s">
        <v>172</v>
      </c>
      <c r="G115" s="33">
        <f t="shared" si="21"/>
        <v>26100</v>
      </c>
      <c r="H115" s="14" t="str">
        <f t="shared" si="19"/>
        <v>นายจำลอง ทองคู่</v>
      </c>
      <c r="I115" s="40">
        <f t="shared" si="22"/>
        <v>26100</v>
      </c>
      <c r="J115" s="12" t="str">
        <f t="shared" si="23"/>
        <v>เป็นราคาที่เหมาะสม</v>
      </c>
      <c r="K115" s="24" t="s">
        <v>610</v>
      </c>
    </row>
    <row r="116" spans="1:11" ht="75" x14ac:dyDescent="0.25">
      <c r="A116" s="28">
        <v>16</v>
      </c>
      <c r="B116" s="4" t="s">
        <v>343</v>
      </c>
      <c r="C116" s="9">
        <v>2340</v>
      </c>
      <c r="D116" s="33">
        <f t="shared" si="20"/>
        <v>2340</v>
      </c>
      <c r="E116" s="38" t="s">
        <v>16</v>
      </c>
      <c r="F116" s="7" t="s">
        <v>344</v>
      </c>
      <c r="G116" s="33">
        <f t="shared" si="21"/>
        <v>2340</v>
      </c>
      <c r="H116" s="7" t="str">
        <f t="shared" si="19"/>
        <v>นายรำยวน เชาวะรัตน์</v>
      </c>
      <c r="I116" s="40">
        <f t="shared" si="22"/>
        <v>2340</v>
      </c>
      <c r="J116" s="4" t="str">
        <f t="shared" si="23"/>
        <v>เป็นราคาที่เหมาะสม</v>
      </c>
      <c r="K116" s="24" t="s">
        <v>611</v>
      </c>
    </row>
    <row r="117" spans="1:11" ht="75" x14ac:dyDescent="0.25">
      <c r="A117" s="28">
        <v>17</v>
      </c>
      <c r="B117" s="4" t="s">
        <v>343</v>
      </c>
      <c r="C117" s="9">
        <v>27250</v>
      </c>
      <c r="D117" s="33">
        <f t="shared" si="20"/>
        <v>27250</v>
      </c>
      <c r="E117" s="38" t="s">
        <v>16</v>
      </c>
      <c r="F117" s="7" t="s">
        <v>344</v>
      </c>
      <c r="G117" s="33">
        <f t="shared" si="21"/>
        <v>27250</v>
      </c>
      <c r="H117" s="7" t="str">
        <f t="shared" si="19"/>
        <v>นายรำยวน เชาวะรัตน์</v>
      </c>
      <c r="I117" s="40">
        <f t="shared" si="22"/>
        <v>27250</v>
      </c>
      <c r="J117" s="4" t="str">
        <f t="shared" si="23"/>
        <v>เป็นราคาที่เหมาะสม</v>
      </c>
      <c r="K117" s="24" t="s">
        <v>612</v>
      </c>
    </row>
    <row r="118" spans="1:11" ht="75" x14ac:dyDescent="0.25">
      <c r="A118" s="28">
        <v>18</v>
      </c>
      <c r="B118" s="4" t="s">
        <v>345</v>
      </c>
      <c r="C118" s="9">
        <v>39410</v>
      </c>
      <c r="D118" s="33">
        <f t="shared" si="20"/>
        <v>39410</v>
      </c>
      <c r="E118" s="38" t="s">
        <v>16</v>
      </c>
      <c r="F118" s="7" t="s">
        <v>346</v>
      </c>
      <c r="G118" s="33">
        <f t="shared" si="21"/>
        <v>39410</v>
      </c>
      <c r="H118" s="7" t="str">
        <f t="shared" si="19"/>
        <v>นางอำพร กอพุฒ</v>
      </c>
      <c r="I118" s="40">
        <f t="shared" si="22"/>
        <v>39410</v>
      </c>
      <c r="J118" s="4" t="str">
        <f t="shared" si="23"/>
        <v>เป็นราคาที่เหมาะสม</v>
      </c>
      <c r="K118" s="24" t="s">
        <v>613</v>
      </c>
    </row>
    <row r="119" spans="1:11" ht="75" x14ac:dyDescent="0.25">
      <c r="A119" s="28">
        <v>19</v>
      </c>
      <c r="B119" s="4" t="s">
        <v>345</v>
      </c>
      <c r="C119" s="9">
        <v>32840</v>
      </c>
      <c r="D119" s="33">
        <f t="shared" si="20"/>
        <v>32840</v>
      </c>
      <c r="E119" s="38" t="s">
        <v>16</v>
      </c>
      <c r="F119" s="7" t="s">
        <v>347</v>
      </c>
      <c r="G119" s="33">
        <f t="shared" si="21"/>
        <v>32840</v>
      </c>
      <c r="H119" s="7" t="str">
        <f t="shared" si="19"/>
        <v>นายทวี ศรีธาตุ</v>
      </c>
      <c r="I119" s="40">
        <f t="shared" si="22"/>
        <v>32840</v>
      </c>
      <c r="J119" s="4" t="str">
        <f t="shared" si="23"/>
        <v>เป็นราคาที่เหมาะสม</v>
      </c>
      <c r="K119" s="24" t="s">
        <v>614</v>
      </c>
    </row>
    <row r="120" spans="1:11" ht="75" x14ac:dyDescent="0.25">
      <c r="A120" s="28">
        <v>20</v>
      </c>
      <c r="B120" s="4" t="s">
        <v>345</v>
      </c>
      <c r="C120" s="9">
        <v>7970</v>
      </c>
      <c r="D120" s="33">
        <f t="shared" si="20"/>
        <v>7970</v>
      </c>
      <c r="E120" s="38" t="s">
        <v>16</v>
      </c>
      <c r="F120" s="7" t="s">
        <v>348</v>
      </c>
      <c r="G120" s="33">
        <f t="shared" si="21"/>
        <v>7970</v>
      </c>
      <c r="H120" s="7" t="str">
        <f t="shared" si="19"/>
        <v>นางสาวนิกร กอพุฒ</v>
      </c>
      <c r="I120" s="40">
        <f t="shared" si="22"/>
        <v>7970</v>
      </c>
      <c r="J120" s="4" t="str">
        <f>J119</f>
        <v>เป็นราคาที่เหมาะสม</v>
      </c>
      <c r="K120" s="24" t="s">
        <v>615</v>
      </c>
    </row>
    <row r="121" spans="1:11" ht="56.25" x14ac:dyDescent="0.25">
      <c r="A121" s="28">
        <v>21</v>
      </c>
      <c r="B121" s="4" t="s">
        <v>349</v>
      </c>
      <c r="C121" s="9">
        <v>7129000</v>
      </c>
      <c r="D121" s="33">
        <f>C121</f>
        <v>7129000</v>
      </c>
      <c r="E121" s="38" t="s">
        <v>350</v>
      </c>
      <c r="F121" s="7" t="s">
        <v>351</v>
      </c>
      <c r="G121" s="33">
        <v>7100000</v>
      </c>
      <c r="H121" s="7" t="str">
        <f t="shared" si="19"/>
        <v>ห้างหุ้นส่วนจำกัด ถิระเลิศ</v>
      </c>
      <c r="I121" s="40">
        <f t="shared" si="22"/>
        <v>7100000</v>
      </c>
      <c r="J121" s="4" t="s">
        <v>352</v>
      </c>
      <c r="K121" s="24" t="s">
        <v>616</v>
      </c>
    </row>
    <row r="122" spans="1:11" ht="75" x14ac:dyDescent="0.25">
      <c r="A122" s="28">
        <v>22</v>
      </c>
      <c r="B122" s="4" t="s">
        <v>353</v>
      </c>
      <c r="C122" s="9">
        <v>159900</v>
      </c>
      <c r="D122" s="33">
        <f t="shared" si="20"/>
        <v>159900</v>
      </c>
      <c r="E122" s="38" t="s">
        <v>16</v>
      </c>
      <c r="F122" s="7" t="s">
        <v>354</v>
      </c>
      <c r="G122" s="33">
        <f t="shared" si="21"/>
        <v>159900</v>
      </c>
      <c r="H122" s="7" t="str">
        <f t="shared" si="19"/>
        <v>น.ส.ภัทรภัสสร ผิวทอง</v>
      </c>
      <c r="I122" s="40">
        <f t="shared" si="22"/>
        <v>159900</v>
      </c>
      <c r="J122" s="4" t="str">
        <f>+J120</f>
        <v>เป็นราคาที่เหมาะสม</v>
      </c>
      <c r="K122" s="24" t="s">
        <v>617</v>
      </c>
    </row>
    <row r="123" spans="1:11" ht="75" x14ac:dyDescent="0.25">
      <c r="A123" s="28">
        <v>23</v>
      </c>
      <c r="B123" s="4" t="s">
        <v>353</v>
      </c>
      <c r="C123" s="9">
        <v>159900</v>
      </c>
      <c r="D123" s="33">
        <f t="shared" si="20"/>
        <v>159900</v>
      </c>
      <c r="E123" s="38" t="s">
        <v>16</v>
      </c>
      <c r="F123" s="7" t="s">
        <v>355</v>
      </c>
      <c r="G123" s="33">
        <f t="shared" si="21"/>
        <v>159900</v>
      </c>
      <c r="H123" s="7" t="str">
        <f t="shared" si="19"/>
        <v>น.ส.ดวงจิตร เอกคณะ</v>
      </c>
      <c r="I123" s="40">
        <f t="shared" si="22"/>
        <v>159900</v>
      </c>
      <c r="J123" s="4" t="str">
        <f t="shared" si="23"/>
        <v>เป็นราคาที่เหมาะสม</v>
      </c>
      <c r="K123" s="24" t="s">
        <v>618</v>
      </c>
    </row>
    <row r="124" spans="1:11" ht="93.75" x14ac:dyDescent="0.25">
      <c r="A124" s="28">
        <v>24</v>
      </c>
      <c r="B124" s="4" t="s">
        <v>356</v>
      </c>
      <c r="C124" s="9">
        <v>159900</v>
      </c>
      <c r="D124" s="33">
        <f t="shared" si="20"/>
        <v>159900</v>
      </c>
      <c r="E124" s="38" t="s">
        <v>16</v>
      </c>
      <c r="F124" s="7" t="s">
        <v>357</v>
      </c>
      <c r="G124" s="33">
        <f t="shared" si="21"/>
        <v>159900</v>
      </c>
      <c r="H124" s="7" t="str">
        <f t="shared" si="19"/>
        <v>นางภูวงษ์ ทองคู่</v>
      </c>
      <c r="I124" s="40">
        <f t="shared" si="22"/>
        <v>159900</v>
      </c>
      <c r="J124" s="4" t="str">
        <f t="shared" si="23"/>
        <v>เป็นราคาที่เหมาะสม</v>
      </c>
      <c r="K124" s="24" t="s">
        <v>619</v>
      </c>
    </row>
    <row r="125" spans="1:11" ht="93.75" x14ac:dyDescent="0.25">
      <c r="A125" s="28">
        <v>25</v>
      </c>
      <c r="B125" s="4" t="s">
        <v>358</v>
      </c>
      <c r="C125" s="9">
        <v>159900</v>
      </c>
      <c r="D125" s="33">
        <f t="shared" si="20"/>
        <v>159900</v>
      </c>
      <c r="E125" s="38" t="s">
        <v>16</v>
      </c>
      <c r="F125" s="7" t="s">
        <v>355</v>
      </c>
      <c r="G125" s="33">
        <f t="shared" si="21"/>
        <v>159900</v>
      </c>
      <c r="H125" s="7" t="str">
        <f t="shared" si="19"/>
        <v>น.ส.ดวงจิตร เอกคณะ</v>
      </c>
      <c r="I125" s="40">
        <f t="shared" si="22"/>
        <v>159900</v>
      </c>
      <c r="J125" s="4" t="str">
        <f t="shared" ref="J125:J134" si="24">+J108</f>
        <v>เป็นราคาที่เหมาะสม</v>
      </c>
      <c r="K125" s="24" t="s">
        <v>620</v>
      </c>
    </row>
    <row r="126" spans="1:11" ht="93.75" x14ac:dyDescent="0.25">
      <c r="A126" s="28">
        <v>26</v>
      </c>
      <c r="B126" s="4" t="s">
        <v>359</v>
      </c>
      <c r="C126" s="9">
        <v>170560</v>
      </c>
      <c r="D126" s="33">
        <f t="shared" si="20"/>
        <v>170560</v>
      </c>
      <c r="E126" s="38" t="s">
        <v>16</v>
      </c>
      <c r="F126" s="7" t="s">
        <v>360</v>
      </c>
      <c r="G126" s="33">
        <f t="shared" si="21"/>
        <v>170560</v>
      </c>
      <c r="H126" s="7" t="str">
        <f t="shared" si="19"/>
        <v>นายศุภกร ศรีน้อย</v>
      </c>
      <c r="I126" s="40">
        <f t="shared" si="22"/>
        <v>170560</v>
      </c>
      <c r="J126" s="4" t="str">
        <f t="shared" si="24"/>
        <v>เป็นราคาที่เหมาะสม</v>
      </c>
      <c r="K126" s="24" t="s">
        <v>621</v>
      </c>
    </row>
    <row r="127" spans="1:11" ht="93.75" x14ac:dyDescent="0.25">
      <c r="A127" s="28">
        <v>27</v>
      </c>
      <c r="B127" s="4" t="s">
        <v>361</v>
      </c>
      <c r="C127" s="9">
        <v>170560</v>
      </c>
      <c r="D127" s="33">
        <f t="shared" si="20"/>
        <v>170560</v>
      </c>
      <c r="E127" s="38" t="s">
        <v>16</v>
      </c>
      <c r="F127" s="7" t="s">
        <v>360</v>
      </c>
      <c r="G127" s="33">
        <f t="shared" si="21"/>
        <v>170560</v>
      </c>
      <c r="H127" s="7" t="str">
        <f t="shared" si="19"/>
        <v>นายศุภกร ศรีน้อย</v>
      </c>
      <c r="I127" s="40">
        <f t="shared" si="22"/>
        <v>170560</v>
      </c>
      <c r="J127" s="4" t="str">
        <f t="shared" si="24"/>
        <v>เป็นราคาที่เหมาะสม</v>
      </c>
      <c r="K127" s="24" t="s">
        <v>622</v>
      </c>
    </row>
    <row r="128" spans="1:11" ht="93.75" x14ac:dyDescent="0.25">
      <c r="A128" s="28">
        <v>28</v>
      </c>
      <c r="B128" s="4" t="s">
        <v>362</v>
      </c>
      <c r="C128" s="9">
        <v>170560</v>
      </c>
      <c r="D128" s="33">
        <f t="shared" si="20"/>
        <v>170560</v>
      </c>
      <c r="E128" s="38" t="s">
        <v>16</v>
      </c>
      <c r="F128" s="7" t="s">
        <v>357</v>
      </c>
      <c r="G128" s="33">
        <f t="shared" si="21"/>
        <v>170560</v>
      </c>
      <c r="H128" s="7" t="str">
        <f t="shared" si="19"/>
        <v>นางภูวงษ์ ทองคู่</v>
      </c>
      <c r="I128" s="40">
        <f t="shared" si="22"/>
        <v>170560</v>
      </c>
      <c r="J128" s="4" t="str">
        <f t="shared" si="24"/>
        <v>เป็นราคาที่เหมาะสม</v>
      </c>
      <c r="K128" s="24" t="s">
        <v>623</v>
      </c>
    </row>
    <row r="129" spans="1:11" ht="75" x14ac:dyDescent="0.25">
      <c r="A129" s="28">
        <v>29</v>
      </c>
      <c r="B129" s="4" t="s">
        <v>353</v>
      </c>
      <c r="C129" s="9">
        <v>159900</v>
      </c>
      <c r="D129" s="33">
        <f t="shared" si="20"/>
        <v>159900</v>
      </c>
      <c r="E129" s="38" t="s">
        <v>16</v>
      </c>
      <c r="F129" s="7" t="s">
        <v>354</v>
      </c>
      <c r="G129" s="33">
        <f t="shared" si="21"/>
        <v>159900</v>
      </c>
      <c r="H129" s="7" t="str">
        <f t="shared" si="19"/>
        <v>น.ส.ภัทรภัสสร ผิวทอง</v>
      </c>
      <c r="I129" s="40">
        <f t="shared" si="22"/>
        <v>159900</v>
      </c>
      <c r="J129" s="4" t="str">
        <f t="shared" si="24"/>
        <v>เป็นราคาที่เหมาะสม</v>
      </c>
      <c r="K129" s="24" t="s">
        <v>624</v>
      </c>
    </row>
    <row r="130" spans="1:11" ht="93.75" x14ac:dyDescent="0.25">
      <c r="A130" s="28">
        <v>30</v>
      </c>
      <c r="B130" s="4" t="s">
        <v>363</v>
      </c>
      <c r="C130" s="9">
        <v>159900</v>
      </c>
      <c r="D130" s="33">
        <f t="shared" si="20"/>
        <v>159900</v>
      </c>
      <c r="E130" s="38" t="s">
        <v>16</v>
      </c>
      <c r="F130" s="7" t="s">
        <v>180</v>
      </c>
      <c r="G130" s="33">
        <f t="shared" si="21"/>
        <v>159900</v>
      </c>
      <c r="H130" s="7" t="str">
        <f t="shared" si="19"/>
        <v>นายวิเชียร สุขมา</v>
      </c>
      <c r="I130" s="40">
        <f t="shared" si="22"/>
        <v>159900</v>
      </c>
      <c r="J130" s="4" t="str">
        <f t="shared" si="24"/>
        <v>เป็นราคาที่เหมาะสม</v>
      </c>
      <c r="K130" s="24" t="s">
        <v>625</v>
      </c>
    </row>
    <row r="131" spans="1:11" ht="75" x14ac:dyDescent="0.25">
      <c r="A131" s="28">
        <v>31</v>
      </c>
      <c r="B131" s="4" t="s">
        <v>364</v>
      </c>
      <c r="C131" s="9">
        <v>160200</v>
      </c>
      <c r="D131" s="33">
        <f t="shared" si="20"/>
        <v>160200</v>
      </c>
      <c r="E131" s="38" t="s">
        <v>16</v>
      </c>
      <c r="F131" s="7" t="s">
        <v>365</v>
      </c>
      <c r="G131" s="33">
        <f t="shared" si="21"/>
        <v>160200</v>
      </c>
      <c r="H131" s="7" t="str">
        <f t="shared" si="19"/>
        <v>น.ส.หนูจันทร์ โกมล</v>
      </c>
      <c r="I131" s="40">
        <f t="shared" si="22"/>
        <v>160200</v>
      </c>
      <c r="J131" s="4" t="str">
        <f t="shared" si="24"/>
        <v>เป็นราคาที่เหมาะสม</v>
      </c>
      <c r="K131" s="24" t="s">
        <v>626</v>
      </c>
    </row>
    <row r="132" spans="1:11" ht="93.75" x14ac:dyDescent="0.25">
      <c r="A132" s="28">
        <v>32</v>
      </c>
      <c r="B132" s="4" t="s">
        <v>366</v>
      </c>
      <c r="C132" s="9">
        <v>170900</v>
      </c>
      <c r="D132" s="33">
        <f t="shared" si="20"/>
        <v>170900</v>
      </c>
      <c r="E132" s="38" t="s">
        <v>16</v>
      </c>
      <c r="F132" s="7" t="s">
        <v>211</v>
      </c>
      <c r="G132" s="33">
        <f t="shared" si="21"/>
        <v>170900</v>
      </c>
      <c r="H132" s="7" t="str">
        <f t="shared" si="19"/>
        <v>นายสุบรรณ ญาติเจริญ</v>
      </c>
      <c r="I132" s="40">
        <f t="shared" si="22"/>
        <v>170900</v>
      </c>
      <c r="J132" s="4" t="str">
        <f t="shared" si="24"/>
        <v>เป็นราคาที่เหมาะสม</v>
      </c>
      <c r="K132" s="24" t="s">
        <v>627</v>
      </c>
    </row>
    <row r="133" spans="1:11" ht="75" x14ac:dyDescent="0.25">
      <c r="A133" s="28">
        <v>33</v>
      </c>
      <c r="B133" s="4" t="s">
        <v>367</v>
      </c>
      <c r="C133" s="9">
        <v>160200</v>
      </c>
      <c r="D133" s="33">
        <f t="shared" si="20"/>
        <v>160200</v>
      </c>
      <c r="E133" s="38" t="s">
        <v>16</v>
      </c>
      <c r="F133" s="7" t="s">
        <v>368</v>
      </c>
      <c r="G133" s="33">
        <f t="shared" si="21"/>
        <v>160200</v>
      </c>
      <c r="H133" s="7" t="str">
        <f t="shared" si="19"/>
        <v>นายพัฒนเทพ สายเนตร</v>
      </c>
      <c r="I133" s="40">
        <f t="shared" si="22"/>
        <v>160200</v>
      </c>
      <c r="J133" s="4" t="str">
        <f t="shared" si="24"/>
        <v>เป็นราคาที่เหมาะสม</v>
      </c>
      <c r="K133" s="24" t="s">
        <v>628</v>
      </c>
    </row>
    <row r="134" spans="1:11" ht="56.25" x14ac:dyDescent="0.25">
      <c r="A134" s="28">
        <v>34</v>
      </c>
      <c r="B134" s="4" t="s">
        <v>369</v>
      </c>
      <c r="C134" s="9">
        <v>4800</v>
      </c>
      <c r="D134" s="33">
        <f t="shared" si="20"/>
        <v>4800</v>
      </c>
      <c r="E134" s="38" t="s">
        <v>16</v>
      </c>
      <c r="F134" s="7" t="s">
        <v>370</v>
      </c>
      <c r="G134" s="33">
        <f t="shared" si="21"/>
        <v>4800</v>
      </c>
      <c r="H134" s="7" t="str">
        <f t="shared" si="19"/>
        <v>นางเดือนสาย วงศ์นาม</v>
      </c>
      <c r="I134" s="40">
        <f t="shared" si="22"/>
        <v>4800</v>
      </c>
      <c r="J134" s="4" t="str">
        <f t="shared" si="24"/>
        <v>เป็นราคาที่เหมาะสม</v>
      </c>
      <c r="K134" s="24" t="s">
        <v>629</v>
      </c>
    </row>
    <row r="135" spans="1:11" ht="75" x14ac:dyDescent="0.25">
      <c r="A135" s="28">
        <v>35</v>
      </c>
      <c r="B135" s="4" t="s">
        <v>371</v>
      </c>
      <c r="C135" s="9">
        <v>41400</v>
      </c>
      <c r="D135" s="33">
        <f t="shared" si="20"/>
        <v>41400</v>
      </c>
      <c r="E135" s="38" t="s">
        <v>16</v>
      </c>
      <c r="F135" s="7" t="s">
        <v>372</v>
      </c>
      <c r="G135" s="33">
        <f t="shared" si="21"/>
        <v>41400</v>
      </c>
      <c r="H135" s="7" t="str">
        <f t="shared" si="19"/>
        <v>นายธราเทพ ไสลวงษ์</v>
      </c>
      <c r="I135" s="40">
        <f t="shared" si="22"/>
        <v>41400</v>
      </c>
      <c r="J135" s="4" t="str">
        <f>+J117</f>
        <v>เป็นราคาที่เหมาะสม</v>
      </c>
      <c r="K135" s="24" t="s">
        <v>630</v>
      </c>
    </row>
    <row r="136" spans="1:11" ht="75" x14ac:dyDescent="0.25">
      <c r="A136" s="28">
        <v>36</v>
      </c>
      <c r="B136" s="4" t="s">
        <v>371</v>
      </c>
      <c r="C136" s="9">
        <v>27600</v>
      </c>
      <c r="D136" s="33">
        <f t="shared" si="20"/>
        <v>27600</v>
      </c>
      <c r="E136" s="38" t="s">
        <v>16</v>
      </c>
      <c r="F136" s="7" t="s">
        <v>372</v>
      </c>
      <c r="G136" s="33">
        <f t="shared" si="21"/>
        <v>27600</v>
      </c>
      <c r="H136" s="7" t="str">
        <f t="shared" si="19"/>
        <v>นายธราเทพ ไสลวงษ์</v>
      </c>
      <c r="I136" s="40">
        <f t="shared" si="22"/>
        <v>27600</v>
      </c>
      <c r="J136" s="4" t="str">
        <f>+J118</f>
        <v>เป็นราคาที่เหมาะสม</v>
      </c>
      <c r="K136" s="24" t="s">
        <v>631</v>
      </c>
    </row>
    <row r="137" spans="1:11" ht="75" x14ac:dyDescent="0.25">
      <c r="A137" s="28">
        <v>37</v>
      </c>
      <c r="B137" s="4" t="s">
        <v>371</v>
      </c>
      <c r="C137" s="9">
        <v>82800</v>
      </c>
      <c r="D137" s="33">
        <f t="shared" si="20"/>
        <v>82800</v>
      </c>
      <c r="E137" s="38" t="s">
        <v>16</v>
      </c>
      <c r="F137" s="7" t="s">
        <v>372</v>
      </c>
      <c r="G137" s="33">
        <f t="shared" si="21"/>
        <v>82800</v>
      </c>
      <c r="H137" s="7" t="str">
        <f t="shared" si="19"/>
        <v>นายธราเทพ ไสลวงษ์</v>
      </c>
      <c r="I137" s="40">
        <f t="shared" si="22"/>
        <v>82800</v>
      </c>
      <c r="J137" s="4" t="str">
        <f t="shared" ref="J137:J146" si="25">+J124</f>
        <v>เป็นราคาที่เหมาะสม</v>
      </c>
      <c r="K137" s="24" t="s">
        <v>632</v>
      </c>
    </row>
    <row r="138" spans="1:11" ht="112.5" x14ac:dyDescent="0.25">
      <c r="A138" s="28">
        <v>38</v>
      </c>
      <c r="B138" s="4" t="s">
        <v>373</v>
      </c>
      <c r="C138" s="9">
        <v>44000</v>
      </c>
      <c r="D138" s="33">
        <f t="shared" si="20"/>
        <v>44000</v>
      </c>
      <c r="E138" s="38" t="s">
        <v>16</v>
      </c>
      <c r="F138" s="7" t="s">
        <v>374</v>
      </c>
      <c r="G138" s="33">
        <f t="shared" si="21"/>
        <v>44000</v>
      </c>
      <c r="H138" s="7" t="str">
        <f t="shared" si="19"/>
        <v>นางสาวอุลัย ทองประสาร</v>
      </c>
      <c r="I138" s="40">
        <f t="shared" si="22"/>
        <v>44000</v>
      </c>
      <c r="J138" s="4" t="str">
        <f t="shared" si="25"/>
        <v>เป็นราคาที่เหมาะสม</v>
      </c>
      <c r="K138" s="24" t="s">
        <v>633</v>
      </c>
    </row>
    <row r="139" spans="1:11" ht="131.25" x14ac:dyDescent="0.25">
      <c r="A139" s="28">
        <v>39</v>
      </c>
      <c r="B139" s="4" t="s">
        <v>375</v>
      </c>
      <c r="C139" s="9">
        <v>196100</v>
      </c>
      <c r="D139" s="33">
        <f t="shared" si="20"/>
        <v>196100</v>
      </c>
      <c r="E139" s="38" t="s">
        <v>16</v>
      </c>
      <c r="F139" s="7" t="s">
        <v>374</v>
      </c>
      <c r="G139" s="33">
        <f t="shared" si="21"/>
        <v>196100</v>
      </c>
      <c r="H139" s="7" t="str">
        <f t="shared" si="19"/>
        <v>นางสาวอุลัย ทองประสาร</v>
      </c>
      <c r="I139" s="40">
        <f t="shared" si="22"/>
        <v>196100</v>
      </c>
      <c r="J139" s="4" t="str">
        <f t="shared" si="25"/>
        <v>เป็นราคาที่เหมาะสม</v>
      </c>
      <c r="K139" s="24" t="s">
        <v>634</v>
      </c>
    </row>
    <row r="140" spans="1:11" ht="112.5" x14ac:dyDescent="0.25">
      <c r="A140" s="28">
        <v>40</v>
      </c>
      <c r="B140" s="4" t="s">
        <v>373</v>
      </c>
      <c r="C140" s="9">
        <v>44000</v>
      </c>
      <c r="D140" s="33">
        <f t="shared" si="20"/>
        <v>44000</v>
      </c>
      <c r="E140" s="38" t="s">
        <v>16</v>
      </c>
      <c r="F140" s="7" t="s">
        <v>374</v>
      </c>
      <c r="G140" s="33">
        <f t="shared" si="21"/>
        <v>44000</v>
      </c>
      <c r="H140" s="7" t="str">
        <f t="shared" si="19"/>
        <v>นางสาวอุลัย ทองประสาร</v>
      </c>
      <c r="I140" s="40">
        <f t="shared" si="22"/>
        <v>44000</v>
      </c>
      <c r="J140" s="4" t="str">
        <f t="shared" si="25"/>
        <v>เป็นราคาที่เหมาะสม</v>
      </c>
      <c r="K140" s="24" t="s">
        <v>635</v>
      </c>
    </row>
    <row r="141" spans="1:11" ht="93.75" x14ac:dyDescent="0.25">
      <c r="A141" s="28">
        <v>41</v>
      </c>
      <c r="B141" s="4" t="s">
        <v>376</v>
      </c>
      <c r="C141" s="9">
        <v>54700</v>
      </c>
      <c r="D141" s="33">
        <f t="shared" si="20"/>
        <v>54700</v>
      </c>
      <c r="E141" s="38" t="s">
        <v>16</v>
      </c>
      <c r="F141" s="7" t="s">
        <v>377</v>
      </c>
      <c r="G141" s="33">
        <f t="shared" si="21"/>
        <v>54700</v>
      </c>
      <c r="H141" s="7" t="str">
        <f t="shared" si="19"/>
        <v>นายถวัลย์ ถนอมศรี</v>
      </c>
      <c r="I141" s="40">
        <f t="shared" si="22"/>
        <v>54700</v>
      </c>
      <c r="J141" s="4" t="str">
        <f t="shared" si="25"/>
        <v>เป็นราคาที่เหมาะสม</v>
      </c>
      <c r="K141" s="24" t="s">
        <v>636</v>
      </c>
    </row>
    <row r="142" spans="1:11" ht="75" x14ac:dyDescent="0.25">
      <c r="A142" s="28">
        <v>42</v>
      </c>
      <c r="B142" s="4" t="s">
        <v>378</v>
      </c>
      <c r="C142" s="9">
        <v>25000</v>
      </c>
      <c r="D142" s="33">
        <f t="shared" si="20"/>
        <v>25000</v>
      </c>
      <c r="E142" s="38" t="s">
        <v>16</v>
      </c>
      <c r="F142" s="7" t="s">
        <v>379</v>
      </c>
      <c r="G142" s="33">
        <f t="shared" si="21"/>
        <v>25000</v>
      </c>
      <c r="H142" s="7" t="str">
        <f t="shared" si="19"/>
        <v>ร้าน เค อาร์ต</v>
      </c>
      <c r="I142" s="40">
        <f t="shared" si="22"/>
        <v>25000</v>
      </c>
      <c r="J142" s="4" t="str">
        <f t="shared" si="25"/>
        <v>เป็นราคาที่เหมาะสม</v>
      </c>
      <c r="K142" s="24" t="s">
        <v>637</v>
      </c>
    </row>
    <row r="143" spans="1:11" ht="75" x14ac:dyDescent="0.25">
      <c r="A143" s="28">
        <v>43</v>
      </c>
      <c r="B143" s="4" t="s">
        <v>380</v>
      </c>
      <c r="C143" s="9">
        <v>50000</v>
      </c>
      <c r="D143" s="33">
        <f t="shared" si="20"/>
        <v>50000</v>
      </c>
      <c r="E143" s="38" t="s">
        <v>16</v>
      </c>
      <c r="F143" s="7" t="s">
        <v>381</v>
      </c>
      <c r="G143" s="33">
        <f t="shared" si="21"/>
        <v>50000</v>
      </c>
      <c r="H143" s="7" t="str">
        <f t="shared" si="19"/>
        <v>ร้าน สมพรชัยเสาปูนดงแคนใหญ่</v>
      </c>
      <c r="I143" s="40">
        <f t="shared" si="22"/>
        <v>50000</v>
      </c>
      <c r="J143" s="4" t="str">
        <f t="shared" si="25"/>
        <v>เป็นราคาที่เหมาะสม</v>
      </c>
      <c r="K143" s="24" t="s">
        <v>638</v>
      </c>
    </row>
    <row r="144" spans="1:11" ht="75" x14ac:dyDescent="0.25">
      <c r="A144" s="28">
        <v>44</v>
      </c>
      <c r="B144" s="4" t="s">
        <v>382</v>
      </c>
      <c r="C144" s="9">
        <v>83970</v>
      </c>
      <c r="D144" s="33">
        <f t="shared" si="20"/>
        <v>83970</v>
      </c>
      <c r="E144" s="38" t="s">
        <v>16</v>
      </c>
      <c r="F144" s="7" t="s">
        <v>383</v>
      </c>
      <c r="G144" s="33">
        <f t="shared" si="21"/>
        <v>83970</v>
      </c>
      <c r="H144" s="7" t="str">
        <f t="shared" si="19"/>
        <v>นายบุญหนา นาจันทอง</v>
      </c>
      <c r="I144" s="40">
        <f t="shared" si="22"/>
        <v>83970</v>
      </c>
      <c r="J144" s="4" t="str">
        <f t="shared" si="25"/>
        <v>เป็นราคาที่เหมาะสม</v>
      </c>
      <c r="K144" s="24" t="s">
        <v>639</v>
      </c>
    </row>
    <row r="145" spans="1:11" ht="112.5" x14ac:dyDescent="0.25">
      <c r="A145" s="28">
        <v>45</v>
      </c>
      <c r="B145" s="4" t="s">
        <v>384</v>
      </c>
      <c r="C145" s="9">
        <v>164100</v>
      </c>
      <c r="D145" s="33">
        <f t="shared" si="20"/>
        <v>164100</v>
      </c>
      <c r="E145" s="38" t="s">
        <v>16</v>
      </c>
      <c r="F145" s="7" t="s">
        <v>385</v>
      </c>
      <c r="G145" s="33">
        <f t="shared" si="21"/>
        <v>164100</v>
      </c>
      <c r="H145" s="7" t="str">
        <f t="shared" si="19"/>
        <v>นายอนันตชัย ชินภาสุรีย์ฉาย</v>
      </c>
      <c r="I145" s="40">
        <f t="shared" si="22"/>
        <v>164100</v>
      </c>
      <c r="J145" s="4" t="str">
        <f t="shared" si="25"/>
        <v>เป็นราคาที่เหมาะสม</v>
      </c>
      <c r="K145" s="24" t="s">
        <v>640</v>
      </c>
    </row>
    <row r="146" spans="1:11" ht="131.25" x14ac:dyDescent="0.25">
      <c r="A146" s="28">
        <v>46</v>
      </c>
      <c r="B146" s="4" t="s">
        <v>386</v>
      </c>
      <c r="C146" s="9">
        <v>218800</v>
      </c>
      <c r="D146" s="33">
        <f t="shared" si="20"/>
        <v>218800</v>
      </c>
      <c r="E146" s="38" t="s">
        <v>16</v>
      </c>
      <c r="F146" s="7" t="s">
        <v>385</v>
      </c>
      <c r="G146" s="33">
        <f t="shared" si="21"/>
        <v>218800</v>
      </c>
      <c r="H146" s="7" t="str">
        <f t="shared" si="19"/>
        <v>นายอนันตชัย ชินภาสุรีย์ฉาย</v>
      </c>
      <c r="I146" s="40">
        <f t="shared" si="22"/>
        <v>218800</v>
      </c>
      <c r="J146" s="4" t="str">
        <f t="shared" si="25"/>
        <v>เป็นราคาที่เหมาะสม</v>
      </c>
      <c r="K146" s="24" t="s">
        <v>641</v>
      </c>
    </row>
    <row r="147" spans="1:11" ht="131.25" x14ac:dyDescent="0.25">
      <c r="A147" s="28">
        <v>47</v>
      </c>
      <c r="B147" s="4" t="s">
        <v>387</v>
      </c>
      <c r="C147" s="9">
        <v>164100</v>
      </c>
      <c r="D147" s="33">
        <f t="shared" si="20"/>
        <v>164100</v>
      </c>
      <c r="E147" s="38" t="s">
        <v>16</v>
      </c>
      <c r="F147" s="7" t="s">
        <v>211</v>
      </c>
      <c r="G147" s="33">
        <f t="shared" si="21"/>
        <v>164100</v>
      </c>
      <c r="H147" s="7" t="str">
        <f t="shared" si="19"/>
        <v>นายสุบรรณ ญาติเจริญ</v>
      </c>
      <c r="I147" s="40">
        <f t="shared" si="22"/>
        <v>164100</v>
      </c>
      <c r="J147" s="4" t="str">
        <f t="shared" ref="J147:J151" si="26">+J135</f>
        <v>เป็นราคาที่เหมาะสม</v>
      </c>
      <c r="K147" s="24" t="s">
        <v>642</v>
      </c>
    </row>
    <row r="148" spans="1:11" ht="131.25" x14ac:dyDescent="0.25">
      <c r="A148" s="28">
        <v>48</v>
      </c>
      <c r="B148" s="4" t="s">
        <v>388</v>
      </c>
      <c r="C148" s="9">
        <v>328200</v>
      </c>
      <c r="D148" s="33">
        <f t="shared" si="20"/>
        <v>328200</v>
      </c>
      <c r="E148" s="38" t="s">
        <v>16</v>
      </c>
      <c r="F148" s="7" t="s">
        <v>389</v>
      </c>
      <c r="G148" s="33">
        <f t="shared" si="21"/>
        <v>328200</v>
      </c>
      <c r="H148" s="7" t="str">
        <f t="shared" si="19"/>
        <v>นายดีระวัฒน์ อุทาพันธ์</v>
      </c>
      <c r="I148" s="40">
        <f t="shared" si="22"/>
        <v>328200</v>
      </c>
      <c r="J148" s="4" t="str">
        <f t="shared" si="26"/>
        <v>เป็นราคาที่เหมาะสม</v>
      </c>
      <c r="K148" s="24" t="s">
        <v>643</v>
      </c>
    </row>
    <row r="149" spans="1:11" ht="131.25" x14ac:dyDescent="0.25">
      <c r="A149" s="28">
        <v>49</v>
      </c>
      <c r="B149" s="4" t="s">
        <v>390</v>
      </c>
      <c r="C149" s="9">
        <v>109400</v>
      </c>
      <c r="D149" s="33">
        <f t="shared" si="20"/>
        <v>109400</v>
      </c>
      <c r="E149" s="38" t="s">
        <v>16</v>
      </c>
      <c r="F149" s="7" t="s">
        <v>389</v>
      </c>
      <c r="G149" s="33">
        <f t="shared" si="21"/>
        <v>109400</v>
      </c>
      <c r="H149" s="7" t="str">
        <f t="shared" si="19"/>
        <v>นายดีระวัฒน์ อุทาพันธ์</v>
      </c>
      <c r="I149" s="40">
        <f t="shared" si="22"/>
        <v>109400</v>
      </c>
      <c r="J149" s="4" t="str">
        <f>+J137</f>
        <v>เป็นราคาที่เหมาะสม</v>
      </c>
      <c r="K149" s="24" t="s">
        <v>644</v>
      </c>
    </row>
    <row r="150" spans="1:11" ht="93.75" x14ac:dyDescent="0.25">
      <c r="A150" s="28">
        <v>50</v>
      </c>
      <c r="B150" s="4" t="s">
        <v>391</v>
      </c>
      <c r="C150" s="9">
        <v>461100</v>
      </c>
      <c r="D150" s="33">
        <f t="shared" si="20"/>
        <v>461100</v>
      </c>
      <c r="E150" s="38" t="s">
        <v>16</v>
      </c>
      <c r="F150" s="7" t="s">
        <v>182</v>
      </c>
      <c r="G150" s="33">
        <f t="shared" si="21"/>
        <v>461100</v>
      </c>
      <c r="H150" s="7" t="str">
        <f t="shared" si="19"/>
        <v>นายสงกรานต์ ทองคู่</v>
      </c>
      <c r="I150" s="40">
        <f t="shared" si="22"/>
        <v>461100</v>
      </c>
      <c r="J150" s="4" t="str">
        <f t="shared" si="26"/>
        <v>เป็นราคาที่เหมาะสม</v>
      </c>
      <c r="K150" s="26" t="s">
        <v>645</v>
      </c>
    </row>
    <row r="151" spans="1:11" ht="56.25" x14ac:dyDescent="0.25">
      <c r="A151" s="28">
        <v>51</v>
      </c>
      <c r="B151" s="4" t="s">
        <v>199</v>
      </c>
      <c r="C151" s="9">
        <v>5000</v>
      </c>
      <c r="D151" s="33">
        <f t="shared" si="20"/>
        <v>5000</v>
      </c>
      <c r="E151" s="38" t="s">
        <v>16</v>
      </c>
      <c r="F151" s="7" t="s">
        <v>64</v>
      </c>
      <c r="G151" s="33">
        <f t="shared" si="21"/>
        <v>5000</v>
      </c>
      <c r="H151" s="7" t="str">
        <f t="shared" si="19"/>
        <v>ร้าน ส.ก๊อปปี้</v>
      </c>
      <c r="I151" s="40">
        <f t="shared" si="22"/>
        <v>5000</v>
      </c>
      <c r="J151" s="4" t="str">
        <f t="shared" si="26"/>
        <v>เป็นราคาที่เหมาะสม</v>
      </c>
      <c r="K151" s="26" t="s">
        <v>646</v>
      </c>
    </row>
    <row r="152" spans="1:11" ht="112.5" x14ac:dyDescent="0.25">
      <c r="A152" s="28">
        <v>52</v>
      </c>
      <c r="B152" s="4" t="s">
        <v>392</v>
      </c>
      <c r="C152" s="9">
        <v>159900</v>
      </c>
      <c r="D152" s="33">
        <f t="shared" si="20"/>
        <v>159900</v>
      </c>
      <c r="E152" s="38" t="s">
        <v>16</v>
      </c>
      <c r="F152" s="7" t="s">
        <v>393</v>
      </c>
      <c r="G152" s="33">
        <f t="shared" si="21"/>
        <v>159900</v>
      </c>
      <c r="H152" s="7" t="str">
        <f t="shared" si="19"/>
        <v>น.ส.ธนภรณ์ พรมแป้นดี</v>
      </c>
      <c r="I152" s="40">
        <f t="shared" si="22"/>
        <v>159900</v>
      </c>
      <c r="J152" s="4" t="str">
        <f>+J139</f>
        <v>เป็นราคาที่เหมาะสม</v>
      </c>
      <c r="K152" s="24" t="s">
        <v>647</v>
      </c>
    </row>
    <row r="153" spans="1:11" ht="112.5" x14ac:dyDescent="0.25">
      <c r="A153" s="28">
        <v>53</v>
      </c>
      <c r="B153" s="4" t="s">
        <v>394</v>
      </c>
      <c r="C153" s="9">
        <v>159900</v>
      </c>
      <c r="D153" s="33">
        <f t="shared" si="20"/>
        <v>159900</v>
      </c>
      <c r="E153" s="38" t="s">
        <v>16</v>
      </c>
      <c r="F153" s="7" t="s">
        <v>395</v>
      </c>
      <c r="G153" s="33">
        <f t="shared" si="21"/>
        <v>159900</v>
      </c>
      <c r="H153" s="7" t="str">
        <f t="shared" si="19"/>
        <v>น.ส.วรารัตน์ อุปมา</v>
      </c>
      <c r="I153" s="40">
        <f t="shared" si="22"/>
        <v>159900</v>
      </c>
      <c r="J153" s="4" t="str">
        <f>+J140</f>
        <v>เป็นราคาที่เหมาะสม</v>
      </c>
      <c r="K153" s="24" t="s">
        <v>648</v>
      </c>
    </row>
    <row r="154" spans="1:11" ht="112.5" x14ac:dyDescent="0.25">
      <c r="A154" s="28">
        <v>54</v>
      </c>
      <c r="B154" s="12" t="s">
        <v>396</v>
      </c>
      <c r="C154" s="13">
        <v>159900</v>
      </c>
      <c r="D154" s="33">
        <f t="shared" si="20"/>
        <v>159900</v>
      </c>
      <c r="E154" s="6" t="s">
        <v>16</v>
      </c>
      <c r="F154" s="14" t="s">
        <v>172</v>
      </c>
      <c r="G154" s="33">
        <f t="shared" si="21"/>
        <v>159900</v>
      </c>
      <c r="H154" s="14" t="str">
        <f t="shared" si="19"/>
        <v>นายจำลอง ทองคู่</v>
      </c>
      <c r="I154" s="40">
        <f t="shared" si="22"/>
        <v>159900</v>
      </c>
      <c r="J154" s="12" t="str">
        <f>+J133</f>
        <v>เป็นราคาที่เหมาะสม</v>
      </c>
      <c r="K154" s="24" t="s">
        <v>649</v>
      </c>
    </row>
    <row r="155" spans="1:11" ht="112.5" x14ac:dyDescent="0.25">
      <c r="A155" s="28">
        <v>55</v>
      </c>
      <c r="B155" s="12" t="s">
        <v>397</v>
      </c>
      <c r="C155" s="13">
        <v>159900</v>
      </c>
      <c r="D155" s="33">
        <f t="shared" si="20"/>
        <v>159900</v>
      </c>
      <c r="E155" s="6" t="s">
        <v>16</v>
      </c>
      <c r="F155" s="14" t="s">
        <v>395</v>
      </c>
      <c r="G155" s="33">
        <f t="shared" si="21"/>
        <v>159900</v>
      </c>
      <c r="H155" s="14" t="str">
        <f t="shared" si="19"/>
        <v>น.ส.วรารัตน์ อุปมา</v>
      </c>
      <c r="I155" s="40">
        <f t="shared" si="22"/>
        <v>159900</v>
      </c>
      <c r="J155" s="12" t="str">
        <f>+J135</f>
        <v>เป็นราคาที่เหมาะสม</v>
      </c>
      <c r="K155" s="24" t="s">
        <v>650</v>
      </c>
    </row>
    <row r="156" spans="1:11" ht="112.5" x14ac:dyDescent="0.25">
      <c r="A156" s="28">
        <v>56</v>
      </c>
      <c r="B156" s="12" t="s">
        <v>398</v>
      </c>
      <c r="C156" s="13">
        <v>106600</v>
      </c>
      <c r="D156" s="33">
        <f t="shared" si="20"/>
        <v>106600</v>
      </c>
      <c r="E156" s="6" t="s">
        <v>16</v>
      </c>
      <c r="F156" s="14" t="s">
        <v>399</v>
      </c>
      <c r="G156" s="33">
        <f t="shared" si="21"/>
        <v>106600</v>
      </c>
      <c r="H156" s="14" t="str">
        <f t="shared" si="19"/>
        <v>นายวิษณุ วงค์ภักดี</v>
      </c>
      <c r="I156" s="40">
        <f t="shared" si="22"/>
        <v>106600</v>
      </c>
      <c r="J156" s="12" t="str">
        <f>+J136</f>
        <v>เป็นราคาที่เหมาะสม</v>
      </c>
      <c r="K156" s="24" t="s">
        <v>651</v>
      </c>
    </row>
    <row r="157" spans="1:11" ht="112.5" x14ac:dyDescent="0.25">
      <c r="A157" s="28">
        <v>57</v>
      </c>
      <c r="B157" s="12" t="s">
        <v>400</v>
      </c>
      <c r="C157" s="13">
        <v>159900</v>
      </c>
      <c r="D157" s="33">
        <f t="shared" si="20"/>
        <v>159900</v>
      </c>
      <c r="E157" s="6" t="s">
        <v>16</v>
      </c>
      <c r="F157" s="14" t="s">
        <v>393</v>
      </c>
      <c r="G157" s="33">
        <f t="shared" si="21"/>
        <v>159900</v>
      </c>
      <c r="H157" s="14" t="str">
        <f t="shared" si="19"/>
        <v>น.ส.ธนภรณ์ พรมแป้นดี</v>
      </c>
      <c r="I157" s="40">
        <f t="shared" si="22"/>
        <v>159900</v>
      </c>
      <c r="J157" s="12" t="str">
        <f>+J137</f>
        <v>เป็นราคาที่เหมาะสม</v>
      </c>
      <c r="K157" s="24" t="s">
        <v>652</v>
      </c>
    </row>
    <row r="158" spans="1:11" ht="56.25" x14ac:dyDescent="0.25">
      <c r="A158" s="28">
        <v>58</v>
      </c>
      <c r="B158" s="12" t="s">
        <v>401</v>
      </c>
      <c r="C158" s="13">
        <v>4000</v>
      </c>
      <c r="D158" s="33">
        <f t="shared" si="20"/>
        <v>4000</v>
      </c>
      <c r="E158" s="6" t="s">
        <v>16</v>
      </c>
      <c r="F158" s="14" t="s">
        <v>64</v>
      </c>
      <c r="G158" s="33">
        <f t="shared" si="21"/>
        <v>4000</v>
      </c>
      <c r="H158" s="14" t="str">
        <f t="shared" si="19"/>
        <v>ร้าน ส.ก๊อปปี้</v>
      </c>
      <c r="I158" s="40">
        <f t="shared" si="22"/>
        <v>4000</v>
      </c>
      <c r="J158" s="12" t="str">
        <f t="shared" ref="J158:J159" si="27">+J138</f>
        <v>เป็นราคาที่เหมาะสม</v>
      </c>
      <c r="K158" s="24" t="s">
        <v>653</v>
      </c>
    </row>
    <row r="159" spans="1:11" ht="75" x14ac:dyDescent="0.25">
      <c r="A159" s="28">
        <v>59</v>
      </c>
      <c r="B159" s="12" t="s">
        <v>402</v>
      </c>
      <c r="C159" s="13">
        <v>2900</v>
      </c>
      <c r="D159" s="33">
        <f t="shared" si="20"/>
        <v>2900</v>
      </c>
      <c r="E159" s="6" t="s">
        <v>16</v>
      </c>
      <c r="F159" s="14" t="s">
        <v>403</v>
      </c>
      <c r="G159" s="33">
        <f t="shared" si="21"/>
        <v>2900</v>
      </c>
      <c r="H159" s="14" t="str">
        <f t="shared" si="19"/>
        <v>ห้างหุ้นส่วนจำกัด วัชรออโต้พาร์ท</v>
      </c>
      <c r="I159" s="40">
        <f t="shared" si="22"/>
        <v>2900</v>
      </c>
      <c r="J159" s="12" t="str">
        <f t="shared" si="27"/>
        <v>เป็นราคาที่เหมาะสม</v>
      </c>
      <c r="K159" s="24" t="s">
        <v>654</v>
      </c>
    </row>
    <row r="160" spans="1:11" ht="112.5" x14ac:dyDescent="0.25">
      <c r="A160" s="28">
        <v>60</v>
      </c>
      <c r="B160" s="12" t="s">
        <v>404</v>
      </c>
      <c r="C160" s="13">
        <v>256250</v>
      </c>
      <c r="D160" s="33">
        <f t="shared" si="20"/>
        <v>256250</v>
      </c>
      <c r="E160" s="6" t="s">
        <v>16</v>
      </c>
      <c r="F160" s="14" t="s">
        <v>69</v>
      </c>
      <c r="G160" s="33">
        <f t="shared" si="21"/>
        <v>256250</v>
      </c>
      <c r="H160" s="14" t="str">
        <f t="shared" si="19"/>
        <v>นายอนุชา ราชผล</v>
      </c>
      <c r="I160" s="40">
        <f t="shared" si="22"/>
        <v>256250</v>
      </c>
      <c r="J160" s="12" t="str">
        <f t="shared" ref="J160:J169" si="28">+J138</f>
        <v>เป็นราคาที่เหมาะสม</v>
      </c>
      <c r="K160" s="24" t="s">
        <v>655</v>
      </c>
    </row>
    <row r="161" spans="1:11" ht="75" x14ac:dyDescent="0.25">
      <c r="A161" s="28">
        <v>61</v>
      </c>
      <c r="B161" s="12" t="s">
        <v>405</v>
      </c>
      <c r="C161" s="13">
        <v>72400</v>
      </c>
      <c r="D161" s="33">
        <f t="shared" si="20"/>
        <v>72400</v>
      </c>
      <c r="E161" s="6" t="s">
        <v>16</v>
      </c>
      <c r="F161" s="14" t="s">
        <v>406</v>
      </c>
      <c r="G161" s="33">
        <f t="shared" si="21"/>
        <v>72400</v>
      </c>
      <c r="H161" s="14" t="str">
        <f t="shared" si="19"/>
        <v>นายทองปาน มหาวงค์</v>
      </c>
      <c r="I161" s="40">
        <f t="shared" si="22"/>
        <v>72400</v>
      </c>
      <c r="J161" s="12" t="str">
        <f t="shared" si="28"/>
        <v>เป็นราคาที่เหมาะสม</v>
      </c>
      <c r="K161" s="24" t="s">
        <v>656</v>
      </c>
    </row>
    <row r="162" spans="1:11" ht="75" x14ac:dyDescent="0.25">
      <c r="A162" s="28">
        <v>62</v>
      </c>
      <c r="B162" s="12" t="s">
        <v>407</v>
      </c>
      <c r="C162" s="13">
        <v>72200</v>
      </c>
      <c r="D162" s="33">
        <f t="shared" si="20"/>
        <v>72200</v>
      </c>
      <c r="E162" s="6" t="s">
        <v>16</v>
      </c>
      <c r="F162" s="14" t="s">
        <v>406</v>
      </c>
      <c r="G162" s="33">
        <f t="shared" si="21"/>
        <v>72200</v>
      </c>
      <c r="H162" s="14" t="str">
        <f t="shared" si="19"/>
        <v>นายทองปาน มหาวงค์</v>
      </c>
      <c r="I162" s="40">
        <f t="shared" si="22"/>
        <v>72200</v>
      </c>
      <c r="J162" s="12" t="str">
        <f t="shared" si="28"/>
        <v>เป็นราคาที่เหมาะสม</v>
      </c>
      <c r="K162" s="24" t="s">
        <v>657</v>
      </c>
    </row>
    <row r="163" spans="1:11" ht="93.75" x14ac:dyDescent="0.25">
      <c r="A163" s="28">
        <v>63</v>
      </c>
      <c r="B163" s="12" t="s">
        <v>408</v>
      </c>
      <c r="C163" s="13">
        <v>54700</v>
      </c>
      <c r="D163" s="33">
        <f t="shared" si="20"/>
        <v>54700</v>
      </c>
      <c r="E163" s="6" t="s">
        <v>16</v>
      </c>
      <c r="F163" s="14" t="s">
        <v>409</v>
      </c>
      <c r="G163" s="33">
        <f t="shared" si="21"/>
        <v>54700</v>
      </c>
      <c r="H163" s="14" t="str">
        <f t="shared" si="19"/>
        <v>นายโคสิต นุ่มนวน</v>
      </c>
      <c r="I163" s="40">
        <f t="shared" si="22"/>
        <v>54700</v>
      </c>
      <c r="J163" s="12" t="str">
        <f t="shared" si="28"/>
        <v>เป็นราคาที่เหมาะสม</v>
      </c>
      <c r="K163" s="24" t="s">
        <v>658</v>
      </c>
    </row>
    <row r="164" spans="1:11" ht="93.75" x14ac:dyDescent="0.25">
      <c r="A164" s="28">
        <v>64</v>
      </c>
      <c r="B164" s="12" t="s">
        <v>410</v>
      </c>
      <c r="C164" s="13">
        <v>54700</v>
      </c>
      <c r="D164" s="33">
        <f t="shared" si="20"/>
        <v>54700</v>
      </c>
      <c r="E164" s="6" t="s">
        <v>16</v>
      </c>
      <c r="F164" s="14" t="s">
        <v>211</v>
      </c>
      <c r="G164" s="33">
        <f t="shared" si="21"/>
        <v>54700</v>
      </c>
      <c r="H164" s="14" t="str">
        <f t="shared" si="19"/>
        <v>นายสุบรรณ ญาติเจริญ</v>
      </c>
      <c r="I164" s="40">
        <f t="shared" si="22"/>
        <v>54700</v>
      </c>
      <c r="J164" s="12" t="str">
        <f t="shared" si="28"/>
        <v>เป็นราคาที่เหมาะสม</v>
      </c>
      <c r="K164" s="24" t="s">
        <v>659</v>
      </c>
    </row>
    <row r="165" spans="1:11" ht="112.5" x14ac:dyDescent="0.25">
      <c r="A165" s="28">
        <v>65</v>
      </c>
      <c r="B165" s="12" t="s">
        <v>411</v>
      </c>
      <c r="C165" s="13">
        <v>215250</v>
      </c>
      <c r="D165" s="33">
        <f t="shared" si="20"/>
        <v>215250</v>
      </c>
      <c r="E165" s="6" t="s">
        <v>16</v>
      </c>
      <c r="F165" s="14" t="s">
        <v>399</v>
      </c>
      <c r="G165" s="33">
        <f t="shared" si="21"/>
        <v>215250</v>
      </c>
      <c r="H165" s="14" t="str">
        <f t="shared" ref="H165:H198" si="29">+F165</f>
        <v>นายวิษณุ วงค์ภักดี</v>
      </c>
      <c r="I165" s="40">
        <f t="shared" si="22"/>
        <v>215250</v>
      </c>
      <c r="J165" s="12" t="str">
        <f t="shared" si="28"/>
        <v>เป็นราคาที่เหมาะสม</v>
      </c>
      <c r="K165" s="24" t="s">
        <v>660</v>
      </c>
    </row>
    <row r="166" spans="1:11" ht="112.5" x14ac:dyDescent="0.25">
      <c r="A166" s="28">
        <v>66</v>
      </c>
      <c r="B166" s="12" t="s">
        <v>412</v>
      </c>
      <c r="C166" s="13">
        <v>461100</v>
      </c>
      <c r="D166" s="33">
        <f t="shared" si="20"/>
        <v>461100</v>
      </c>
      <c r="E166" s="6" t="s">
        <v>16</v>
      </c>
      <c r="F166" s="14" t="s">
        <v>182</v>
      </c>
      <c r="G166" s="33">
        <f t="shared" si="21"/>
        <v>461100</v>
      </c>
      <c r="H166" s="14" t="str">
        <f t="shared" si="29"/>
        <v>นายสงกรานต์ ทองคู่</v>
      </c>
      <c r="I166" s="40">
        <f t="shared" si="22"/>
        <v>461100</v>
      </c>
      <c r="J166" s="12" t="str">
        <f t="shared" si="28"/>
        <v>เป็นราคาที่เหมาะสม</v>
      </c>
      <c r="K166" s="24" t="s">
        <v>661</v>
      </c>
    </row>
    <row r="167" spans="1:11" ht="112.5" x14ac:dyDescent="0.25">
      <c r="A167" s="28">
        <v>67</v>
      </c>
      <c r="B167" s="12" t="s">
        <v>413</v>
      </c>
      <c r="C167" s="13">
        <v>54700</v>
      </c>
      <c r="D167" s="33">
        <f t="shared" si="20"/>
        <v>54700</v>
      </c>
      <c r="E167" s="6" t="s">
        <v>16</v>
      </c>
      <c r="F167" s="14" t="s">
        <v>211</v>
      </c>
      <c r="G167" s="33">
        <f t="shared" si="21"/>
        <v>54700</v>
      </c>
      <c r="H167" s="14" t="str">
        <f t="shared" si="29"/>
        <v>นายสุบรรณ ญาติเจริญ</v>
      </c>
      <c r="I167" s="40">
        <f t="shared" si="22"/>
        <v>54700</v>
      </c>
      <c r="J167" s="12" t="str">
        <f t="shared" si="28"/>
        <v>เป็นราคาที่เหมาะสม</v>
      </c>
      <c r="K167" s="24" t="s">
        <v>662</v>
      </c>
    </row>
    <row r="168" spans="1:11" ht="56.25" x14ac:dyDescent="0.25">
      <c r="A168" s="28">
        <v>68</v>
      </c>
      <c r="B168" s="12" t="s">
        <v>414</v>
      </c>
      <c r="C168" s="13">
        <v>4310</v>
      </c>
      <c r="D168" s="33">
        <f t="shared" si="20"/>
        <v>4310</v>
      </c>
      <c r="E168" s="6" t="s">
        <v>16</v>
      </c>
      <c r="F168" s="14" t="s">
        <v>415</v>
      </c>
      <c r="G168" s="33">
        <f t="shared" si="21"/>
        <v>4310</v>
      </c>
      <c r="H168" s="14" t="str">
        <f t="shared" si="29"/>
        <v>นายโอภาส วงค์โสภา</v>
      </c>
      <c r="I168" s="40">
        <f t="shared" si="22"/>
        <v>4310</v>
      </c>
      <c r="J168" s="12" t="str">
        <f t="shared" si="28"/>
        <v>เป็นราคาที่เหมาะสม</v>
      </c>
      <c r="K168" s="24" t="s">
        <v>663</v>
      </c>
    </row>
    <row r="169" spans="1:11" ht="150" x14ac:dyDescent="0.25">
      <c r="A169" s="28">
        <v>69</v>
      </c>
      <c r="B169" s="12" t="s">
        <v>416</v>
      </c>
      <c r="C169" s="13">
        <v>72000</v>
      </c>
      <c r="D169" s="33">
        <f t="shared" si="20"/>
        <v>72000</v>
      </c>
      <c r="E169" s="6" t="s">
        <v>16</v>
      </c>
      <c r="F169" s="14" t="s">
        <v>417</v>
      </c>
      <c r="G169" s="33">
        <f t="shared" si="21"/>
        <v>72000</v>
      </c>
      <c r="H169" s="14" t="str">
        <f t="shared" si="29"/>
        <v>นายปรัชญา แก่นผา</v>
      </c>
      <c r="I169" s="40">
        <f t="shared" si="22"/>
        <v>72000</v>
      </c>
      <c r="J169" s="12" t="str">
        <f t="shared" si="28"/>
        <v>เป็นราคาที่เหมาะสม</v>
      </c>
      <c r="K169" s="24" t="s">
        <v>664</v>
      </c>
    </row>
    <row r="170" spans="1:11" ht="93.75" x14ac:dyDescent="0.25">
      <c r="A170" s="28">
        <v>70</v>
      </c>
      <c r="B170" s="12" t="s">
        <v>418</v>
      </c>
      <c r="C170" s="13">
        <v>167220</v>
      </c>
      <c r="D170" s="33">
        <f t="shared" si="20"/>
        <v>167220</v>
      </c>
      <c r="E170" s="6" t="s">
        <v>16</v>
      </c>
      <c r="F170" s="14" t="s">
        <v>335</v>
      </c>
      <c r="G170" s="33">
        <f t="shared" si="21"/>
        <v>167220</v>
      </c>
      <c r="H170" s="14" t="str">
        <f t="shared" si="29"/>
        <v>นางสาวประไพ บัวเขียว</v>
      </c>
      <c r="I170" s="40">
        <f t="shared" si="22"/>
        <v>167220</v>
      </c>
      <c r="J170" s="12" t="str">
        <f>+J146</f>
        <v>เป็นราคาที่เหมาะสม</v>
      </c>
      <c r="K170" s="24" t="s">
        <v>665</v>
      </c>
    </row>
    <row r="171" spans="1:11" ht="131.25" x14ac:dyDescent="0.25">
      <c r="A171" s="28">
        <v>71</v>
      </c>
      <c r="B171" s="12" t="s">
        <v>419</v>
      </c>
      <c r="C171" s="13">
        <v>82100</v>
      </c>
      <c r="D171" s="33">
        <f t="shared" si="20"/>
        <v>82100</v>
      </c>
      <c r="E171" s="6" t="s">
        <v>16</v>
      </c>
      <c r="F171" s="14" t="s">
        <v>333</v>
      </c>
      <c r="G171" s="33">
        <f t="shared" si="21"/>
        <v>82100</v>
      </c>
      <c r="H171" s="14" t="str">
        <f t="shared" si="29"/>
        <v>นางวรรณพร ชินราช</v>
      </c>
      <c r="I171" s="40">
        <f t="shared" si="22"/>
        <v>82100</v>
      </c>
      <c r="J171" s="12" t="str">
        <f>+J147</f>
        <v>เป็นราคาที่เหมาะสม</v>
      </c>
      <c r="K171" s="24" t="s">
        <v>666</v>
      </c>
    </row>
    <row r="172" spans="1:11" ht="93.75" x14ac:dyDescent="0.25">
      <c r="A172" s="28">
        <v>72</v>
      </c>
      <c r="B172" s="12" t="s">
        <v>418</v>
      </c>
      <c r="C172" s="13">
        <v>30780</v>
      </c>
      <c r="D172" s="33">
        <f t="shared" si="20"/>
        <v>30780</v>
      </c>
      <c r="E172" s="6" t="s">
        <v>16</v>
      </c>
      <c r="F172" s="14" t="s">
        <v>334</v>
      </c>
      <c r="G172" s="33">
        <f t="shared" si="21"/>
        <v>30780</v>
      </c>
      <c r="H172" s="14" t="str">
        <f t="shared" si="29"/>
        <v>นางสาวกิตติยา ชินราช</v>
      </c>
      <c r="I172" s="40">
        <f t="shared" si="22"/>
        <v>30780</v>
      </c>
      <c r="J172" s="12" t="str">
        <f>+J141</f>
        <v>เป็นราคาที่เหมาะสม</v>
      </c>
      <c r="K172" s="24" t="s">
        <v>667</v>
      </c>
    </row>
    <row r="173" spans="1:11" ht="131.25" x14ac:dyDescent="0.25">
      <c r="A173" s="28">
        <v>73</v>
      </c>
      <c r="B173" s="12" t="s">
        <v>420</v>
      </c>
      <c r="C173" s="13">
        <v>82100</v>
      </c>
      <c r="D173" s="33">
        <f t="shared" ref="D173:D198" si="30">C173</f>
        <v>82100</v>
      </c>
      <c r="E173" s="6" t="s">
        <v>16</v>
      </c>
      <c r="F173" s="14" t="s">
        <v>347</v>
      </c>
      <c r="G173" s="33">
        <f t="shared" ref="G173:G198" si="31">D173</f>
        <v>82100</v>
      </c>
      <c r="H173" s="14" t="str">
        <f t="shared" si="29"/>
        <v>นายทวี ศรีธาตุ</v>
      </c>
      <c r="I173" s="40">
        <f t="shared" ref="I173:I198" si="32">G173</f>
        <v>82100</v>
      </c>
      <c r="J173" s="12" t="str">
        <f>+J142</f>
        <v>เป็นราคาที่เหมาะสม</v>
      </c>
      <c r="K173" s="24" t="s">
        <v>668</v>
      </c>
    </row>
    <row r="174" spans="1:11" ht="75" x14ac:dyDescent="0.25">
      <c r="A174" s="28">
        <v>74</v>
      </c>
      <c r="B174" s="12" t="s">
        <v>421</v>
      </c>
      <c r="C174" s="13">
        <v>118230</v>
      </c>
      <c r="D174" s="33">
        <f t="shared" si="30"/>
        <v>118230</v>
      </c>
      <c r="E174" s="6" t="s">
        <v>16</v>
      </c>
      <c r="F174" s="14" t="s">
        <v>346</v>
      </c>
      <c r="G174" s="33">
        <f t="shared" si="31"/>
        <v>118230</v>
      </c>
      <c r="H174" s="14" t="str">
        <f t="shared" si="29"/>
        <v>นางอำพร กอพุฒ</v>
      </c>
      <c r="I174" s="40">
        <f t="shared" si="32"/>
        <v>118230</v>
      </c>
      <c r="J174" s="12" t="str">
        <f t="shared" ref="J174:J186" si="33">+J136</f>
        <v>เป็นราคาที่เหมาะสม</v>
      </c>
      <c r="K174" s="24" t="s">
        <v>669</v>
      </c>
    </row>
    <row r="175" spans="1:11" ht="75" x14ac:dyDescent="0.25">
      <c r="A175" s="28">
        <v>75</v>
      </c>
      <c r="B175" s="12" t="s">
        <v>421</v>
      </c>
      <c r="C175" s="13">
        <v>23910</v>
      </c>
      <c r="D175" s="33">
        <f t="shared" si="30"/>
        <v>23910</v>
      </c>
      <c r="E175" s="6" t="s">
        <v>16</v>
      </c>
      <c r="F175" s="14" t="s">
        <v>348</v>
      </c>
      <c r="G175" s="33">
        <f t="shared" si="31"/>
        <v>23910</v>
      </c>
      <c r="H175" s="14" t="str">
        <f t="shared" si="29"/>
        <v>นางสาวนิกร กอพุฒ</v>
      </c>
      <c r="I175" s="40">
        <f t="shared" si="32"/>
        <v>23910</v>
      </c>
      <c r="J175" s="12" t="str">
        <f t="shared" si="33"/>
        <v>เป็นราคาที่เหมาะสม</v>
      </c>
      <c r="K175" s="24" t="s">
        <v>670</v>
      </c>
    </row>
    <row r="176" spans="1:11" ht="75" x14ac:dyDescent="0.25">
      <c r="A176" s="28">
        <v>76</v>
      </c>
      <c r="B176" s="12" t="s">
        <v>422</v>
      </c>
      <c r="C176" s="13">
        <v>30780</v>
      </c>
      <c r="D176" s="33">
        <f t="shared" si="30"/>
        <v>30780</v>
      </c>
      <c r="E176" s="6" t="s">
        <v>16</v>
      </c>
      <c r="F176" s="14" t="s">
        <v>331</v>
      </c>
      <c r="G176" s="33">
        <f t="shared" si="31"/>
        <v>30780</v>
      </c>
      <c r="H176" s="14" t="str">
        <f t="shared" si="29"/>
        <v>นาง สำราญ พงษ์กิ่ง</v>
      </c>
      <c r="I176" s="40">
        <f t="shared" si="32"/>
        <v>30780</v>
      </c>
      <c r="J176" s="12" t="str">
        <f t="shared" si="33"/>
        <v>เป็นราคาที่เหมาะสม</v>
      </c>
      <c r="K176" s="24" t="s">
        <v>671</v>
      </c>
    </row>
    <row r="177" spans="1:11" ht="131.25" x14ac:dyDescent="0.25">
      <c r="A177" s="28">
        <v>77</v>
      </c>
      <c r="B177" s="12" t="s">
        <v>423</v>
      </c>
      <c r="C177" s="13">
        <v>82100</v>
      </c>
      <c r="D177" s="33">
        <f t="shared" si="30"/>
        <v>82100</v>
      </c>
      <c r="E177" s="6" t="s">
        <v>16</v>
      </c>
      <c r="F177" s="14" t="s">
        <v>331</v>
      </c>
      <c r="G177" s="33">
        <f t="shared" si="31"/>
        <v>82100</v>
      </c>
      <c r="H177" s="14" t="str">
        <f t="shared" si="29"/>
        <v>นาง สำราญ พงษ์กิ่ง</v>
      </c>
      <c r="I177" s="40">
        <f t="shared" si="32"/>
        <v>82100</v>
      </c>
      <c r="J177" s="12" t="str">
        <f t="shared" si="33"/>
        <v>เป็นราคาที่เหมาะสม</v>
      </c>
      <c r="K177" s="24" t="s">
        <v>672</v>
      </c>
    </row>
    <row r="178" spans="1:11" ht="75" x14ac:dyDescent="0.25">
      <c r="A178" s="28">
        <v>78</v>
      </c>
      <c r="B178" s="12" t="s">
        <v>422</v>
      </c>
      <c r="C178" s="13">
        <v>199860</v>
      </c>
      <c r="D178" s="33">
        <f t="shared" si="30"/>
        <v>199860</v>
      </c>
      <c r="E178" s="6" t="s">
        <v>16</v>
      </c>
      <c r="F178" s="14" t="s">
        <v>330</v>
      </c>
      <c r="G178" s="33">
        <f t="shared" si="31"/>
        <v>199860</v>
      </c>
      <c r="H178" s="14" t="str">
        <f t="shared" si="29"/>
        <v>นายสมบัติ ถิ่นขาม</v>
      </c>
      <c r="I178" s="40">
        <f t="shared" si="32"/>
        <v>199860</v>
      </c>
      <c r="J178" s="12" t="str">
        <f t="shared" si="33"/>
        <v>เป็นราคาที่เหมาะสม</v>
      </c>
      <c r="K178" s="24" t="s">
        <v>673</v>
      </c>
    </row>
    <row r="179" spans="1:11" ht="93.75" x14ac:dyDescent="0.25">
      <c r="A179" s="28">
        <v>79</v>
      </c>
      <c r="B179" s="12" t="s">
        <v>424</v>
      </c>
      <c r="C179" s="13">
        <v>30780</v>
      </c>
      <c r="D179" s="33">
        <f t="shared" si="30"/>
        <v>30780</v>
      </c>
      <c r="E179" s="6" t="s">
        <v>16</v>
      </c>
      <c r="F179" s="14" t="s">
        <v>176</v>
      </c>
      <c r="G179" s="33">
        <f t="shared" si="31"/>
        <v>30780</v>
      </c>
      <c r="H179" s="14" t="str">
        <f t="shared" si="29"/>
        <v>นายอาคม พิณทอง</v>
      </c>
      <c r="I179" s="40">
        <f t="shared" si="32"/>
        <v>30780</v>
      </c>
      <c r="J179" s="12" t="str">
        <f t="shared" si="33"/>
        <v>เป็นราคาที่เหมาะสม</v>
      </c>
      <c r="K179" s="24" t="s">
        <v>674</v>
      </c>
    </row>
    <row r="180" spans="1:11" ht="131.25" x14ac:dyDescent="0.25">
      <c r="A180" s="28">
        <v>80</v>
      </c>
      <c r="B180" s="12" t="s">
        <v>425</v>
      </c>
      <c r="C180" s="13">
        <v>82100</v>
      </c>
      <c r="D180" s="33">
        <f t="shared" si="30"/>
        <v>82100</v>
      </c>
      <c r="E180" s="6" t="s">
        <v>16</v>
      </c>
      <c r="F180" s="14" t="s">
        <v>341</v>
      </c>
      <c r="G180" s="33">
        <f t="shared" si="31"/>
        <v>82100</v>
      </c>
      <c r="H180" s="14" t="str">
        <f t="shared" si="29"/>
        <v>นายสำราญ สันทัด</v>
      </c>
      <c r="I180" s="40">
        <f t="shared" si="32"/>
        <v>82100</v>
      </c>
      <c r="J180" s="12" t="str">
        <f t="shared" si="33"/>
        <v>เป็นราคาที่เหมาะสม</v>
      </c>
      <c r="K180" s="24" t="s">
        <v>675</v>
      </c>
    </row>
    <row r="181" spans="1:11" ht="93.75" x14ac:dyDescent="0.25">
      <c r="A181" s="28">
        <v>81</v>
      </c>
      <c r="B181" s="12" t="s">
        <v>424</v>
      </c>
      <c r="C181" s="13">
        <v>134550</v>
      </c>
      <c r="D181" s="33">
        <f t="shared" si="30"/>
        <v>134550</v>
      </c>
      <c r="E181" s="6" t="s">
        <v>16</v>
      </c>
      <c r="F181" s="14" t="s">
        <v>341</v>
      </c>
      <c r="G181" s="33">
        <f t="shared" si="31"/>
        <v>134550</v>
      </c>
      <c r="H181" s="14" t="str">
        <f t="shared" si="29"/>
        <v>นายสำราญ สันทัด</v>
      </c>
      <c r="I181" s="40">
        <f t="shared" si="32"/>
        <v>134550</v>
      </c>
      <c r="J181" s="12" t="str">
        <f t="shared" si="33"/>
        <v>เป็นราคาที่เหมาะสม</v>
      </c>
      <c r="K181" s="24" t="s">
        <v>676</v>
      </c>
    </row>
    <row r="182" spans="1:11" ht="93.75" x14ac:dyDescent="0.25">
      <c r="A182" s="28">
        <v>82</v>
      </c>
      <c r="B182" s="12" t="s">
        <v>426</v>
      </c>
      <c r="C182" s="13">
        <v>10000</v>
      </c>
      <c r="D182" s="33">
        <f t="shared" si="30"/>
        <v>10000</v>
      </c>
      <c r="E182" s="6" t="s">
        <v>16</v>
      </c>
      <c r="F182" s="14" t="s">
        <v>172</v>
      </c>
      <c r="G182" s="33">
        <f t="shared" si="31"/>
        <v>10000</v>
      </c>
      <c r="H182" s="14" t="str">
        <f t="shared" si="29"/>
        <v>นายจำลอง ทองคู่</v>
      </c>
      <c r="I182" s="40">
        <f t="shared" si="32"/>
        <v>10000</v>
      </c>
      <c r="J182" s="12" t="str">
        <f t="shared" si="33"/>
        <v>เป็นราคาที่เหมาะสม</v>
      </c>
      <c r="K182" s="24" t="s">
        <v>677</v>
      </c>
    </row>
    <row r="183" spans="1:11" ht="93.75" x14ac:dyDescent="0.25">
      <c r="A183" s="28">
        <v>83</v>
      </c>
      <c r="B183" s="12" t="s">
        <v>426</v>
      </c>
      <c r="C183" s="13">
        <v>110000</v>
      </c>
      <c r="D183" s="33">
        <f t="shared" si="30"/>
        <v>110000</v>
      </c>
      <c r="E183" s="6" t="s">
        <v>16</v>
      </c>
      <c r="F183" s="14" t="s">
        <v>172</v>
      </c>
      <c r="G183" s="33">
        <f t="shared" si="31"/>
        <v>110000</v>
      </c>
      <c r="H183" s="14" t="str">
        <f t="shared" si="29"/>
        <v>นายจำลอง ทองคู่</v>
      </c>
      <c r="I183" s="40">
        <f t="shared" si="32"/>
        <v>110000</v>
      </c>
      <c r="J183" s="12" t="str">
        <f t="shared" si="33"/>
        <v>เป็นราคาที่เหมาะสม</v>
      </c>
      <c r="K183" s="24" t="s">
        <v>678</v>
      </c>
    </row>
    <row r="184" spans="1:11" ht="93.75" x14ac:dyDescent="0.25">
      <c r="A184" s="28">
        <v>84</v>
      </c>
      <c r="B184" s="12" t="s">
        <v>427</v>
      </c>
      <c r="C184" s="13">
        <v>81750</v>
      </c>
      <c r="D184" s="33">
        <f t="shared" si="30"/>
        <v>81750</v>
      </c>
      <c r="E184" s="6" t="s">
        <v>16</v>
      </c>
      <c r="F184" s="14" t="s">
        <v>344</v>
      </c>
      <c r="G184" s="33">
        <f t="shared" si="31"/>
        <v>81750</v>
      </c>
      <c r="H184" s="14" t="str">
        <f t="shared" si="29"/>
        <v>นายรำยวน เชาวะรัตน์</v>
      </c>
      <c r="I184" s="40">
        <f t="shared" si="32"/>
        <v>81750</v>
      </c>
      <c r="J184" s="12" t="str">
        <f t="shared" si="33"/>
        <v>เป็นราคาที่เหมาะสม</v>
      </c>
      <c r="K184" s="24" t="s">
        <v>679</v>
      </c>
    </row>
    <row r="185" spans="1:11" ht="93.75" x14ac:dyDescent="0.25">
      <c r="A185" s="28">
        <v>85</v>
      </c>
      <c r="B185" s="12" t="s">
        <v>427</v>
      </c>
      <c r="C185" s="13">
        <v>7020</v>
      </c>
      <c r="D185" s="33">
        <f t="shared" si="30"/>
        <v>7020</v>
      </c>
      <c r="E185" s="6" t="s">
        <v>16</v>
      </c>
      <c r="F185" s="14" t="s">
        <v>344</v>
      </c>
      <c r="G185" s="33">
        <f t="shared" si="31"/>
        <v>7020</v>
      </c>
      <c r="H185" s="14" t="str">
        <f t="shared" si="29"/>
        <v>นายรำยวน เชาวะรัตน์</v>
      </c>
      <c r="I185" s="40">
        <f t="shared" si="32"/>
        <v>7020</v>
      </c>
      <c r="J185" s="12" t="str">
        <f t="shared" si="33"/>
        <v>เป็นราคาที่เหมาะสม</v>
      </c>
      <c r="K185" s="24" t="s">
        <v>680</v>
      </c>
    </row>
    <row r="186" spans="1:11" ht="131.25" x14ac:dyDescent="0.25">
      <c r="A186" s="28">
        <v>86</v>
      </c>
      <c r="B186" s="12" t="s">
        <v>428</v>
      </c>
      <c r="C186" s="13">
        <v>82100</v>
      </c>
      <c r="D186" s="33">
        <f t="shared" si="30"/>
        <v>82100</v>
      </c>
      <c r="E186" s="6" t="s">
        <v>16</v>
      </c>
      <c r="F186" s="14" t="s">
        <v>337</v>
      </c>
      <c r="G186" s="33">
        <f t="shared" si="31"/>
        <v>82100</v>
      </c>
      <c r="H186" s="14" t="str">
        <f t="shared" si="29"/>
        <v>นางนวลจันทร์ ชานนท์</v>
      </c>
      <c r="I186" s="40">
        <f t="shared" si="32"/>
        <v>82100</v>
      </c>
      <c r="J186" s="12" t="str">
        <f t="shared" si="33"/>
        <v>เป็นราคาที่เหมาะสม</v>
      </c>
      <c r="K186" s="24" t="s">
        <v>681</v>
      </c>
    </row>
    <row r="187" spans="1:11" ht="75" x14ac:dyDescent="0.25">
      <c r="A187" s="28">
        <v>87</v>
      </c>
      <c r="B187" s="12" t="s">
        <v>429</v>
      </c>
      <c r="C187" s="13">
        <v>30780</v>
      </c>
      <c r="D187" s="33">
        <f t="shared" si="30"/>
        <v>30780</v>
      </c>
      <c r="E187" s="6" t="s">
        <v>16</v>
      </c>
      <c r="F187" s="14" t="s">
        <v>339</v>
      </c>
      <c r="G187" s="33">
        <f t="shared" si="31"/>
        <v>30780</v>
      </c>
      <c r="H187" s="14" t="str">
        <f t="shared" si="29"/>
        <v>นายอมร อ่อนศรี</v>
      </c>
      <c r="I187" s="40">
        <f t="shared" si="32"/>
        <v>30780</v>
      </c>
      <c r="J187" s="12" t="str">
        <f>+J142</f>
        <v>เป็นราคาที่เหมาะสม</v>
      </c>
      <c r="K187" s="24" t="s">
        <v>682</v>
      </c>
    </row>
    <row r="188" spans="1:11" ht="75" x14ac:dyDescent="0.25">
      <c r="A188" s="28">
        <v>88</v>
      </c>
      <c r="B188" s="12" t="s">
        <v>429</v>
      </c>
      <c r="C188" s="13">
        <v>206400</v>
      </c>
      <c r="D188" s="33">
        <f t="shared" si="30"/>
        <v>206400</v>
      </c>
      <c r="E188" s="6" t="s">
        <v>16</v>
      </c>
      <c r="F188" s="14" t="s">
        <v>338</v>
      </c>
      <c r="G188" s="33">
        <f t="shared" si="31"/>
        <v>206400</v>
      </c>
      <c r="H188" s="14" t="str">
        <f t="shared" si="29"/>
        <v>นายประยูรย์ ใยผุย</v>
      </c>
      <c r="I188" s="40">
        <f t="shared" si="32"/>
        <v>206400</v>
      </c>
      <c r="J188" s="12" t="str">
        <f>+J143</f>
        <v>เป็นราคาที่เหมาะสม</v>
      </c>
      <c r="K188" s="24" t="s">
        <v>683</v>
      </c>
    </row>
    <row r="189" spans="1:11" ht="112.5" x14ac:dyDescent="0.25">
      <c r="A189" s="28">
        <v>89</v>
      </c>
      <c r="B189" s="12" t="s">
        <v>430</v>
      </c>
      <c r="C189" s="13">
        <v>21950</v>
      </c>
      <c r="D189" s="33">
        <f t="shared" si="30"/>
        <v>21950</v>
      </c>
      <c r="E189" s="6" t="s">
        <v>16</v>
      </c>
      <c r="F189" s="14" t="s">
        <v>431</v>
      </c>
      <c r="G189" s="33">
        <f t="shared" si="31"/>
        <v>21950</v>
      </c>
      <c r="H189" s="14" t="str">
        <f t="shared" si="29"/>
        <v>นางสาววรธมน ยืนยิ่ง</v>
      </c>
      <c r="I189" s="40">
        <f t="shared" si="32"/>
        <v>21950</v>
      </c>
      <c r="J189" s="12" t="str">
        <f>+J144</f>
        <v>เป็นราคาที่เหมาะสม</v>
      </c>
      <c r="K189" s="24" t="s">
        <v>684</v>
      </c>
    </row>
    <row r="190" spans="1:11" ht="131.25" x14ac:dyDescent="0.25">
      <c r="A190" s="28">
        <v>90</v>
      </c>
      <c r="B190" s="12" t="s">
        <v>432</v>
      </c>
      <c r="C190" s="13">
        <v>18350</v>
      </c>
      <c r="D190" s="33">
        <f t="shared" si="30"/>
        <v>18350</v>
      </c>
      <c r="E190" s="6" t="s">
        <v>16</v>
      </c>
      <c r="F190" s="14" t="s">
        <v>433</v>
      </c>
      <c r="G190" s="33">
        <f t="shared" si="31"/>
        <v>18350</v>
      </c>
      <c r="H190" s="14" t="str">
        <f t="shared" si="29"/>
        <v>นายณัฐกิตติ์ ชินภาสุรีย์ฉาย</v>
      </c>
      <c r="I190" s="40">
        <f t="shared" si="32"/>
        <v>18350</v>
      </c>
      <c r="J190" s="12" t="str">
        <f>+J145</f>
        <v>เป็นราคาที่เหมาะสม</v>
      </c>
      <c r="K190" s="24" t="s">
        <v>685</v>
      </c>
    </row>
    <row r="191" spans="1:11" ht="112.5" x14ac:dyDescent="0.25">
      <c r="A191" s="28">
        <v>91</v>
      </c>
      <c r="B191" s="12" t="s">
        <v>434</v>
      </c>
      <c r="C191" s="13">
        <v>15800</v>
      </c>
      <c r="D191" s="33">
        <f t="shared" si="30"/>
        <v>15800</v>
      </c>
      <c r="E191" s="6" t="s">
        <v>16</v>
      </c>
      <c r="F191" s="14" t="s">
        <v>435</v>
      </c>
      <c r="G191" s="33">
        <f t="shared" si="31"/>
        <v>15800</v>
      </c>
      <c r="H191" s="14" t="str">
        <f t="shared" si="29"/>
        <v>นางสุวรรณี อุทาพันธ์</v>
      </c>
      <c r="I191" s="40">
        <f t="shared" si="32"/>
        <v>15800</v>
      </c>
      <c r="J191" s="12" t="str">
        <f>+J138</f>
        <v>เป็นราคาที่เหมาะสม</v>
      </c>
      <c r="K191" s="24" t="s">
        <v>686</v>
      </c>
    </row>
    <row r="192" spans="1:11" ht="75" x14ac:dyDescent="0.25">
      <c r="A192" s="28">
        <v>92</v>
      </c>
      <c r="B192" s="12" t="s">
        <v>436</v>
      </c>
      <c r="C192" s="13">
        <v>42000</v>
      </c>
      <c r="D192" s="33">
        <f t="shared" si="30"/>
        <v>42000</v>
      </c>
      <c r="E192" s="6" t="s">
        <v>16</v>
      </c>
      <c r="F192" s="14" t="s">
        <v>437</v>
      </c>
      <c r="G192" s="33">
        <f t="shared" si="31"/>
        <v>42000</v>
      </c>
      <c r="H192" s="14" t="str">
        <f t="shared" si="29"/>
        <v>นายไพโรจน์ ปากหวาน</v>
      </c>
      <c r="I192" s="40">
        <f t="shared" si="32"/>
        <v>42000</v>
      </c>
      <c r="J192" s="12" t="str">
        <f t="shared" ref="J192:J193" si="34">+J139</f>
        <v>เป็นราคาที่เหมาะสม</v>
      </c>
      <c r="K192" s="24" t="s">
        <v>687</v>
      </c>
    </row>
    <row r="193" spans="1:11" ht="75" x14ac:dyDescent="0.25">
      <c r="A193" s="28">
        <v>93</v>
      </c>
      <c r="B193" s="12" t="s">
        <v>438</v>
      </c>
      <c r="C193" s="13">
        <v>42000</v>
      </c>
      <c r="D193" s="33">
        <f t="shared" si="30"/>
        <v>42000</v>
      </c>
      <c r="E193" s="6" t="s">
        <v>16</v>
      </c>
      <c r="F193" s="14" t="s">
        <v>439</v>
      </c>
      <c r="G193" s="33">
        <f t="shared" si="31"/>
        <v>42000</v>
      </c>
      <c r="H193" s="14" t="str">
        <f t="shared" si="29"/>
        <v>นายสิทธิศักดิ์ เจาะจง</v>
      </c>
      <c r="I193" s="40">
        <f t="shared" si="32"/>
        <v>42000</v>
      </c>
      <c r="J193" s="12" t="str">
        <f t="shared" si="34"/>
        <v>เป็นราคาที่เหมาะสม</v>
      </c>
      <c r="K193" s="24" t="s">
        <v>688</v>
      </c>
    </row>
    <row r="194" spans="1:11" ht="75" x14ac:dyDescent="0.25">
      <c r="A194" s="28">
        <v>94</v>
      </c>
      <c r="B194" s="12" t="s">
        <v>440</v>
      </c>
      <c r="C194" s="13">
        <v>16000</v>
      </c>
      <c r="D194" s="33">
        <f t="shared" si="30"/>
        <v>16000</v>
      </c>
      <c r="E194" s="6" t="s">
        <v>16</v>
      </c>
      <c r="F194" s="14" t="s">
        <v>441</v>
      </c>
      <c r="G194" s="33">
        <f t="shared" si="31"/>
        <v>16000</v>
      </c>
      <c r="H194" s="14" t="str">
        <f t="shared" si="29"/>
        <v>นายไพโรจน์ ภูเกษม</v>
      </c>
      <c r="I194" s="40">
        <f t="shared" si="32"/>
        <v>16000</v>
      </c>
      <c r="J194" s="12" t="str">
        <f>+J139</f>
        <v>เป็นราคาที่เหมาะสม</v>
      </c>
      <c r="K194" s="24" t="s">
        <v>689</v>
      </c>
    </row>
    <row r="195" spans="1:11" ht="112.5" x14ac:dyDescent="0.25">
      <c r="A195" s="28">
        <v>95</v>
      </c>
      <c r="B195" s="12" t="s">
        <v>442</v>
      </c>
      <c r="C195" s="13">
        <v>3850</v>
      </c>
      <c r="D195" s="33">
        <f t="shared" si="30"/>
        <v>3850</v>
      </c>
      <c r="E195" s="6" t="s">
        <v>16</v>
      </c>
      <c r="F195" s="14" t="s">
        <v>435</v>
      </c>
      <c r="G195" s="33">
        <f t="shared" si="31"/>
        <v>3850</v>
      </c>
      <c r="H195" s="14" t="str">
        <f t="shared" si="29"/>
        <v>นางสุวรรณี อุทาพันธ์</v>
      </c>
      <c r="I195" s="40">
        <f t="shared" si="32"/>
        <v>3850</v>
      </c>
      <c r="J195" s="12" t="str">
        <f>+J140</f>
        <v>เป็นราคาที่เหมาะสม</v>
      </c>
      <c r="K195" s="24" t="s">
        <v>690</v>
      </c>
    </row>
    <row r="196" spans="1:11" ht="93.75" x14ac:dyDescent="0.25">
      <c r="A196" s="28">
        <v>96</v>
      </c>
      <c r="B196" s="4" t="s">
        <v>443</v>
      </c>
      <c r="C196" s="9">
        <v>499000</v>
      </c>
      <c r="D196" s="33">
        <f t="shared" si="30"/>
        <v>499000</v>
      </c>
      <c r="E196" s="38" t="s">
        <v>16</v>
      </c>
      <c r="F196" s="7" t="s">
        <v>444</v>
      </c>
      <c r="G196" s="33">
        <f t="shared" si="31"/>
        <v>499000</v>
      </c>
      <c r="H196" s="7" t="str">
        <f t="shared" si="29"/>
        <v>นายพงศ์สิริ ชีวาพรมีคุณ</v>
      </c>
      <c r="I196" s="40">
        <f t="shared" si="32"/>
        <v>499000</v>
      </c>
      <c r="J196" s="4" t="str">
        <f>+J141</f>
        <v>เป็นราคาที่เหมาะสม</v>
      </c>
      <c r="K196" s="26" t="s">
        <v>691</v>
      </c>
    </row>
    <row r="197" spans="1:11" ht="93.75" x14ac:dyDescent="0.25">
      <c r="A197" s="28">
        <v>97</v>
      </c>
      <c r="B197" s="12" t="s">
        <v>445</v>
      </c>
      <c r="C197" s="13">
        <v>499000</v>
      </c>
      <c r="D197" s="33">
        <f t="shared" si="30"/>
        <v>499000</v>
      </c>
      <c r="E197" s="6" t="s">
        <v>16</v>
      </c>
      <c r="F197" s="14" t="s">
        <v>444</v>
      </c>
      <c r="G197" s="33">
        <f t="shared" si="31"/>
        <v>499000</v>
      </c>
      <c r="H197" s="14" t="str">
        <f t="shared" si="29"/>
        <v>นายพงศ์สิริ ชีวาพรมีคุณ</v>
      </c>
      <c r="I197" s="40">
        <f t="shared" si="32"/>
        <v>499000</v>
      </c>
      <c r="J197" s="12" t="str">
        <f>+J142</f>
        <v>เป็นราคาที่เหมาะสม</v>
      </c>
      <c r="K197" s="26" t="s">
        <v>692</v>
      </c>
    </row>
    <row r="198" spans="1:11" ht="131.25" x14ac:dyDescent="0.25">
      <c r="A198" s="28">
        <v>98</v>
      </c>
      <c r="B198" s="12" t="s">
        <v>446</v>
      </c>
      <c r="C198" s="13">
        <v>499000</v>
      </c>
      <c r="D198" s="33">
        <f t="shared" si="30"/>
        <v>499000</v>
      </c>
      <c r="E198" s="6" t="s">
        <v>16</v>
      </c>
      <c r="F198" s="14" t="s">
        <v>444</v>
      </c>
      <c r="G198" s="33">
        <f t="shared" si="31"/>
        <v>499000</v>
      </c>
      <c r="H198" s="14" t="str">
        <f t="shared" si="29"/>
        <v>นายพงศ์สิริ ชีวาพรมีคุณ</v>
      </c>
      <c r="I198" s="40">
        <f t="shared" si="32"/>
        <v>499000</v>
      </c>
      <c r="J198" s="12" t="str">
        <f>+J143</f>
        <v>เป็นราคาที่เหมาะสม</v>
      </c>
      <c r="K198" s="26" t="s">
        <v>692</v>
      </c>
    </row>
    <row r="199" spans="1:11" ht="21" x14ac:dyDescent="0.45">
      <c r="C199" s="35">
        <f>SUM(C101:C198)</f>
        <v>17227070</v>
      </c>
    </row>
    <row r="200" spans="1:11" ht="15.75" x14ac:dyDescent="0.25">
      <c r="A200" s="46" t="s">
        <v>0</v>
      </c>
      <c r="B200" s="46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1:11" ht="20.25" x14ac:dyDescent="0.25">
      <c r="A201" s="44" t="s">
        <v>447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1:11" ht="20.25" x14ac:dyDescent="0.25">
      <c r="A202" s="44" t="s">
        <v>2</v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1:11" ht="20.25" x14ac:dyDescent="0.25">
      <c r="A203" s="45" t="s">
        <v>448</v>
      </c>
      <c r="B203" s="45"/>
      <c r="C203" s="45"/>
      <c r="D203" s="45"/>
      <c r="E203" s="45"/>
      <c r="F203" s="45"/>
      <c r="G203" s="45"/>
      <c r="H203" s="45"/>
      <c r="I203" s="45"/>
      <c r="J203" s="45"/>
      <c r="K203" s="45"/>
    </row>
    <row r="204" spans="1:11" ht="56.25" x14ac:dyDescent="0.25">
      <c r="A204" s="20" t="s">
        <v>4</v>
      </c>
      <c r="B204" s="1" t="s">
        <v>5</v>
      </c>
      <c r="C204" s="2" t="s">
        <v>6</v>
      </c>
      <c r="D204" s="1" t="s">
        <v>7</v>
      </c>
      <c r="E204" s="1" t="s">
        <v>8</v>
      </c>
      <c r="F204" s="1" t="s">
        <v>9</v>
      </c>
      <c r="G204" s="1" t="s">
        <v>10</v>
      </c>
      <c r="H204" s="1" t="s">
        <v>11</v>
      </c>
      <c r="I204" s="1" t="s">
        <v>12</v>
      </c>
      <c r="J204" s="1" t="s">
        <v>13</v>
      </c>
      <c r="K204" s="1" t="s">
        <v>14</v>
      </c>
    </row>
    <row r="205" spans="1:11" ht="93.75" x14ac:dyDescent="0.25">
      <c r="A205" s="28">
        <v>1</v>
      </c>
      <c r="B205" s="4" t="s">
        <v>480</v>
      </c>
      <c r="C205" s="9">
        <v>3500</v>
      </c>
      <c r="D205" s="10">
        <f>C205</f>
        <v>3500</v>
      </c>
      <c r="E205" s="6" t="s">
        <v>16</v>
      </c>
      <c r="F205" s="7" t="s">
        <v>43</v>
      </c>
      <c r="G205" s="10">
        <f>D205</f>
        <v>3500</v>
      </c>
      <c r="H205" s="7" t="str">
        <f t="shared" ref="H205:H268" si="35">+F205</f>
        <v>ร้าน เพชรวัน</v>
      </c>
      <c r="I205" s="41">
        <f>G205</f>
        <v>3500</v>
      </c>
      <c r="J205" s="4" t="s">
        <v>18</v>
      </c>
      <c r="K205" s="8" t="s">
        <v>693</v>
      </c>
    </row>
    <row r="206" spans="1:11" ht="93.75" x14ac:dyDescent="0.25">
      <c r="A206" s="28"/>
      <c r="B206" s="4" t="s">
        <v>480</v>
      </c>
      <c r="C206" s="9">
        <v>1750</v>
      </c>
      <c r="D206" s="10">
        <f>C206</f>
        <v>1750</v>
      </c>
      <c r="E206" s="6" t="s">
        <v>16</v>
      </c>
      <c r="F206" s="7" t="s">
        <v>43</v>
      </c>
      <c r="G206" s="10">
        <f>D206</f>
        <v>1750</v>
      </c>
      <c r="H206" s="7" t="str">
        <f t="shared" si="35"/>
        <v>ร้าน เพชรวัน</v>
      </c>
      <c r="I206" s="41">
        <f>G206</f>
        <v>1750</v>
      </c>
      <c r="J206" s="4" t="s">
        <v>18</v>
      </c>
      <c r="K206" s="8" t="s">
        <v>694</v>
      </c>
    </row>
    <row r="207" spans="1:11" ht="75" x14ac:dyDescent="0.25">
      <c r="A207" s="28"/>
      <c r="B207" s="4" t="s">
        <v>481</v>
      </c>
      <c r="C207" s="9">
        <v>13720</v>
      </c>
      <c r="D207" s="10">
        <f>C207</f>
        <v>13720</v>
      </c>
      <c r="E207" s="6" t="s">
        <v>16</v>
      </c>
      <c r="F207" s="7" t="s">
        <v>482</v>
      </c>
      <c r="G207" s="10">
        <f>D207</f>
        <v>13720</v>
      </c>
      <c r="H207" s="7" t="str">
        <f t="shared" si="35"/>
        <v>นายสมหมาย ทาระขจัด</v>
      </c>
      <c r="I207" s="41">
        <f>G207</f>
        <v>13720</v>
      </c>
      <c r="J207" s="4" t="s">
        <v>18</v>
      </c>
      <c r="K207" s="8" t="s">
        <v>695</v>
      </c>
    </row>
    <row r="208" spans="1:11" ht="75" x14ac:dyDescent="0.25">
      <c r="A208" s="28">
        <v>2</v>
      </c>
      <c r="B208" s="12" t="s">
        <v>481</v>
      </c>
      <c r="C208" s="33">
        <v>82500</v>
      </c>
      <c r="D208" s="10">
        <f t="shared" ref="D208:D276" si="36">C208</f>
        <v>82500</v>
      </c>
      <c r="E208" s="6" t="s">
        <v>16</v>
      </c>
      <c r="F208" s="14" t="s">
        <v>483</v>
      </c>
      <c r="G208" s="10">
        <f t="shared" ref="G208:G276" si="37">D208</f>
        <v>82500</v>
      </c>
      <c r="H208" s="14" t="str">
        <f t="shared" si="35"/>
        <v>นางประกาย มหาวงค์</v>
      </c>
      <c r="I208" s="41">
        <f t="shared" ref="I208:I276" si="38">G208</f>
        <v>82500</v>
      </c>
      <c r="J208" s="4" t="s">
        <v>18</v>
      </c>
      <c r="K208" s="8" t="s">
        <v>696</v>
      </c>
    </row>
    <row r="209" spans="1:11" ht="75" x14ac:dyDescent="0.25">
      <c r="A209" s="28">
        <v>3</v>
      </c>
      <c r="B209" s="12" t="s">
        <v>481</v>
      </c>
      <c r="C209" s="13">
        <v>27500</v>
      </c>
      <c r="D209" s="10">
        <f t="shared" si="36"/>
        <v>27500</v>
      </c>
      <c r="E209" s="6" t="s">
        <v>16</v>
      </c>
      <c r="F209" s="14" t="s">
        <v>406</v>
      </c>
      <c r="G209" s="10">
        <f t="shared" si="37"/>
        <v>27500</v>
      </c>
      <c r="H209" s="14" t="str">
        <f t="shared" si="35"/>
        <v>นายทองปาน มหาวงค์</v>
      </c>
      <c r="I209" s="41">
        <f t="shared" si="38"/>
        <v>27500</v>
      </c>
      <c r="J209" s="4" t="s">
        <v>18</v>
      </c>
      <c r="K209" s="8" t="s">
        <v>697</v>
      </c>
    </row>
    <row r="210" spans="1:11" ht="93.75" x14ac:dyDescent="0.25">
      <c r="A210" s="28">
        <v>4</v>
      </c>
      <c r="B210" s="12" t="s">
        <v>484</v>
      </c>
      <c r="C210" s="13">
        <v>16000</v>
      </c>
      <c r="D210" s="10">
        <f t="shared" si="36"/>
        <v>16000</v>
      </c>
      <c r="E210" s="6" t="s">
        <v>16</v>
      </c>
      <c r="F210" s="31" t="s">
        <v>441</v>
      </c>
      <c r="G210" s="10">
        <f t="shared" si="37"/>
        <v>16000</v>
      </c>
      <c r="H210" s="14" t="str">
        <f t="shared" si="35"/>
        <v>นายไพโรจน์ ภูเกษม</v>
      </c>
      <c r="I210" s="41">
        <f t="shared" si="38"/>
        <v>16000</v>
      </c>
      <c r="J210" s="4" t="s">
        <v>18</v>
      </c>
      <c r="K210" s="8" t="s">
        <v>698</v>
      </c>
    </row>
    <row r="211" spans="1:11" ht="93.75" x14ac:dyDescent="0.25">
      <c r="A211" s="28">
        <v>5</v>
      </c>
      <c r="B211" s="12" t="s">
        <v>485</v>
      </c>
      <c r="C211" s="13">
        <v>5250</v>
      </c>
      <c r="D211" s="10">
        <f t="shared" si="36"/>
        <v>5250</v>
      </c>
      <c r="E211" s="6" t="s">
        <v>16</v>
      </c>
      <c r="F211" s="31" t="s">
        <v>43</v>
      </c>
      <c r="G211" s="10">
        <f t="shared" si="37"/>
        <v>5250</v>
      </c>
      <c r="H211" s="14" t="str">
        <f t="shared" si="35"/>
        <v>ร้าน เพชรวัน</v>
      </c>
      <c r="I211" s="41">
        <f t="shared" si="38"/>
        <v>5250</v>
      </c>
      <c r="J211" s="4" t="s">
        <v>18</v>
      </c>
      <c r="K211" s="8" t="s">
        <v>699</v>
      </c>
    </row>
    <row r="212" spans="1:11" ht="75" x14ac:dyDescent="0.25">
      <c r="A212" s="28">
        <v>6</v>
      </c>
      <c r="B212" s="12" t="s">
        <v>486</v>
      </c>
      <c r="C212" s="13">
        <v>5250</v>
      </c>
      <c r="D212" s="10">
        <f t="shared" si="36"/>
        <v>5250</v>
      </c>
      <c r="E212" s="6" t="s">
        <v>16</v>
      </c>
      <c r="F212" s="31" t="s">
        <v>43</v>
      </c>
      <c r="G212" s="10">
        <f t="shared" si="37"/>
        <v>5250</v>
      </c>
      <c r="H212" s="14" t="str">
        <f t="shared" si="35"/>
        <v>ร้าน เพชรวัน</v>
      </c>
      <c r="I212" s="41">
        <f t="shared" si="38"/>
        <v>5250</v>
      </c>
      <c r="J212" s="4" t="s">
        <v>18</v>
      </c>
      <c r="K212" s="8" t="s">
        <v>700</v>
      </c>
    </row>
    <row r="213" spans="1:11" ht="56.25" x14ac:dyDescent="0.25">
      <c r="A213" s="28"/>
      <c r="B213" s="12" t="s">
        <v>487</v>
      </c>
      <c r="C213" s="13">
        <v>3000</v>
      </c>
      <c r="D213" s="10">
        <f t="shared" si="36"/>
        <v>3000</v>
      </c>
      <c r="E213" s="6" t="s">
        <v>16</v>
      </c>
      <c r="F213" s="31" t="s">
        <v>64</v>
      </c>
      <c r="G213" s="10">
        <f t="shared" si="37"/>
        <v>3000</v>
      </c>
      <c r="H213" s="14" t="str">
        <f t="shared" si="35"/>
        <v>ร้าน ส.ก๊อปปี้</v>
      </c>
      <c r="I213" s="41">
        <f t="shared" si="38"/>
        <v>3000</v>
      </c>
      <c r="J213" s="4" t="s">
        <v>18</v>
      </c>
      <c r="K213" s="8" t="s">
        <v>701</v>
      </c>
    </row>
    <row r="214" spans="1:11" ht="75" x14ac:dyDescent="0.25">
      <c r="A214" s="28">
        <v>7</v>
      </c>
      <c r="B214" s="12" t="s">
        <v>488</v>
      </c>
      <c r="C214" s="13">
        <v>22400</v>
      </c>
      <c r="D214" s="10">
        <f t="shared" si="36"/>
        <v>22400</v>
      </c>
      <c r="E214" s="6" t="s">
        <v>16</v>
      </c>
      <c r="F214" s="14" t="s">
        <v>489</v>
      </c>
      <c r="G214" s="10">
        <f t="shared" si="37"/>
        <v>22400</v>
      </c>
      <c r="H214" s="14" t="str">
        <f t="shared" si="35"/>
        <v>นางทรงวาท อุตรวิเศษ</v>
      </c>
      <c r="I214" s="41">
        <f t="shared" si="38"/>
        <v>22400</v>
      </c>
      <c r="J214" s="4" t="s">
        <v>18</v>
      </c>
      <c r="K214" s="8" t="s">
        <v>702</v>
      </c>
    </row>
    <row r="215" spans="1:11" ht="75" x14ac:dyDescent="0.25">
      <c r="A215" s="28">
        <v>8</v>
      </c>
      <c r="B215" s="12" t="s">
        <v>488</v>
      </c>
      <c r="C215" s="13">
        <v>67200</v>
      </c>
      <c r="D215" s="10">
        <f t="shared" si="36"/>
        <v>67200</v>
      </c>
      <c r="E215" s="6" t="s">
        <v>16</v>
      </c>
      <c r="F215" s="14" t="s">
        <v>490</v>
      </c>
      <c r="G215" s="10">
        <f t="shared" si="37"/>
        <v>67200</v>
      </c>
      <c r="H215" s="14" t="str">
        <f t="shared" si="35"/>
        <v>นางสาว ทองดี พงษ์จันโอ</v>
      </c>
      <c r="I215" s="41">
        <f t="shared" si="38"/>
        <v>67200</v>
      </c>
      <c r="J215" s="4" t="s">
        <v>18</v>
      </c>
      <c r="K215" s="8" t="s">
        <v>703</v>
      </c>
    </row>
    <row r="216" spans="1:11" ht="75" x14ac:dyDescent="0.25">
      <c r="A216" s="28">
        <v>9</v>
      </c>
      <c r="B216" s="4" t="s">
        <v>488</v>
      </c>
      <c r="C216" s="13">
        <v>11200</v>
      </c>
      <c r="D216" s="10">
        <f t="shared" si="36"/>
        <v>11200</v>
      </c>
      <c r="E216" s="6" t="s">
        <v>16</v>
      </c>
      <c r="F216" s="14" t="s">
        <v>489</v>
      </c>
      <c r="G216" s="10">
        <f t="shared" si="37"/>
        <v>11200</v>
      </c>
      <c r="H216" s="14" t="str">
        <f t="shared" si="35"/>
        <v>นางทรงวาท อุตรวิเศษ</v>
      </c>
      <c r="I216" s="41">
        <f t="shared" si="38"/>
        <v>11200</v>
      </c>
      <c r="J216" s="4" t="s">
        <v>18</v>
      </c>
      <c r="K216" s="8" t="s">
        <v>704</v>
      </c>
    </row>
    <row r="217" spans="1:11" ht="75" x14ac:dyDescent="0.25">
      <c r="A217" s="28">
        <v>10</v>
      </c>
      <c r="B217" s="12" t="s">
        <v>491</v>
      </c>
      <c r="C217" s="13">
        <v>44800</v>
      </c>
      <c r="D217" s="10">
        <f t="shared" si="36"/>
        <v>44800</v>
      </c>
      <c r="E217" s="6" t="s">
        <v>16</v>
      </c>
      <c r="F217" s="14" t="s">
        <v>492</v>
      </c>
      <c r="G217" s="10">
        <f t="shared" si="37"/>
        <v>44800</v>
      </c>
      <c r="H217" s="14" t="str">
        <f t="shared" si="35"/>
        <v>ห้างหุ้นส่วนจำกัด ณ.อานันโท</v>
      </c>
      <c r="I217" s="41">
        <f t="shared" si="38"/>
        <v>44800</v>
      </c>
      <c r="J217" s="4" t="s">
        <v>18</v>
      </c>
      <c r="K217" s="8" t="s">
        <v>705</v>
      </c>
    </row>
    <row r="218" spans="1:11" ht="75" x14ac:dyDescent="0.25">
      <c r="A218" s="28">
        <v>11</v>
      </c>
      <c r="B218" s="12" t="s">
        <v>493</v>
      </c>
      <c r="C218" s="13">
        <v>20000</v>
      </c>
      <c r="D218" s="10">
        <f t="shared" si="36"/>
        <v>20000</v>
      </c>
      <c r="E218" s="6" t="s">
        <v>16</v>
      </c>
      <c r="F218" s="14" t="s">
        <v>494</v>
      </c>
      <c r="G218" s="10">
        <f t="shared" si="37"/>
        <v>20000</v>
      </c>
      <c r="H218" s="14" t="str">
        <f t="shared" si="35"/>
        <v>ร้าน ชัยทำป้าย</v>
      </c>
      <c r="I218" s="41">
        <f t="shared" si="38"/>
        <v>20000</v>
      </c>
      <c r="J218" s="4" t="s">
        <v>18</v>
      </c>
      <c r="K218" s="8" t="s">
        <v>706</v>
      </c>
    </row>
    <row r="219" spans="1:11" ht="56.25" x14ac:dyDescent="0.25">
      <c r="A219" s="28"/>
      <c r="B219" s="12" t="s">
        <v>495</v>
      </c>
      <c r="C219" s="13">
        <v>4700</v>
      </c>
      <c r="D219" s="10">
        <f t="shared" si="36"/>
        <v>4700</v>
      </c>
      <c r="E219" s="6" t="s">
        <v>16</v>
      </c>
      <c r="F219" s="14" t="s">
        <v>67</v>
      </c>
      <c r="G219" s="10">
        <f t="shared" si="37"/>
        <v>4700</v>
      </c>
      <c r="H219" s="14" t="str">
        <f t="shared" si="35"/>
        <v>ร้าน คุณเดือน</v>
      </c>
      <c r="I219" s="41">
        <f t="shared" si="38"/>
        <v>4700</v>
      </c>
      <c r="J219" s="4" t="s">
        <v>18</v>
      </c>
      <c r="K219" s="8" t="s">
        <v>707</v>
      </c>
    </row>
    <row r="220" spans="1:11" ht="75" x14ac:dyDescent="0.25">
      <c r="A220" s="28">
        <v>12</v>
      </c>
      <c r="B220" s="12" t="s">
        <v>496</v>
      </c>
      <c r="C220" s="36">
        <v>123364.8</v>
      </c>
      <c r="D220" s="10">
        <f t="shared" si="36"/>
        <v>123364.8</v>
      </c>
      <c r="E220" s="6" t="s">
        <v>16</v>
      </c>
      <c r="F220" s="14" t="s">
        <v>497</v>
      </c>
      <c r="G220" s="10">
        <f t="shared" si="37"/>
        <v>123364.8</v>
      </c>
      <c r="H220" s="14" t="str">
        <f t="shared" si="35"/>
        <v>นายสุคนธวา คูณธาการ</v>
      </c>
      <c r="I220" s="41">
        <f t="shared" si="38"/>
        <v>123364.8</v>
      </c>
      <c r="J220" s="4" t="s">
        <v>18</v>
      </c>
      <c r="K220" s="8" t="s">
        <v>708</v>
      </c>
    </row>
    <row r="221" spans="1:11" ht="75" x14ac:dyDescent="0.25">
      <c r="A221" s="28">
        <v>13</v>
      </c>
      <c r="B221" s="12" t="s">
        <v>498</v>
      </c>
      <c r="C221" s="13">
        <v>307512</v>
      </c>
      <c r="D221" s="10">
        <f t="shared" si="36"/>
        <v>307512</v>
      </c>
      <c r="E221" s="6" t="s">
        <v>16</v>
      </c>
      <c r="F221" s="14" t="s">
        <v>497</v>
      </c>
      <c r="G221" s="10">
        <f t="shared" si="37"/>
        <v>307512</v>
      </c>
      <c r="H221" s="14" t="str">
        <f t="shared" si="35"/>
        <v>นายสุคนธวา คูณธาการ</v>
      </c>
      <c r="I221" s="41">
        <f t="shared" si="38"/>
        <v>307512</v>
      </c>
      <c r="J221" s="4" t="s">
        <v>18</v>
      </c>
      <c r="K221" s="8" t="s">
        <v>709</v>
      </c>
    </row>
    <row r="222" spans="1:11" ht="75" x14ac:dyDescent="0.25">
      <c r="A222" s="28">
        <v>14</v>
      </c>
      <c r="B222" s="12" t="s">
        <v>499</v>
      </c>
      <c r="C222" s="36">
        <v>225508.8</v>
      </c>
      <c r="D222" s="10">
        <f t="shared" si="36"/>
        <v>225508.8</v>
      </c>
      <c r="E222" s="6" t="s">
        <v>16</v>
      </c>
      <c r="F222" s="14" t="s">
        <v>219</v>
      </c>
      <c r="G222" s="10">
        <f t="shared" si="37"/>
        <v>225508.8</v>
      </c>
      <c r="H222" s="14" t="str">
        <f t="shared" si="35"/>
        <v>นายอ่อนจันทร์ สิงหาศรี</v>
      </c>
      <c r="I222" s="41">
        <f t="shared" si="38"/>
        <v>225508.8</v>
      </c>
      <c r="J222" s="4" t="s">
        <v>18</v>
      </c>
      <c r="K222" s="8" t="s">
        <v>710</v>
      </c>
    </row>
    <row r="223" spans="1:11" ht="75" x14ac:dyDescent="0.25">
      <c r="A223" s="28">
        <v>15</v>
      </c>
      <c r="B223" s="4" t="s">
        <v>498</v>
      </c>
      <c r="C223" s="9">
        <v>205008</v>
      </c>
      <c r="D223" s="10">
        <f t="shared" si="36"/>
        <v>205008</v>
      </c>
      <c r="E223" s="38" t="s">
        <v>16</v>
      </c>
      <c r="F223" s="7" t="s">
        <v>222</v>
      </c>
      <c r="G223" s="10">
        <f t="shared" si="37"/>
        <v>205008</v>
      </c>
      <c r="H223" s="7" t="str">
        <f t="shared" si="35"/>
        <v>นายประคบ พิณทอง</v>
      </c>
      <c r="I223" s="41">
        <f t="shared" si="38"/>
        <v>205008</v>
      </c>
      <c r="J223" s="4" t="s">
        <v>18</v>
      </c>
      <c r="K223" s="8" t="s">
        <v>711</v>
      </c>
    </row>
    <row r="224" spans="1:11" ht="75" x14ac:dyDescent="0.25">
      <c r="A224" s="28">
        <v>16</v>
      </c>
      <c r="B224" s="4" t="s">
        <v>498</v>
      </c>
      <c r="C224" s="37">
        <v>123364.8</v>
      </c>
      <c r="D224" s="10">
        <f t="shared" si="36"/>
        <v>123364.8</v>
      </c>
      <c r="E224" s="38" t="s">
        <v>16</v>
      </c>
      <c r="F224" s="7" t="s">
        <v>500</v>
      </c>
      <c r="G224" s="10">
        <f t="shared" si="37"/>
        <v>123364.8</v>
      </c>
      <c r="H224" s="7" t="str">
        <f t="shared" si="35"/>
        <v>นายไตรภพ พิณทอง</v>
      </c>
      <c r="I224" s="41">
        <f t="shared" si="38"/>
        <v>123364.8</v>
      </c>
      <c r="J224" s="4" t="s">
        <v>18</v>
      </c>
      <c r="K224" s="8" t="s">
        <v>712</v>
      </c>
    </row>
    <row r="225" spans="1:11" ht="75" x14ac:dyDescent="0.25">
      <c r="A225" s="28">
        <v>17</v>
      </c>
      <c r="B225" s="4" t="s">
        <v>501</v>
      </c>
      <c r="C225" s="37">
        <v>123364.8</v>
      </c>
      <c r="D225" s="10">
        <f t="shared" si="36"/>
        <v>123364.8</v>
      </c>
      <c r="E225" s="38" t="s">
        <v>16</v>
      </c>
      <c r="F225" s="7" t="s">
        <v>174</v>
      </c>
      <c r="G225" s="10">
        <f t="shared" si="37"/>
        <v>123364.8</v>
      </c>
      <c r="H225" s="7" t="str">
        <f t="shared" si="35"/>
        <v>นางหม่อน สีหา</v>
      </c>
      <c r="I225" s="41">
        <f t="shared" si="38"/>
        <v>123364.8</v>
      </c>
      <c r="J225" s="4" t="s">
        <v>18</v>
      </c>
      <c r="K225" s="8" t="s">
        <v>713</v>
      </c>
    </row>
    <row r="226" spans="1:11" ht="75" x14ac:dyDescent="0.25">
      <c r="A226" s="28">
        <v>18</v>
      </c>
      <c r="B226" s="4" t="s">
        <v>499</v>
      </c>
      <c r="C226" s="37">
        <v>123364.8</v>
      </c>
      <c r="D226" s="10">
        <f t="shared" si="36"/>
        <v>123364.8</v>
      </c>
      <c r="E226" s="38" t="s">
        <v>16</v>
      </c>
      <c r="F226" s="7" t="s">
        <v>219</v>
      </c>
      <c r="G226" s="10">
        <f t="shared" si="37"/>
        <v>123364.8</v>
      </c>
      <c r="H226" s="7" t="str">
        <f t="shared" si="35"/>
        <v>นายอ่อนจันทร์ สิงหาศรี</v>
      </c>
      <c r="I226" s="41">
        <f t="shared" si="38"/>
        <v>123364.8</v>
      </c>
      <c r="J226" s="4" t="s">
        <v>18</v>
      </c>
      <c r="K226" s="8" t="s">
        <v>714</v>
      </c>
    </row>
    <row r="227" spans="1:11" ht="75" x14ac:dyDescent="0.25">
      <c r="A227" s="28">
        <v>19</v>
      </c>
      <c r="B227" s="4" t="s">
        <v>502</v>
      </c>
      <c r="C227" s="9">
        <v>63930</v>
      </c>
      <c r="D227" s="10">
        <f t="shared" si="36"/>
        <v>63930</v>
      </c>
      <c r="E227" s="38" t="s">
        <v>16</v>
      </c>
      <c r="F227" s="7" t="s">
        <v>500</v>
      </c>
      <c r="G227" s="10">
        <f t="shared" si="37"/>
        <v>63930</v>
      </c>
      <c r="H227" s="7" t="str">
        <f t="shared" si="35"/>
        <v>นายไตรภพ พิณทอง</v>
      </c>
      <c r="I227" s="41">
        <f t="shared" si="38"/>
        <v>63930</v>
      </c>
      <c r="J227" s="4" t="s">
        <v>18</v>
      </c>
      <c r="K227" s="8" t="s">
        <v>715</v>
      </c>
    </row>
    <row r="228" spans="1:11" ht="75" x14ac:dyDescent="0.25">
      <c r="A228" s="28">
        <v>20</v>
      </c>
      <c r="B228" s="4" t="s">
        <v>502</v>
      </c>
      <c r="C228" s="37">
        <v>123364.8</v>
      </c>
      <c r="D228" s="10">
        <f t="shared" si="36"/>
        <v>123364.8</v>
      </c>
      <c r="E228" s="38" t="s">
        <v>16</v>
      </c>
      <c r="F228" s="7" t="s">
        <v>500</v>
      </c>
      <c r="G228" s="10">
        <f t="shared" si="37"/>
        <v>123364.8</v>
      </c>
      <c r="H228" s="7" t="str">
        <f t="shared" si="35"/>
        <v>นายไตรภพ พิณทอง</v>
      </c>
      <c r="I228" s="41">
        <f t="shared" si="38"/>
        <v>123364.8</v>
      </c>
      <c r="J228" s="4" t="s">
        <v>18</v>
      </c>
      <c r="K228" s="8" t="s">
        <v>716</v>
      </c>
    </row>
    <row r="229" spans="1:11" ht="75" x14ac:dyDescent="0.25">
      <c r="A229" s="28">
        <v>21</v>
      </c>
      <c r="B229" s="4" t="s">
        <v>503</v>
      </c>
      <c r="C229" s="9">
        <v>63930</v>
      </c>
      <c r="D229" s="10">
        <f t="shared" si="36"/>
        <v>63930</v>
      </c>
      <c r="E229" s="38" t="s">
        <v>16</v>
      </c>
      <c r="F229" s="7" t="s">
        <v>180</v>
      </c>
      <c r="G229" s="10">
        <f t="shared" si="37"/>
        <v>63930</v>
      </c>
      <c r="H229" s="7" t="str">
        <f t="shared" si="35"/>
        <v>นายวิเชียร สุขมา</v>
      </c>
      <c r="I229" s="41">
        <f t="shared" si="38"/>
        <v>63930</v>
      </c>
      <c r="J229" s="4" t="s">
        <v>18</v>
      </c>
      <c r="K229" s="8" t="s">
        <v>717</v>
      </c>
    </row>
    <row r="230" spans="1:11" ht="75" x14ac:dyDescent="0.25">
      <c r="A230" s="28">
        <v>22</v>
      </c>
      <c r="B230" s="4" t="s">
        <v>504</v>
      </c>
      <c r="C230" s="37">
        <v>122964.8</v>
      </c>
      <c r="D230" s="10">
        <f t="shared" si="36"/>
        <v>122964.8</v>
      </c>
      <c r="E230" s="38" t="s">
        <v>16</v>
      </c>
      <c r="F230" s="7" t="s">
        <v>505</v>
      </c>
      <c r="G230" s="10">
        <f t="shared" si="37"/>
        <v>122964.8</v>
      </c>
      <c r="H230" s="7" t="str">
        <f>+F230</f>
        <v>นายสุระชัย อุตรวิเศษ</v>
      </c>
      <c r="I230" s="41">
        <f t="shared" si="38"/>
        <v>122964.8</v>
      </c>
      <c r="J230" s="4" t="s">
        <v>18</v>
      </c>
      <c r="K230" s="8" t="s">
        <v>718</v>
      </c>
    </row>
    <row r="231" spans="1:11" ht="75" x14ac:dyDescent="0.25">
      <c r="A231" s="28">
        <v>23</v>
      </c>
      <c r="B231" s="4" t="s">
        <v>506</v>
      </c>
      <c r="C231" s="9">
        <v>358064</v>
      </c>
      <c r="D231" s="10">
        <f t="shared" si="36"/>
        <v>358064</v>
      </c>
      <c r="E231" s="38" t="s">
        <v>16</v>
      </c>
      <c r="F231" s="7" t="s">
        <v>215</v>
      </c>
      <c r="G231" s="10">
        <f t="shared" si="37"/>
        <v>358064</v>
      </c>
      <c r="H231" s="7" t="str">
        <f t="shared" si="35"/>
        <v>นายสม บุญลา</v>
      </c>
      <c r="I231" s="41">
        <f t="shared" si="38"/>
        <v>358064</v>
      </c>
      <c r="J231" s="4" t="s">
        <v>18</v>
      </c>
      <c r="K231" s="8" t="s">
        <v>719</v>
      </c>
    </row>
    <row r="232" spans="1:11" ht="75" x14ac:dyDescent="0.25">
      <c r="A232" s="28">
        <v>24</v>
      </c>
      <c r="B232" s="4" t="s">
        <v>507</v>
      </c>
      <c r="C232" s="37">
        <v>123264.8</v>
      </c>
      <c r="D232" s="10">
        <f t="shared" si="36"/>
        <v>123264.8</v>
      </c>
      <c r="E232" s="38" t="s">
        <v>16</v>
      </c>
      <c r="F232" s="7" t="s">
        <v>215</v>
      </c>
      <c r="G232" s="10">
        <f t="shared" si="37"/>
        <v>123264.8</v>
      </c>
      <c r="H232" s="7" t="str">
        <f t="shared" si="35"/>
        <v>นายสม บุญลา</v>
      </c>
      <c r="I232" s="41">
        <f t="shared" si="38"/>
        <v>123264.8</v>
      </c>
      <c r="J232" s="4" t="s">
        <v>18</v>
      </c>
      <c r="K232" s="8" t="s">
        <v>720</v>
      </c>
    </row>
    <row r="233" spans="1:11" ht="75" x14ac:dyDescent="0.25">
      <c r="A233" s="28">
        <v>25</v>
      </c>
      <c r="B233" s="4" t="s">
        <v>506</v>
      </c>
      <c r="C233" s="37">
        <v>123264.8</v>
      </c>
      <c r="D233" s="10">
        <f t="shared" si="36"/>
        <v>123264.8</v>
      </c>
      <c r="E233" s="38" t="s">
        <v>16</v>
      </c>
      <c r="F233" s="7" t="s">
        <v>215</v>
      </c>
      <c r="G233" s="10">
        <f t="shared" si="37"/>
        <v>123264.8</v>
      </c>
      <c r="H233" s="7" t="str">
        <f t="shared" si="35"/>
        <v>นายสม บุญลา</v>
      </c>
      <c r="I233" s="41">
        <f t="shared" si="38"/>
        <v>123264.8</v>
      </c>
      <c r="J233" s="4" t="s">
        <v>18</v>
      </c>
      <c r="K233" s="8" t="s">
        <v>721</v>
      </c>
    </row>
    <row r="234" spans="1:11" ht="75" x14ac:dyDescent="0.25">
      <c r="A234" s="28">
        <v>26</v>
      </c>
      <c r="B234" s="4" t="s">
        <v>504</v>
      </c>
      <c r="C234" s="9">
        <v>160200</v>
      </c>
      <c r="D234" s="10">
        <f t="shared" si="36"/>
        <v>160200</v>
      </c>
      <c r="E234" s="38" t="s">
        <v>16</v>
      </c>
      <c r="F234" s="7" t="s">
        <v>505</v>
      </c>
      <c r="G234" s="10">
        <f t="shared" si="37"/>
        <v>160200</v>
      </c>
      <c r="H234" s="7" t="str">
        <f t="shared" si="35"/>
        <v>นายสุระชัย อุตรวิเศษ</v>
      </c>
      <c r="I234" s="41">
        <f t="shared" si="38"/>
        <v>160200</v>
      </c>
      <c r="J234" s="4" t="s">
        <v>18</v>
      </c>
      <c r="K234" s="8" t="s">
        <v>722</v>
      </c>
    </row>
    <row r="235" spans="1:11" ht="75" x14ac:dyDescent="0.25">
      <c r="A235" s="28">
        <v>27</v>
      </c>
      <c r="B235" s="4" t="s">
        <v>508</v>
      </c>
      <c r="C235" s="9">
        <v>307412</v>
      </c>
      <c r="D235" s="10">
        <f t="shared" si="36"/>
        <v>307412</v>
      </c>
      <c r="E235" s="38" t="s">
        <v>16</v>
      </c>
      <c r="F235" s="7" t="s">
        <v>509</v>
      </c>
      <c r="G235" s="10">
        <f t="shared" si="37"/>
        <v>307412</v>
      </c>
      <c r="H235" s="7" t="str">
        <f t="shared" si="35"/>
        <v>น.ส.บุญจันทร์ แสนโคตร</v>
      </c>
      <c r="I235" s="41">
        <f t="shared" si="38"/>
        <v>307412</v>
      </c>
      <c r="J235" s="4" t="s">
        <v>18</v>
      </c>
      <c r="K235" s="8" t="s">
        <v>723</v>
      </c>
    </row>
    <row r="236" spans="1:11" ht="75" x14ac:dyDescent="0.25">
      <c r="A236" s="28">
        <v>28</v>
      </c>
      <c r="B236" s="4" t="s">
        <v>510</v>
      </c>
      <c r="C236" s="9">
        <v>160200</v>
      </c>
      <c r="D236" s="10">
        <f t="shared" si="36"/>
        <v>160200</v>
      </c>
      <c r="E236" s="38" t="s">
        <v>16</v>
      </c>
      <c r="F236" s="7" t="s">
        <v>511</v>
      </c>
      <c r="G236" s="10">
        <f t="shared" si="37"/>
        <v>160200</v>
      </c>
      <c r="H236" s="7" t="str">
        <f t="shared" si="35"/>
        <v>นายเจตน์ณรงค์ ไทยสะเทือน</v>
      </c>
      <c r="I236" s="41">
        <f t="shared" si="38"/>
        <v>160200</v>
      </c>
      <c r="J236" s="4" t="s">
        <v>18</v>
      </c>
      <c r="K236" s="8" t="s">
        <v>724</v>
      </c>
    </row>
    <row r="237" spans="1:11" ht="75" x14ac:dyDescent="0.25">
      <c r="A237" s="28">
        <v>29</v>
      </c>
      <c r="B237" s="4" t="s">
        <v>512</v>
      </c>
      <c r="C237" s="9">
        <v>160200</v>
      </c>
      <c r="D237" s="10">
        <f t="shared" si="36"/>
        <v>160200</v>
      </c>
      <c r="E237" s="38" t="s">
        <v>16</v>
      </c>
      <c r="F237" s="7" t="s">
        <v>513</v>
      </c>
      <c r="G237" s="10">
        <f t="shared" si="37"/>
        <v>160200</v>
      </c>
      <c r="H237" s="7" t="str">
        <f t="shared" si="35"/>
        <v>น.ส.สศิประภา นวลแย้ม</v>
      </c>
      <c r="I237" s="41">
        <f t="shared" si="38"/>
        <v>160200</v>
      </c>
      <c r="J237" s="4" t="s">
        <v>18</v>
      </c>
      <c r="K237" s="8" t="s">
        <v>725</v>
      </c>
    </row>
    <row r="238" spans="1:11" ht="75" x14ac:dyDescent="0.25">
      <c r="A238" s="28">
        <v>30</v>
      </c>
      <c r="B238" s="4" t="s">
        <v>508</v>
      </c>
      <c r="C238" s="9">
        <v>307412</v>
      </c>
      <c r="D238" s="10">
        <f t="shared" si="36"/>
        <v>307412</v>
      </c>
      <c r="E238" s="38" t="s">
        <v>16</v>
      </c>
      <c r="F238" s="7" t="s">
        <v>489</v>
      </c>
      <c r="G238" s="10">
        <f t="shared" si="37"/>
        <v>307412</v>
      </c>
      <c r="H238" s="7" t="str">
        <f t="shared" si="35"/>
        <v>นางทรงวาท อุตรวิเศษ</v>
      </c>
      <c r="I238" s="41">
        <f t="shared" si="38"/>
        <v>307412</v>
      </c>
      <c r="J238" s="4" t="s">
        <v>18</v>
      </c>
      <c r="K238" s="8" t="s">
        <v>726</v>
      </c>
    </row>
    <row r="239" spans="1:11" ht="93.75" x14ac:dyDescent="0.25">
      <c r="A239" s="28">
        <v>31</v>
      </c>
      <c r="B239" s="4" t="s">
        <v>514</v>
      </c>
      <c r="C239" s="9">
        <v>160200</v>
      </c>
      <c r="D239" s="10">
        <f t="shared" si="36"/>
        <v>160200</v>
      </c>
      <c r="E239" s="38" t="s">
        <v>16</v>
      </c>
      <c r="F239" s="7" t="s">
        <v>515</v>
      </c>
      <c r="G239" s="10">
        <f t="shared" si="37"/>
        <v>160200</v>
      </c>
      <c r="H239" s="7" t="str">
        <f t="shared" si="35"/>
        <v>นายยุวนาถ ญาติเจริญ</v>
      </c>
      <c r="I239" s="41">
        <f t="shared" si="38"/>
        <v>160200</v>
      </c>
      <c r="J239" s="4" t="s">
        <v>18</v>
      </c>
      <c r="K239" s="8" t="s">
        <v>727</v>
      </c>
    </row>
    <row r="240" spans="1:11" ht="75" x14ac:dyDescent="0.25">
      <c r="A240" s="28">
        <v>32</v>
      </c>
      <c r="B240" s="4" t="s">
        <v>516</v>
      </c>
      <c r="C240" s="37">
        <v>235299.20000000001</v>
      </c>
      <c r="D240" s="10">
        <f t="shared" si="36"/>
        <v>235299.20000000001</v>
      </c>
      <c r="E240" s="38" t="s">
        <v>16</v>
      </c>
      <c r="F240" s="7" t="s">
        <v>368</v>
      </c>
      <c r="G240" s="10">
        <f t="shared" si="37"/>
        <v>235299.20000000001</v>
      </c>
      <c r="H240" s="7" t="str">
        <f t="shared" si="35"/>
        <v>นายพัฒนเทพ สายเนตร</v>
      </c>
      <c r="I240" s="41">
        <f t="shared" si="38"/>
        <v>235299.20000000001</v>
      </c>
      <c r="J240" s="4" t="s">
        <v>18</v>
      </c>
      <c r="K240" s="8" t="s">
        <v>728</v>
      </c>
    </row>
    <row r="241" spans="1:11" ht="75" x14ac:dyDescent="0.25">
      <c r="A241" s="28">
        <v>33</v>
      </c>
      <c r="B241" s="4" t="s">
        <v>516</v>
      </c>
      <c r="C241" s="9">
        <v>160200</v>
      </c>
      <c r="D241" s="10">
        <f t="shared" si="36"/>
        <v>160200</v>
      </c>
      <c r="E241" s="38" t="s">
        <v>16</v>
      </c>
      <c r="F241" s="7" t="s">
        <v>517</v>
      </c>
      <c r="G241" s="10">
        <f t="shared" si="37"/>
        <v>160200</v>
      </c>
      <c r="H241" s="7" t="str">
        <f t="shared" si="35"/>
        <v>นายทรงพล เกาะคูณ</v>
      </c>
      <c r="I241" s="41">
        <f t="shared" si="38"/>
        <v>160200</v>
      </c>
      <c r="J241" s="4" t="s">
        <v>18</v>
      </c>
      <c r="K241" s="8" t="s">
        <v>729</v>
      </c>
    </row>
    <row r="242" spans="1:11" ht="75" x14ac:dyDescent="0.25">
      <c r="A242" s="28"/>
      <c r="B242" s="4" t="s">
        <v>518</v>
      </c>
      <c r="C242" s="9">
        <v>5000</v>
      </c>
      <c r="D242" s="10">
        <f t="shared" si="36"/>
        <v>5000</v>
      </c>
      <c r="E242" s="38" t="s">
        <v>16</v>
      </c>
      <c r="F242" s="7" t="s">
        <v>64</v>
      </c>
      <c r="G242" s="10">
        <f t="shared" si="37"/>
        <v>5000</v>
      </c>
      <c r="H242" s="7" t="str">
        <f t="shared" si="35"/>
        <v>ร้าน ส.ก๊อปปี้</v>
      </c>
      <c r="I242" s="41">
        <f t="shared" si="38"/>
        <v>5000</v>
      </c>
      <c r="J242" s="4" t="s">
        <v>18</v>
      </c>
      <c r="K242" s="8" t="s">
        <v>730</v>
      </c>
    </row>
    <row r="243" spans="1:11" ht="75" x14ac:dyDescent="0.25">
      <c r="A243" s="28">
        <v>34</v>
      </c>
      <c r="B243" s="4" t="s">
        <v>519</v>
      </c>
      <c r="C243" s="9">
        <v>52000</v>
      </c>
      <c r="D243" s="10">
        <f t="shared" si="36"/>
        <v>52000</v>
      </c>
      <c r="E243" s="38" t="s">
        <v>16</v>
      </c>
      <c r="F243" s="7" t="s">
        <v>381</v>
      </c>
      <c r="G243" s="10">
        <f t="shared" si="37"/>
        <v>52000</v>
      </c>
      <c r="H243" s="7" t="str">
        <f t="shared" si="35"/>
        <v>ร้าน สมพรชัยเสาปูนดงแคนใหญ่</v>
      </c>
      <c r="I243" s="41">
        <f t="shared" si="38"/>
        <v>52000</v>
      </c>
      <c r="J243" s="4" t="s">
        <v>18</v>
      </c>
      <c r="K243" s="8" t="s">
        <v>731</v>
      </c>
    </row>
    <row r="244" spans="1:11" ht="75" x14ac:dyDescent="0.25">
      <c r="A244" s="28">
        <v>35</v>
      </c>
      <c r="B244" s="4" t="s">
        <v>520</v>
      </c>
      <c r="C244" s="9">
        <v>26000</v>
      </c>
      <c r="D244" s="10">
        <f t="shared" si="36"/>
        <v>26000</v>
      </c>
      <c r="E244" s="38" t="s">
        <v>16</v>
      </c>
      <c r="F244" s="7" t="s">
        <v>379</v>
      </c>
      <c r="G244" s="10">
        <f t="shared" si="37"/>
        <v>26000</v>
      </c>
      <c r="H244" s="7" t="str">
        <f t="shared" si="35"/>
        <v>ร้าน เค อาร์ต</v>
      </c>
      <c r="I244" s="41">
        <f t="shared" si="38"/>
        <v>26000</v>
      </c>
      <c r="J244" s="4" t="s">
        <v>18</v>
      </c>
      <c r="K244" s="8" t="s">
        <v>732</v>
      </c>
    </row>
    <row r="245" spans="1:11" ht="56.25" x14ac:dyDescent="0.25">
      <c r="A245" s="28"/>
      <c r="B245" s="4" t="s">
        <v>169</v>
      </c>
      <c r="C245" s="9">
        <v>4600</v>
      </c>
      <c r="D245" s="10">
        <f t="shared" si="36"/>
        <v>4600</v>
      </c>
      <c r="E245" s="38" t="s">
        <v>16</v>
      </c>
      <c r="F245" s="7" t="s">
        <v>370</v>
      </c>
      <c r="G245" s="10">
        <f t="shared" si="37"/>
        <v>4600</v>
      </c>
      <c r="H245" s="7" t="str">
        <f t="shared" si="35"/>
        <v>นางเดือนสาย วงศ์นาม</v>
      </c>
      <c r="I245" s="41">
        <f t="shared" si="38"/>
        <v>4600</v>
      </c>
      <c r="J245" s="4" t="s">
        <v>18</v>
      </c>
      <c r="K245" s="8" t="s">
        <v>733</v>
      </c>
    </row>
    <row r="246" spans="1:11" ht="56.25" x14ac:dyDescent="0.25">
      <c r="A246" s="28"/>
      <c r="B246" s="4" t="s">
        <v>521</v>
      </c>
      <c r="C246" s="9">
        <v>3600</v>
      </c>
      <c r="D246" s="10">
        <f t="shared" si="36"/>
        <v>3600</v>
      </c>
      <c r="E246" s="38" t="s">
        <v>16</v>
      </c>
      <c r="F246" s="7" t="s">
        <v>522</v>
      </c>
      <c r="G246" s="10">
        <f t="shared" si="37"/>
        <v>3600</v>
      </c>
      <c r="H246" s="7" t="str">
        <f t="shared" si="35"/>
        <v>ร้าน มารวย ปริ้น</v>
      </c>
      <c r="I246" s="41">
        <f t="shared" si="38"/>
        <v>3600</v>
      </c>
      <c r="J246" s="4" t="s">
        <v>18</v>
      </c>
      <c r="K246" s="8" t="s">
        <v>734</v>
      </c>
    </row>
    <row r="247" spans="1:11" ht="75" x14ac:dyDescent="0.25">
      <c r="A247" s="28">
        <v>36</v>
      </c>
      <c r="B247" s="4" t="s">
        <v>523</v>
      </c>
      <c r="C247" s="9">
        <v>161700</v>
      </c>
      <c r="D247" s="10">
        <f t="shared" si="36"/>
        <v>161700</v>
      </c>
      <c r="E247" s="38" t="s">
        <v>16</v>
      </c>
      <c r="F247" s="7" t="s">
        <v>444</v>
      </c>
      <c r="G247" s="10">
        <f t="shared" si="37"/>
        <v>161700</v>
      </c>
      <c r="H247" s="7" t="str">
        <f t="shared" si="35"/>
        <v>นายพงศ์สิริ ชีวาพรมีคุณ</v>
      </c>
      <c r="I247" s="41">
        <f t="shared" si="38"/>
        <v>161700</v>
      </c>
      <c r="J247" s="4" t="s">
        <v>18</v>
      </c>
      <c r="K247" s="8" t="s">
        <v>735</v>
      </c>
    </row>
    <row r="248" spans="1:11" ht="131.25" x14ac:dyDescent="0.25">
      <c r="A248" s="28">
        <v>37</v>
      </c>
      <c r="B248" s="4" t="s">
        <v>524</v>
      </c>
      <c r="C248" s="9">
        <v>54800</v>
      </c>
      <c r="D248" s="10">
        <f t="shared" si="36"/>
        <v>54800</v>
      </c>
      <c r="E248" s="38" t="s">
        <v>16</v>
      </c>
      <c r="F248" s="7" t="s">
        <v>525</v>
      </c>
      <c r="G248" s="10">
        <f t="shared" si="37"/>
        <v>54800</v>
      </c>
      <c r="H248" s="7" t="str">
        <f t="shared" si="35"/>
        <v>นางลักษณ์ พงษ์วัน</v>
      </c>
      <c r="I248" s="41">
        <f t="shared" si="38"/>
        <v>54800</v>
      </c>
      <c r="J248" s="4" t="s">
        <v>18</v>
      </c>
      <c r="K248" s="8" t="s">
        <v>736</v>
      </c>
    </row>
    <row r="249" spans="1:11" ht="112.5" x14ac:dyDescent="0.25">
      <c r="A249" s="28">
        <v>38</v>
      </c>
      <c r="B249" s="4" t="s">
        <v>526</v>
      </c>
      <c r="C249" s="9">
        <v>3927800</v>
      </c>
      <c r="D249" s="10">
        <v>3590236</v>
      </c>
      <c r="E249" s="38" t="s">
        <v>350</v>
      </c>
      <c r="F249" s="7" t="s">
        <v>527</v>
      </c>
      <c r="G249" s="10">
        <v>2997000</v>
      </c>
      <c r="H249" s="7" t="str">
        <f t="shared" si="35"/>
        <v>ห้างหุ้นส่วนจำกัด วรนิษฐา การโยธา</v>
      </c>
      <c r="I249" s="41">
        <f t="shared" si="38"/>
        <v>2997000</v>
      </c>
      <c r="J249" s="4" t="s">
        <v>352</v>
      </c>
      <c r="K249" s="8" t="s">
        <v>737</v>
      </c>
    </row>
    <row r="250" spans="1:11" ht="75" x14ac:dyDescent="0.25">
      <c r="A250" s="28">
        <v>39</v>
      </c>
      <c r="B250" s="4" t="s">
        <v>528</v>
      </c>
      <c r="C250" s="9">
        <v>8890</v>
      </c>
      <c r="D250" s="10">
        <f t="shared" si="36"/>
        <v>8890</v>
      </c>
      <c r="E250" s="38" t="s">
        <v>16</v>
      </c>
      <c r="F250" s="7" t="s">
        <v>529</v>
      </c>
      <c r="G250" s="10">
        <f t="shared" si="37"/>
        <v>8890</v>
      </c>
      <c r="H250" s="7" t="str">
        <f t="shared" si="35"/>
        <v>ร้าน ศรีอรุณยางยนต์</v>
      </c>
      <c r="I250" s="41">
        <f t="shared" si="38"/>
        <v>8890</v>
      </c>
      <c r="J250" s="4" t="s">
        <v>18</v>
      </c>
      <c r="K250" s="8" t="s">
        <v>738</v>
      </c>
    </row>
    <row r="251" spans="1:11" ht="75" x14ac:dyDescent="0.25">
      <c r="A251" s="28">
        <v>40</v>
      </c>
      <c r="B251" s="4" t="s">
        <v>438</v>
      </c>
      <c r="C251" s="9">
        <v>52500</v>
      </c>
      <c r="D251" s="10">
        <f t="shared" si="36"/>
        <v>52500</v>
      </c>
      <c r="E251" s="38" t="s">
        <v>16</v>
      </c>
      <c r="F251" s="7" t="s">
        <v>530</v>
      </c>
      <c r="G251" s="10">
        <f t="shared" si="37"/>
        <v>52500</v>
      </c>
      <c r="H251" s="7" t="str">
        <f t="shared" si="35"/>
        <v>นายบุญเรือง ลาจ้อย</v>
      </c>
      <c r="I251" s="41">
        <f t="shared" si="38"/>
        <v>52500</v>
      </c>
      <c r="J251" s="4" t="s">
        <v>18</v>
      </c>
      <c r="K251" s="8" t="s">
        <v>739</v>
      </c>
    </row>
    <row r="252" spans="1:11" ht="75" x14ac:dyDescent="0.25">
      <c r="A252" s="28">
        <v>41</v>
      </c>
      <c r="B252" s="4" t="s">
        <v>438</v>
      </c>
      <c r="C252" s="9">
        <v>52500</v>
      </c>
      <c r="D252" s="10">
        <f t="shared" si="36"/>
        <v>52500</v>
      </c>
      <c r="E252" s="38" t="s">
        <v>16</v>
      </c>
      <c r="F252" s="7" t="s">
        <v>439</v>
      </c>
      <c r="G252" s="10">
        <f t="shared" si="37"/>
        <v>52500</v>
      </c>
      <c r="H252" s="7" t="str">
        <f t="shared" si="35"/>
        <v>นายสิทธิศักดิ์ เจาะจง</v>
      </c>
      <c r="I252" s="41">
        <f t="shared" si="38"/>
        <v>52500</v>
      </c>
      <c r="J252" s="4" t="s">
        <v>18</v>
      </c>
      <c r="K252" s="8" t="s">
        <v>740</v>
      </c>
    </row>
    <row r="253" spans="1:11" ht="112.5" x14ac:dyDescent="0.25">
      <c r="A253" s="28">
        <v>42</v>
      </c>
      <c r="B253" s="4" t="s">
        <v>531</v>
      </c>
      <c r="C253" s="9">
        <v>41040</v>
      </c>
      <c r="D253" s="10">
        <f t="shared" si="36"/>
        <v>41040</v>
      </c>
      <c r="E253" s="38" t="s">
        <v>16</v>
      </c>
      <c r="F253" s="7" t="s">
        <v>176</v>
      </c>
      <c r="G253" s="10">
        <f t="shared" si="37"/>
        <v>41040</v>
      </c>
      <c r="H253" s="7" t="str">
        <f t="shared" si="35"/>
        <v>นายอาคม พิณทอง</v>
      </c>
      <c r="I253" s="41">
        <f t="shared" si="38"/>
        <v>41040</v>
      </c>
      <c r="J253" s="4" t="s">
        <v>18</v>
      </c>
      <c r="K253" s="8" t="s">
        <v>741</v>
      </c>
    </row>
    <row r="254" spans="1:11" ht="112.5" x14ac:dyDescent="0.25">
      <c r="A254" s="28">
        <v>43</v>
      </c>
      <c r="B254" s="4" t="s">
        <v>531</v>
      </c>
      <c r="C254" s="9">
        <v>179400</v>
      </c>
      <c r="D254" s="10">
        <f t="shared" si="36"/>
        <v>179400</v>
      </c>
      <c r="E254" s="38" t="s">
        <v>16</v>
      </c>
      <c r="F254" s="7" t="s">
        <v>341</v>
      </c>
      <c r="G254" s="10">
        <f t="shared" si="37"/>
        <v>179400</v>
      </c>
      <c r="H254" s="7" t="str">
        <f t="shared" si="35"/>
        <v>นายสำราญ สันทัด</v>
      </c>
      <c r="I254" s="41">
        <f t="shared" si="38"/>
        <v>179400</v>
      </c>
      <c r="J254" s="4" t="s">
        <v>18</v>
      </c>
      <c r="K254" s="8" t="s">
        <v>742</v>
      </c>
    </row>
    <row r="255" spans="1:11" ht="112.5" x14ac:dyDescent="0.25">
      <c r="A255" s="28">
        <v>44</v>
      </c>
      <c r="B255" s="12" t="s">
        <v>532</v>
      </c>
      <c r="C255" s="13">
        <v>41040</v>
      </c>
      <c r="D255" s="10">
        <f t="shared" si="36"/>
        <v>41040</v>
      </c>
      <c r="E255" s="6" t="s">
        <v>16</v>
      </c>
      <c r="F255" s="14" t="s">
        <v>331</v>
      </c>
      <c r="G255" s="10">
        <f t="shared" si="37"/>
        <v>41040</v>
      </c>
      <c r="H255" s="14" t="str">
        <f t="shared" si="35"/>
        <v>นาง สำราญ พงษ์กิ่ง</v>
      </c>
      <c r="I255" s="41">
        <f t="shared" si="38"/>
        <v>41040</v>
      </c>
      <c r="J255" s="4" t="s">
        <v>18</v>
      </c>
      <c r="K255" s="8" t="s">
        <v>743</v>
      </c>
    </row>
    <row r="256" spans="1:11" ht="112.5" x14ac:dyDescent="0.25">
      <c r="A256" s="28">
        <v>45</v>
      </c>
      <c r="B256" s="12" t="s">
        <v>532</v>
      </c>
      <c r="C256" s="13">
        <v>266480</v>
      </c>
      <c r="D256" s="10">
        <f t="shared" si="36"/>
        <v>266480</v>
      </c>
      <c r="E256" s="6" t="s">
        <v>16</v>
      </c>
      <c r="F256" s="14" t="s">
        <v>533</v>
      </c>
      <c r="G256" s="10">
        <f t="shared" si="37"/>
        <v>266480</v>
      </c>
      <c r="H256" s="14" t="str">
        <f t="shared" si="35"/>
        <v>นายเจียม จำปา</v>
      </c>
      <c r="I256" s="41">
        <f t="shared" si="38"/>
        <v>266480</v>
      </c>
      <c r="J256" s="4" t="s">
        <v>18</v>
      </c>
      <c r="K256" s="8" t="s">
        <v>744</v>
      </c>
    </row>
    <row r="257" spans="1:11" ht="112.5" x14ac:dyDescent="0.25">
      <c r="A257" s="28">
        <v>46</v>
      </c>
      <c r="B257" s="12" t="s">
        <v>534</v>
      </c>
      <c r="C257" s="13">
        <v>41040</v>
      </c>
      <c r="D257" s="10">
        <f t="shared" si="36"/>
        <v>41040</v>
      </c>
      <c r="E257" s="6" t="s">
        <v>16</v>
      </c>
      <c r="F257" s="14" t="s">
        <v>334</v>
      </c>
      <c r="G257" s="10">
        <f t="shared" si="37"/>
        <v>41040</v>
      </c>
      <c r="H257" s="14" t="str">
        <f t="shared" si="35"/>
        <v>นางสาวกิตติยา ชินราช</v>
      </c>
      <c r="I257" s="41">
        <f t="shared" si="38"/>
        <v>41040</v>
      </c>
      <c r="J257" s="4" t="s">
        <v>18</v>
      </c>
      <c r="K257" s="8" t="s">
        <v>745</v>
      </c>
    </row>
    <row r="258" spans="1:11" ht="112.5" x14ac:dyDescent="0.25">
      <c r="A258" s="28">
        <v>47</v>
      </c>
      <c r="B258" s="12" t="s">
        <v>534</v>
      </c>
      <c r="C258" s="13">
        <v>222960</v>
      </c>
      <c r="D258" s="10">
        <f t="shared" si="36"/>
        <v>222960</v>
      </c>
      <c r="E258" s="6" t="s">
        <v>16</v>
      </c>
      <c r="F258" s="14" t="s">
        <v>535</v>
      </c>
      <c r="G258" s="10">
        <f t="shared" si="37"/>
        <v>222960</v>
      </c>
      <c r="H258" s="14" t="str">
        <f t="shared" si="35"/>
        <v>นางสาวธัญญารัตน์ แสงศรี</v>
      </c>
      <c r="I258" s="41">
        <f t="shared" si="38"/>
        <v>222960</v>
      </c>
      <c r="J258" s="4" t="s">
        <v>18</v>
      </c>
      <c r="K258" s="8" t="s">
        <v>746</v>
      </c>
    </row>
    <row r="259" spans="1:11" ht="112.5" x14ac:dyDescent="0.25">
      <c r="A259" s="28">
        <v>48</v>
      </c>
      <c r="B259" s="12" t="s">
        <v>536</v>
      </c>
      <c r="C259" s="13">
        <v>5260</v>
      </c>
      <c r="D259" s="10">
        <f t="shared" si="36"/>
        <v>5260</v>
      </c>
      <c r="E259" s="6" t="s">
        <v>16</v>
      </c>
      <c r="F259" s="14" t="s">
        <v>172</v>
      </c>
      <c r="G259" s="10">
        <f t="shared" si="37"/>
        <v>5260</v>
      </c>
      <c r="H259" s="14" t="str">
        <f t="shared" si="35"/>
        <v>นายจำลอง ทองคู่</v>
      </c>
      <c r="I259" s="41">
        <f t="shared" si="38"/>
        <v>5260</v>
      </c>
      <c r="J259" s="4" t="s">
        <v>18</v>
      </c>
      <c r="K259" s="8" t="s">
        <v>747</v>
      </c>
    </row>
    <row r="260" spans="1:11" ht="112.5" x14ac:dyDescent="0.25">
      <c r="A260" s="28">
        <v>49</v>
      </c>
      <c r="B260" s="12" t="s">
        <v>536</v>
      </c>
      <c r="C260" s="13">
        <v>73000</v>
      </c>
      <c r="D260" s="10">
        <f t="shared" si="36"/>
        <v>73000</v>
      </c>
      <c r="E260" s="6" t="s">
        <v>16</v>
      </c>
      <c r="F260" s="14" t="s">
        <v>172</v>
      </c>
      <c r="G260" s="10">
        <f t="shared" si="37"/>
        <v>73000</v>
      </c>
      <c r="H260" s="14" t="str">
        <f t="shared" si="35"/>
        <v>นายจำลอง ทองคู่</v>
      </c>
      <c r="I260" s="41">
        <f t="shared" si="38"/>
        <v>73000</v>
      </c>
      <c r="J260" s="4" t="s">
        <v>18</v>
      </c>
      <c r="K260" s="8" t="s">
        <v>748</v>
      </c>
    </row>
    <row r="261" spans="1:11" ht="112.5" x14ac:dyDescent="0.25">
      <c r="A261" s="28">
        <v>50</v>
      </c>
      <c r="B261" s="12" t="s">
        <v>537</v>
      </c>
      <c r="C261" s="13">
        <v>9360</v>
      </c>
      <c r="D261" s="10">
        <f t="shared" si="36"/>
        <v>9360</v>
      </c>
      <c r="E261" s="6" t="s">
        <v>16</v>
      </c>
      <c r="F261" s="14" t="s">
        <v>344</v>
      </c>
      <c r="G261" s="10">
        <f t="shared" si="37"/>
        <v>9360</v>
      </c>
      <c r="H261" s="14" t="str">
        <f t="shared" si="35"/>
        <v>นายรำยวน เชาวะรัตน์</v>
      </c>
      <c r="I261" s="41">
        <f t="shared" si="38"/>
        <v>9360</v>
      </c>
      <c r="J261" s="4" t="s">
        <v>18</v>
      </c>
      <c r="K261" s="8" t="s">
        <v>749</v>
      </c>
    </row>
    <row r="262" spans="1:11" ht="112.5" x14ac:dyDescent="0.25">
      <c r="A262" s="28">
        <v>51</v>
      </c>
      <c r="B262" s="12" t="s">
        <v>537</v>
      </c>
      <c r="C262" s="13">
        <v>109000</v>
      </c>
      <c r="D262" s="10">
        <f t="shared" si="36"/>
        <v>109000</v>
      </c>
      <c r="E262" s="6" t="s">
        <v>16</v>
      </c>
      <c r="F262" s="14" t="s">
        <v>344</v>
      </c>
      <c r="G262" s="10">
        <f t="shared" si="37"/>
        <v>109000</v>
      </c>
      <c r="H262" s="14" t="str">
        <f t="shared" si="35"/>
        <v>นายรำยวน เชาวะรัตน์</v>
      </c>
      <c r="I262" s="41">
        <f t="shared" si="38"/>
        <v>109000</v>
      </c>
      <c r="J262" s="4" t="s">
        <v>18</v>
      </c>
      <c r="K262" s="8" t="s">
        <v>750</v>
      </c>
    </row>
    <row r="263" spans="1:11" ht="112.5" x14ac:dyDescent="0.25">
      <c r="A263" s="28">
        <v>52</v>
      </c>
      <c r="B263" s="12" t="s">
        <v>538</v>
      </c>
      <c r="C263" s="13">
        <v>49260</v>
      </c>
      <c r="D263" s="10">
        <f t="shared" si="36"/>
        <v>49260</v>
      </c>
      <c r="E263" s="6" t="s">
        <v>16</v>
      </c>
      <c r="F263" s="14" t="s">
        <v>341</v>
      </c>
      <c r="G263" s="10">
        <f t="shared" si="37"/>
        <v>49260</v>
      </c>
      <c r="H263" s="14" t="str">
        <f t="shared" si="35"/>
        <v>นายสำราญ สันทัด</v>
      </c>
      <c r="I263" s="41">
        <f t="shared" si="38"/>
        <v>49260</v>
      </c>
      <c r="J263" s="4" t="s">
        <v>18</v>
      </c>
      <c r="K263" s="8" t="s">
        <v>751</v>
      </c>
    </row>
    <row r="264" spans="1:11" ht="112.5" x14ac:dyDescent="0.25">
      <c r="A264" s="28">
        <v>53</v>
      </c>
      <c r="B264" s="12" t="s">
        <v>539</v>
      </c>
      <c r="C264" s="13">
        <v>20520</v>
      </c>
      <c r="D264" s="10">
        <f t="shared" si="36"/>
        <v>20520</v>
      </c>
      <c r="E264" s="6" t="s">
        <v>16</v>
      </c>
      <c r="F264" s="14" t="s">
        <v>176</v>
      </c>
      <c r="G264" s="10">
        <f t="shared" si="37"/>
        <v>20520</v>
      </c>
      <c r="H264" s="14" t="str">
        <f t="shared" si="35"/>
        <v>นายอาคม พิณทอง</v>
      </c>
      <c r="I264" s="41">
        <f t="shared" si="38"/>
        <v>20520</v>
      </c>
      <c r="J264" s="4" t="s">
        <v>18</v>
      </c>
      <c r="K264" s="8" t="s">
        <v>752</v>
      </c>
    </row>
    <row r="265" spans="1:11" ht="112.5" x14ac:dyDescent="0.25">
      <c r="A265" s="28">
        <v>54</v>
      </c>
      <c r="B265" s="12" t="s">
        <v>538</v>
      </c>
      <c r="C265" s="13">
        <v>89700</v>
      </c>
      <c r="D265" s="10">
        <f t="shared" si="36"/>
        <v>89700</v>
      </c>
      <c r="E265" s="6" t="s">
        <v>16</v>
      </c>
      <c r="F265" s="14" t="s">
        <v>341</v>
      </c>
      <c r="G265" s="10">
        <f t="shared" si="37"/>
        <v>89700</v>
      </c>
      <c r="H265" s="14" t="str">
        <f t="shared" si="35"/>
        <v>นายสำราญ สันทัด</v>
      </c>
      <c r="I265" s="41">
        <f t="shared" si="38"/>
        <v>89700</v>
      </c>
      <c r="J265" s="4" t="s">
        <v>18</v>
      </c>
      <c r="K265" s="8" t="s">
        <v>753</v>
      </c>
    </row>
    <row r="266" spans="1:11" ht="112.5" x14ac:dyDescent="0.25">
      <c r="A266" s="28">
        <v>55</v>
      </c>
      <c r="B266" s="12" t="s">
        <v>540</v>
      </c>
      <c r="C266" s="13">
        <v>133240</v>
      </c>
      <c r="D266" s="10">
        <f t="shared" si="36"/>
        <v>133240</v>
      </c>
      <c r="E266" s="6" t="s">
        <v>16</v>
      </c>
      <c r="F266" s="14" t="s">
        <v>533</v>
      </c>
      <c r="G266" s="10">
        <f t="shared" si="37"/>
        <v>133240</v>
      </c>
      <c r="H266" s="14" t="str">
        <f t="shared" si="35"/>
        <v>นายเจียม จำปา</v>
      </c>
      <c r="I266" s="41">
        <f t="shared" si="38"/>
        <v>133240</v>
      </c>
      <c r="J266" s="4" t="s">
        <v>18</v>
      </c>
      <c r="K266" s="8" t="s">
        <v>754</v>
      </c>
    </row>
    <row r="267" spans="1:11" ht="112.5" x14ac:dyDescent="0.25">
      <c r="A267" s="28">
        <v>56</v>
      </c>
      <c r="B267" s="12" t="s">
        <v>540</v>
      </c>
      <c r="C267" s="13">
        <v>49260</v>
      </c>
      <c r="D267" s="10">
        <f t="shared" si="36"/>
        <v>49260</v>
      </c>
      <c r="E267" s="6" t="s">
        <v>16</v>
      </c>
      <c r="F267" s="14" t="s">
        <v>331</v>
      </c>
      <c r="G267" s="10">
        <f t="shared" si="37"/>
        <v>49260</v>
      </c>
      <c r="H267" s="14" t="str">
        <f t="shared" si="35"/>
        <v>นาง สำราญ พงษ์กิ่ง</v>
      </c>
      <c r="I267" s="41">
        <f t="shared" si="38"/>
        <v>49260</v>
      </c>
      <c r="J267" s="4" t="s">
        <v>18</v>
      </c>
      <c r="K267" s="8" t="s">
        <v>755</v>
      </c>
    </row>
    <row r="268" spans="1:11" ht="93.75" x14ac:dyDescent="0.25">
      <c r="A268" s="28">
        <v>57</v>
      </c>
      <c r="B268" s="12" t="s">
        <v>541</v>
      </c>
      <c r="C268" s="13">
        <v>20520</v>
      </c>
      <c r="D268" s="10">
        <f t="shared" si="36"/>
        <v>20520</v>
      </c>
      <c r="E268" s="6" t="s">
        <v>16</v>
      </c>
      <c r="F268" s="14" t="s">
        <v>331</v>
      </c>
      <c r="G268" s="10">
        <f t="shared" si="37"/>
        <v>20520</v>
      </c>
      <c r="H268" s="14" t="str">
        <f t="shared" si="35"/>
        <v>นาง สำราญ พงษ์กิ่ง</v>
      </c>
      <c r="I268" s="41">
        <f t="shared" si="38"/>
        <v>20520</v>
      </c>
      <c r="J268" s="4" t="s">
        <v>18</v>
      </c>
      <c r="K268" s="8" t="s">
        <v>756</v>
      </c>
    </row>
    <row r="269" spans="1:11" ht="112.5" x14ac:dyDescent="0.25">
      <c r="A269" s="28">
        <v>58</v>
      </c>
      <c r="B269" s="12" t="s">
        <v>542</v>
      </c>
      <c r="C269" s="13">
        <v>49260</v>
      </c>
      <c r="D269" s="10">
        <f t="shared" si="36"/>
        <v>49260</v>
      </c>
      <c r="E269" s="6" t="s">
        <v>16</v>
      </c>
      <c r="F269" s="14" t="s">
        <v>333</v>
      </c>
      <c r="G269" s="10">
        <f t="shared" si="37"/>
        <v>49260</v>
      </c>
      <c r="H269" s="14" t="str">
        <f t="shared" ref="H269:H286" si="39">+F269</f>
        <v>นางวรรณพร ชินราช</v>
      </c>
      <c r="I269" s="41">
        <f t="shared" si="38"/>
        <v>49260</v>
      </c>
      <c r="J269" s="4" t="s">
        <v>18</v>
      </c>
      <c r="K269" s="8" t="s">
        <v>757</v>
      </c>
    </row>
    <row r="270" spans="1:11" ht="112.5" x14ac:dyDescent="0.25">
      <c r="A270" s="28">
        <v>59</v>
      </c>
      <c r="B270" s="12" t="s">
        <v>543</v>
      </c>
      <c r="C270" s="13">
        <v>20520</v>
      </c>
      <c r="D270" s="10">
        <f t="shared" si="36"/>
        <v>20520</v>
      </c>
      <c r="E270" s="6" t="s">
        <v>16</v>
      </c>
      <c r="F270" s="14" t="s">
        <v>334</v>
      </c>
      <c r="G270" s="10">
        <f t="shared" si="37"/>
        <v>20520</v>
      </c>
      <c r="H270" s="14" t="str">
        <f t="shared" si="39"/>
        <v>นางสาวกิตติยา ชินราช</v>
      </c>
      <c r="I270" s="41">
        <f t="shared" si="38"/>
        <v>20520</v>
      </c>
      <c r="J270" s="4" t="s">
        <v>18</v>
      </c>
      <c r="K270" s="8" t="s">
        <v>758</v>
      </c>
    </row>
    <row r="271" spans="1:11" ht="112.5" x14ac:dyDescent="0.25">
      <c r="A271" s="28">
        <v>60</v>
      </c>
      <c r="B271" s="12" t="s">
        <v>542</v>
      </c>
      <c r="C271" s="13">
        <v>111480</v>
      </c>
      <c r="D271" s="10">
        <f t="shared" si="36"/>
        <v>111480</v>
      </c>
      <c r="E271" s="6" t="s">
        <v>16</v>
      </c>
      <c r="F271" s="14" t="s">
        <v>535</v>
      </c>
      <c r="G271" s="10">
        <f t="shared" si="37"/>
        <v>111480</v>
      </c>
      <c r="H271" s="14" t="str">
        <f t="shared" si="39"/>
        <v>นางสาวธัญญารัตน์ แสงศรี</v>
      </c>
      <c r="I271" s="41">
        <f t="shared" si="38"/>
        <v>111480</v>
      </c>
      <c r="J271" s="4" t="s">
        <v>18</v>
      </c>
      <c r="K271" s="8" t="s">
        <v>759</v>
      </c>
    </row>
    <row r="272" spans="1:11" ht="112.5" x14ac:dyDescent="0.25">
      <c r="A272" s="28">
        <v>61</v>
      </c>
      <c r="B272" s="12" t="s">
        <v>544</v>
      </c>
      <c r="C272" s="13">
        <v>4360</v>
      </c>
      <c r="D272" s="10">
        <f t="shared" si="36"/>
        <v>4360</v>
      </c>
      <c r="E272" s="6" t="s">
        <v>16</v>
      </c>
      <c r="F272" s="14" t="s">
        <v>172</v>
      </c>
      <c r="G272" s="10">
        <f t="shared" si="37"/>
        <v>4360</v>
      </c>
      <c r="H272" s="14" t="str">
        <f t="shared" si="39"/>
        <v>นายจำลอง ทองคู่</v>
      </c>
      <c r="I272" s="41">
        <f t="shared" si="38"/>
        <v>4360</v>
      </c>
      <c r="J272" s="4" t="s">
        <v>18</v>
      </c>
      <c r="K272" s="8" t="s">
        <v>760</v>
      </c>
    </row>
    <row r="273" spans="1:11" ht="112.5" x14ac:dyDescent="0.25">
      <c r="A273" s="28">
        <v>62</v>
      </c>
      <c r="B273" s="12" t="s">
        <v>545</v>
      </c>
      <c r="C273" s="13">
        <v>52200</v>
      </c>
      <c r="D273" s="10">
        <f t="shared" si="36"/>
        <v>52200</v>
      </c>
      <c r="E273" s="6" t="s">
        <v>16</v>
      </c>
      <c r="F273" s="14" t="s">
        <v>172</v>
      </c>
      <c r="G273" s="10">
        <f t="shared" si="37"/>
        <v>52200</v>
      </c>
      <c r="H273" s="14" t="str">
        <f t="shared" si="39"/>
        <v>นายจำลอง ทองคู่</v>
      </c>
      <c r="I273" s="41">
        <f t="shared" si="38"/>
        <v>52200</v>
      </c>
      <c r="J273" s="4" t="s">
        <v>18</v>
      </c>
      <c r="K273" s="8" t="s">
        <v>761</v>
      </c>
    </row>
    <row r="274" spans="1:11" ht="112.5" x14ac:dyDescent="0.25">
      <c r="A274" s="28">
        <v>63</v>
      </c>
      <c r="B274" s="12" t="s">
        <v>546</v>
      </c>
      <c r="C274" s="13">
        <v>4680</v>
      </c>
      <c r="D274" s="10">
        <f t="shared" si="36"/>
        <v>4680</v>
      </c>
      <c r="E274" s="6" t="s">
        <v>16</v>
      </c>
      <c r="F274" s="14" t="s">
        <v>547</v>
      </c>
      <c r="G274" s="10">
        <f t="shared" si="37"/>
        <v>4680</v>
      </c>
      <c r="H274" s="14" t="str">
        <f t="shared" si="39"/>
        <v>นายอรรถพล ห้องแซง</v>
      </c>
      <c r="I274" s="41">
        <f t="shared" si="38"/>
        <v>4680</v>
      </c>
      <c r="J274" s="4" t="s">
        <v>18</v>
      </c>
      <c r="K274" s="8" t="s">
        <v>762</v>
      </c>
    </row>
    <row r="275" spans="1:11" ht="112.5" x14ac:dyDescent="0.25">
      <c r="A275" s="28">
        <v>64</v>
      </c>
      <c r="B275" s="12" t="s">
        <v>548</v>
      </c>
      <c r="C275" s="13">
        <v>54500</v>
      </c>
      <c r="D275" s="10">
        <f t="shared" si="36"/>
        <v>54500</v>
      </c>
      <c r="E275" s="6" t="s">
        <v>16</v>
      </c>
      <c r="F275" s="14" t="s">
        <v>547</v>
      </c>
      <c r="G275" s="10">
        <f t="shared" si="37"/>
        <v>54500</v>
      </c>
      <c r="H275" s="14" t="str">
        <f t="shared" si="39"/>
        <v>นายอรรถพล ห้องแซง</v>
      </c>
      <c r="I275" s="41">
        <f t="shared" si="38"/>
        <v>54500</v>
      </c>
      <c r="J275" s="4" t="s">
        <v>18</v>
      </c>
      <c r="K275" s="8" t="s">
        <v>763</v>
      </c>
    </row>
    <row r="276" spans="1:11" ht="75" x14ac:dyDescent="0.25">
      <c r="A276" s="28">
        <v>65</v>
      </c>
      <c r="B276" s="4" t="s">
        <v>549</v>
      </c>
      <c r="C276" s="9">
        <v>54000</v>
      </c>
      <c r="D276" s="10">
        <f t="shared" si="36"/>
        <v>54000</v>
      </c>
      <c r="E276" s="38" t="s">
        <v>16</v>
      </c>
      <c r="F276" s="7" t="s">
        <v>174</v>
      </c>
      <c r="G276" s="10">
        <f t="shared" si="37"/>
        <v>54000</v>
      </c>
      <c r="H276" s="7" t="str">
        <f t="shared" si="39"/>
        <v>นางหม่อน สีหา</v>
      </c>
      <c r="I276" s="41">
        <f t="shared" si="38"/>
        <v>54000</v>
      </c>
      <c r="J276" s="4" t="s">
        <v>18</v>
      </c>
      <c r="K276" s="42" t="s">
        <v>764</v>
      </c>
    </row>
    <row r="277" spans="1:11" ht="112.5" x14ac:dyDescent="0.25">
      <c r="A277" s="28">
        <v>66</v>
      </c>
      <c r="B277" s="12" t="s">
        <v>550</v>
      </c>
      <c r="C277" s="13">
        <v>41040</v>
      </c>
      <c r="D277" s="10">
        <f t="shared" ref="D277:D286" si="40">C277</f>
        <v>41040</v>
      </c>
      <c r="E277" s="6" t="s">
        <v>16</v>
      </c>
      <c r="F277" s="14" t="s">
        <v>339</v>
      </c>
      <c r="G277" s="10">
        <f t="shared" ref="G277:G286" si="41">D277</f>
        <v>41040</v>
      </c>
      <c r="H277" s="14" t="str">
        <f t="shared" si="39"/>
        <v>นายอมร อ่อนศรี</v>
      </c>
      <c r="I277" s="41">
        <f t="shared" ref="I277:I286" si="42">G277</f>
        <v>41040</v>
      </c>
      <c r="J277" s="4" t="s">
        <v>18</v>
      </c>
      <c r="K277" s="8" t="s">
        <v>765</v>
      </c>
    </row>
    <row r="278" spans="1:11" ht="112.5" x14ac:dyDescent="0.25">
      <c r="A278" s="28">
        <v>67</v>
      </c>
      <c r="B278" s="12" t="s">
        <v>550</v>
      </c>
      <c r="C278" s="13">
        <v>275200</v>
      </c>
      <c r="D278" s="10">
        <f t="shared" si="40"/>
        <v>275200</v>
      </c>
      <c r="E278" s="6" t="s">
        <v>16</v>
      </c>
      <c r="F278" s="14" t="s">
        <v>551</v>
      </c>
      <c r="G278" s="10">
        <f t="shared" si="41"/>
        <v>275200</v>
      </c>
      <c r="H278" s="14" t="str">
        <f t="shared" si="39"/>
        <v>นายนันทพงษ์ รักษาพันธ์</v>
      </c>
      <c r="I278" s="41">
        <f t="shared" si="42"/>
        <v>275200</v>
      </c>
      <c r="J278" s="4" t="s">
        <v>18</v>
      </c>
      <c r="K278" s="8" t="s">
        <v>766</v>
      </c>
    </row>
    <row r="279" spans="1:11" ht="112.5" x14ac:dyDescent="0.25">
      <c r="A279" s="28">
        <v>68</v>
      </c>
      <c r="B279" s="12" t="s">
        <v>552</v>
      </c>
      <c r="C279" s="13">
        <v>31880</v>
      </c>
      <c r="D279" s="10">
        <f t="shared" si="40"/>
        <v>31880</v>
      </c>
      <c r="E279" s="6" t="s">
        <v>16</v>
      </c>
      <c r="F279" s="14" t="s">
        <v>346</v>
      </c>
      <c r="G279" s="10">
        <f t="shared" si="41"/>
        <v>31880</v>
      </c>
      <c r="H279" s="14" t="str">
        <f t="shared" si="39"/>
        <v>นางอำพร กอพุฒ</v>
      </c>
      <c r="I279" s="41">
        <f t="shared" si="42"/>
        <v>31880</v>
      </c>
      <c r="J279" s="4" t="s">
        <v>18</v>
      </c>
      <c r="K279" s="8" t="s">
        <v>767</v>
      </c>
    </row>
    <row r="280" spans="1:11" ht="112.5" x14ac:dyDescent="0.25">
      <c r="A280" s="28">
        <v>69</v>
      </c>
      <c r="B280" s="12" t="s">
        <v>552</v>
      </c>
      <c r="C280" s="13">
        <v>157640</v>
      </c>
      <c r="D280" s="10">
        <f t="shared" si="40"/>
        <v>157640</v>
      </c>
      <c r="E280" s="6" t="s">
        <v>16</v>
      </c>
      <c r="F280" s="14" t="s">
        <v>348</v>
      </c>
      <c r="G280" s="10">
        <f t="shared" si="41"/>
        <v>157640</v>
      </c>
      <c r="H280" s="14" t="str">
        <f t="shared" si="39"/>
        <v>นางสาวนิกร กอพุฒ</v>
      </c>
      <c r="I280" s="41">
        <f t="shared" si="42"/>
        <v>157640</v>
      </c>
      <c r="J280" s="4" t="s">
        <v>18</v>
      </c>
      <c r="K280" s="8" t="s">
        <v>768</v>
      </c>
    </row>
    <row r="281" spans="1:11" ht="93.75" x14ac:dyDescent="0.25">
      <c r="A281" s="28">
        <v>70</v>
      </c>
      <c r="B281" s="12" t="s">
        <v>553</v>
      </c>
      <c r="C281" s="13">
        <v>20520</v>
      </c>
      <c r="D281" s="10">
        <f t="shared" si="40"/>
        <v>20520</v>
      </c>
      <c r="E281" s="6" t="s">
        <v>16</v>
      </c>
      <c r="F281" s="14" t="s">
        <v>339</v>
      </c>
      <c r="G281" s="10">
        <f t="shared" si="41"/>
        <v>20520</v>
      </c>
      <c r="H281" s="14" t="str">
        <f t="shared" si="39"/>
        <v>นายอมร อ่อนศรี</v>
      </c>
      <c r="I281" s="41">
        <f t="shared" si="42"/>
        <v>20520</v>
      </c>
      <c r="J281" s="4" t="s">
        <v>18</v>
      </c>
      <c r="K281" s="8" t="s">
        <v>769</v>
      </c>
    </row>
    <row r="282" spans="1:11" ht="112.5" x14ac:dyDescent="0.25">
      <c r="A282" s="28">
        <v>71</v>
      </c>
      <c r="B282" s="12" t="s">
        <v>554</v>
      </c>
      <c r="C282" s="13">
        <v>49260</v>
      </c>
      <c r="D282" s="10">
        <f t="shared" si="40"/>
        <v>49260</v>
      </c>
      <c r="E282" s="6" t="s">
        <v>16</v>
      </c>
      <c r="F282" s="14" t="s">
        <v>337</v>
      </c>
      <c r="G282" s="10">
        <f t="shared" si="41"/>
        <v>49260</v>
      </c>
      <c r="H282" s="14" t="str">
        <f t="shared" si="39"/>
        <v>นางนวลจันทร์ ชานนท์</v>
      </c>
      <c r="I282" s="41">
        <f t="shared" si="42"/>
        <v>49260</v>
      </c>
      <c r="J282" s="4" t="s">
        <v>18</v>
      </c>
      <c r="K282" s="8" t="s">
        <v>770</v>
      </c>
    </row>
    <row r="283" spans="1:11" ht="112.5" x14ac:dyDescent="0.25">
      <c r="A283" s="28">
        <v>72</v>
      </c>
      <c r="B283" s="12" t="s">
        <v>554</v>
      </c>
      <c r="C283" s="13">
        <v>137600</v>
      </c>
      <c r="D283" s="10">
        <f t="shared" si="40"/>
        <v>137600</v>
      </c>
      <c r="E283" s="6" t="s">
        <v>16</v>
      </c>
      <c r="F283" s="14" t="s">
        <v>551</v>
      </c>
      <c r="G283" s="10">
        <f t="shared" si="41"/>
        <v>137600</v>
      </c>
      <c r="H283" s="14" t="str">
        <f t="shared" si="39"/>
        <v>นายนันทพงษ์ รักษาพันธ์</v>
      </c>
      <c r="I283" s="41">
        <f t="shared" si="42"/>
        <v>137600</v>
      </c>
      <c r="J283" s="4" t="s">
        <v>18</v>
      </c>
      <c r="K283" s="8" t="s">
        <v>771</v>
      </c>
    </row>
    <row r="284" spans="1:11" ht="112.5" x14ac:dyDescent="0.25">
      <c r="A284" s="28">
        <v>73</v>
      </c>
      <c r="B284" s="12" t="s">
        <v>555</v>
      </c>
      <c r="C284" s="13">
        <v>49260</v>
      </c>
      <c r="D284" s="10">
        <f t="shared" si="40"/>
        <v>49260</v>
      </c>
      <c r="E284" s="6" t="s">
        <v>16</v>
      </c>
      <c r="F284" s="14" t="s">
        <v>347</v>
      </c>
      <c r="G284" s="10">
        <f t="shared" si="41"/>
        <v>49260</v>
      </c>
      <c r="H284" s="14" t="str">
        <f t="shared" si="39"/>
        <v>นายทวี ศรีธาตุ</v>
      </c>
      <c r="I284" s="41">
        <f t="shared" si="42"/>
        <v>49260</v>
      </c>
      <c r="J284" s="4" t="s">
        <v>18</v>
      </c>
      <c r="K284" s="8" t="s">
        <v>772</v>
      </c>
    </row>
    <row r="285" spans="1:11" ht="112.5" x14ac:dyDescent="0.25">
      <c r="A285" s="28">
        <v>74</v>
      </c>
      <c r="B285" s="12" t="s">
        <v>555</v>
      </c>
      <c r="C285" s="13">
        <v>15940</v>
      </c>
      <c r="D285" s="10">
        <f t="shared" si="40"/>
        <v>15940</v>
      </c>
      <c r="E285" s="6" t="s">
        <v>16</v>
      </c>
      <c r="F285" s="14" t="s">
        <v>346</v>
      </c>
      <c r="G285" s="10">
        <f t="shared" si="41"/>
        <v>15940</v>
      </c>
      <c r="H285" s="14" t="str">
        <f t="shared" si="39"/>
        <v>นางอำพร กอพุฒ</v>
      </c>
      <c r="I285" s="41">
        <f t="shared" si="42"/>
        <v>15940</v>
      </c>
      <c r="J285" s="4" t="s">
        <v>18</v>
      </c>
      <c r="K285" s="8" t="s">
        <v>773</v>
      </c>
    </row>
    <row r="286" spans="1:11" ht="112.5" x14ac:dyDescent="0.25">
      <c r="A286" s="28">
        <v>75</v>
      </c>
      <c r="B286" s="12" t="s">
        <v>555</v>
      </c>
      <c r="C286" s="13">
        <v>78820</v>
      </c>
      <c r="D286" s="10">
        <f t="shared" si="40"/>
        <v>78820</v>
      </c>
      <c r="E286" s="6" t="s">
        <v>16</v>
      </c>
      <c r="F286" s="14" t="s">
        <v>348</v>
      </c>
      <c r="G286" s="10">
        <f t="shared" si="41"/>
        <v>78820</v>
      </c>
      <c r="H286" s="14" t="str">
        <f t="shared" si="39"/>
        <v>นางสาวนิกร กอพุฒ</v>
      </c>
      <c r="I286" s="41">
        <f t="shared" si="42"/>
        <v>78820</v>
      </c>
      <c r="J286" s="4" t="s">
        <v>18</v>
      </c>
      <c r="K286" s="8" t="s">
        <v>774</v>
      </c>
    </row>
    <row r="287" spans="1:11" ht="21" x14ac:dyDescent="0.45">
      <c r="C287" s="35">
        <f>SUM(C205:C286)</f>
        <v>11098794.4</v>
      </c>
    </row>
    <row r="288" spans="1:11" ht="15.75" x14ac:dyDescent="0.25">
      <c r="A288" s="46" t="s">
        <v>0</v>
      </c>
      <c r="B288" s="46"/>
      <c r="C288" s="46"/>
      <c r="D288" s="46"/>
      <c r="E288" s="46"/>
      <c r="F288" s="46"/>
      <c r="G288" s="46"/>
      <c r="H288" s="46"/>
      <c r="I288" s="46"/>
      <c r="J288" s="46"/>
      <c r="K288" s="46"/>
    </row>
    <row r="289" spans="1:11" ht="20.25" x14ac:dyDescent="0.25">
      <c r="A289" s="44" t="s">
        <v>556</v>
      </c>
      <c r="B289" s="44"/>
      <c r="C289" s="44"/>
      <c r="D289" s="44"/>
      <c r="E289" s="44"/>
      <c r="F289" s="44"/>
      <c r="G289" s="44"/>
      <c r="H289" s="44"/>
      <c r="I289" s="44"/>
      <c r="J289" s="44"/>
      <c r="K289" s="44"/>
    </row>
    <row r="290" spans="1:11" ht="20.25" x14ac:dyDescent="0.25">
      <c r="A290" s="44" t="s">
        <v>2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</row>
    <row r="291" spans="1:11" ht="20.25" x14ac:dyDescent="0.25">
      <c r="A291" s="45" t="s">
        <v>557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</row>
    <row r="292" spans="1:11" ht="56.25" x14ac:dyDescent="0.25">
      <c r="A292" s="1" t="s">
        <v>4</v>
      </c>
      <c r="B292" s="1" t="s">
        <v>5</v>
      </c>
      <c r="C292" s="2" t="s">
        <v>6</v>
      </c>
      <c r="D292" s="2" t="s">
        <v>7</v>
      </c>
      <c r="E292" s="1" t="s">
        <v>8</v>
      </c>
      <c r="F292" s="1" t="s">
        <v>9</v>
      </c>
      <c r="G292" s="2" t="s">
        <v>10</v>
      </c>
      <c r="H292" s="1" t="s">
        <v>11</v>
      </c>
      <c r="I292" s="2" t="s">
        <v>12</v>
      </c>
      <c r="J292" s="1" t="s">
        <v>13</v>
      </c>
      <c r="K292" s="1" t="s">
        <v>14</v>
      </c>
    </row>
    <row r="293" spans="1:11" ht="75" x14ac:dyDescent="0.25">
      <c r="A293" s="3">
        <v>1</v>
      </c>
      <c r="B293" s="4" t="s">
        <v>566</v>
      </c>
      <c r="C293" s="37">
        <v>27100</v>
      </c>
      <c r="D293" s="25">
        <f>+C293</f>
        <v>27100</v>
      </c>
      <c r="E293" s="6" t="s">
        <v>16</v>
      </c>
      <c r="F293" s="7" t="s">
        <v>567</v>
      </c>
      <c r="G293" s="25">
        <f>D293</f>
        <v>27100</v>
      </c>
      <c r="H293" s="7" t="str">
        <f t="shared" ref="H293:H307" si="43">+F293</f>
        <v>นางหนูคอย คำแสง</v>
      </c>
      <c r="I293" s="43">
        <f>G293</f>
        <v>27100</v>
      </c>
      <c r="J293" s="4" t="s">
        <v>18</v>
      </c>
      <c r="K293" s="8" t="s">
        <v>775</v>
      </c>
    </row>
    <row r="294" spans="1:11" ht="75" x14ac:dyDescent="0.25">
      <c r="A294" s="3">
        <v>2</v>
      </c>
      <c r="B294" s="12" t="s">
        <v>566</v>
      </c>
      <c r="C294" s="22">
        <v>83800</v>
      </c>
      <c r="D294" s="25">
        <f>+C294</f>
        <v>83800</v>
      </c>
      <c r="E294" s="6" t="s">
        <v>16</v>
      </c>
      <c r="F294" s="7" t="s">
        <v>567</v>
      </c>
      <c r="G294" s="25">
        <f t="shared" ref="G294:G308" si="44">D294</f>
        <v>83800</v>
      </c>
      <c r="H294" s="14" t="str">
        <f t="shared" si="43"/>
        <v>นางหนูคอย คำแสง</v>
      </c>
      <c r="I294" s="43">
        <f t="shared" ref="I294:I308" si="45">G294</f>
        <v>83800</v>
      </c>
      <c r="J294" s="4" t="s">
        <v>18</v>
      </c>
      <c r="K294" s="8" t="s">
        <v>776</v>
      </c>
    </row>
    <row r="295" spans="1:11" ht="75" x14ac:dyDescent="0.25">
      <c r="A295" s="3">
        <v>3</v>
      </c>
      <c r="B295" s="12" t="s">
        <v>566</v>
      </c>
      <c r="C295" s="36">
        <v>12650</v>
      </c>
      <c r="D295" s="25">
        <f t="shared" ref="D295:D308" si="46">+C295</f>
        <v>12650</v>
      </c>
      <c r="E295" s="6" t="s">
        <v>16</v>
      </c>
      <c r="F295" s="7" t="s">
        <v>567</v>
      </c>
      <c r="G295" s="25">
        <f t="shared" si="44"/>
        <v>12650</v>
      </c>
      <c r="H295" s="14" t="str">
        <f t="shared" si="43"/>
        <v>นางหนูคอย คำแสง</v>
      </c>
      <c r="I295" s="43">
        <f t="shared" si="45"/>
        <v>12650</v>
      </c>
      <c r="J295" s="4" t="s">
        <v>18</v>
      </c>
      <c r="K295" s="8" t="s">
        <v>777</v>
      </c>
    </row>
    <row r="296" spans="1:11" ht="93.75" x14ac:dyDescent="0.25">
      <c r="A296" s="3">
        <v>4</v>
      </c>
      <c r="B296" s="12" t="s">
        <v>568</v>
      </c>
      <c r="C296" s="36">
        <v>20000</v>
      </c>
      <c r="D296" s="25">
        <f t="shared" si="46"/>
        <v>20000</v>
      </c>
      <c r="E296" s="6" t="s">
        <v>16</v>
      </c>
      <c r="F296" s="14" t="s">
        <v>569</v>
      </c>
      <c r="G296" s="25">
        <f t="shared" si="44"/>
        <v>20000</v>
      </c>
      <c r="H296" s="14" t="str">
        <f t="shared" si="43"/>
        <v>นายอดุลย์ ภูมิชูชิต</v>
      </c>
      <c r="I296" s="43">
        <f t="shared" si="45"/>
        <v>20000</v>
      </c>
      <c r="J296" s="4" t="s">
        <v>18</v>
      </c>
      <c r="K296" s="8" t="s">
        <v>778</v>
      </c>
    </row>
    <row r="297" spans="1:11" ht="56.25" x14ac:dyDescent="0.25">
      <c r="A297" s="3">
        <v>5</v>
      </c>
      <c r="B297" s="12" t="s">
        <v>570</v>
      </c>
      <c r="C297" s="36">
        <v>4000</v>
      </c>
      <c r="D297" s="25">
        <f t="shared" si="46"/>
        <v>4000</v>
      </c>
      <c r="E297" s="6" t="s">
        <v>16</v>
      </c>
      <c r="F297" s="14" t="s">
        <v>64</v>
      </c>
      <c r="G297" s="25">
        <f t="shared" si="44"/>
        <v>4000</v>
      </c>
      <c r="H297" s="14" t="str">
        <f t="shared" si="43"/>
        <v>ร้าน ส.ก๊อปปี้</v>
      </c>
      <c r="I297" s="43">
        <f t="shared" si="45"/>
        <v>4000</v>
      </c>
      <c r="J297" s="4" t="s">
        <v>18</v>
      </c>
      <c r="K297" s="8" t="s">
        <v>779</v>
      </c>
    </row>
    <row r="298" spans="1:11" ht="75" x14ac:dyDescent="0.25">
      <c r="A298" s="3">
        <v>6</v>
      </c>
      <c r="B298" s="12" t="s">
        <v>518</v>
      </c>
      <c r="C298" s="36">
        <v>5000</v>
      </c>
      <c r="D298" s="25">
        <f t="shared" si="46"/>
        <v>5000</v>
      </c>
      <c r="E298" s="6" t="s">
        <v>16</v>
      </c>
      <c r="F298" s="14" t="s">
        <v>64</v>
      </c>
      <c r="G298" s="25">
        <f t="shared" si="44"/>
        <v>5000</v>
      </c>
      <c r="H298" s="14" t="str">
        <f t="shared" si="43"/>
        <v>ร้าน ส.ก๊อปปี้</v>
      </c>
      <c r="I298" s="43">
        <f t="shared" si="45"/>
        <v>5000</v>
      </c>
      <c r="J298" s="4" t="s">
        <v>18</v>
      </c>
      <c r="K298" s="8" t="s">
        <v>780</v>
      </c>
    </row>
    <row r="299" spans="1:11" ht="93.75" x14ac:dyDescent="0.25">
      <c r="A299" s="3">
        <v>7</v>
      </c>
      <c r="B299" s="12" t="s">
        <v>571</v>
      </c>
      <c r="C299" s="36">
        <v>4500</v>
      </c>
      <c r="D299" s="25">
        <f t="shared" si="46"/>
        <v>4500</v>
      </c>
      <c r="E299" s="6" t="s">
        <v>16</v>
      </c>
      <c r="F299" s="14" t="s">
        <v>572</v>
      </c>
      <c r="G299" s="25">
        <f t="shared" si="44"/>
        <v>4500</v>
      </c>
      <c r="H299" s="14" t="str">
        <f t="shared" si="43"/>
        <v>บริษัท เซน 2018 จำกัด</v>
      </c>
      <c r="I299" s="43">
        <f t="shared" si="45"/>
        <v>4500</v>
      </c>
      <c r="J299" s="4" t="s">
        <v>18</v>
      </c>
      <c r="K299" s="8" t="s">
        <v>781</v>
      </c>
    </row>
    <row r="300" spans="1:11" ht="56.25" x14ac:dyDescent="0.25">
      <c r="A300" s="3">
        <v>8</v>
      </c>
      <c r="B300" s="12" t="s">
        <v>573</v>
      </c>
      <c r="C300" s="36">
        <v>4995</v>
      </c>
      <c r="D300" s="25">
        <f t="shared" si="46"/>
        <v>4995</v>
      </c>
      <c r="E300" s="6" t="s">
        <v>16</v>
      </c>
      <c r="F300" s="14" t="s">
        <v>64</v>
      </c>
      <c r="G300" s="25">
        <f t="shared" si="44"/>
        <v>4995</v>
      </c>
      <c r="H300" s="14" t="str">
        <f t="shared" si="43"/>
        <v>ร้าน ส.ก๊อปปี้</v>
      </c>
      <c r="I300" s="43">
        <f t="shared" si="45"/>
        <v>4995</v>
      </c>
      <c r="J300" s="4" t="s">
        <v>18</v>
      </c>
      <c r="K300" s="8" t="s">
        <v>782</v>
      </c>
    </row>
    <row r="301" spans="1:11" ht="56.25" x14ac:dyDescent="0.25">
      <c r="A301" s="3">
        <v>9</v>
      </c>
      <c r="B301" s="4" t="s">
        <v>574</v>
      </c>
      <c r="C301" s="36">
        <v>4900</v>
      </c>
      <c r="D301" s="25">
        <f t="shared" si="46"/>
        <v>4900</v>
      </c>
      <c r="E301" s="6" t="s">
        <v>16</v>
      </c>
      <c r="F301" s="14" t="s">
        <v>370</v>
      </c>
      <c r="G301" s="25">
        <f t="shared" si="44"/>
        <v>4900</v>
      </c>
      <c r="H301" s="14" t="str">
        <f t="shared" si="43"/>
        <v>นางเดือนสาย วงศ์นาม</v>
      </c>
      <c r="I301" s="43">
        <f t="shared" si="45"/>
        <v>4900</v>
      </c>
      <c r="J301" s="4" t="s">
        <v>18</v>
      </c>
      <c r="K301" s="8" t="s">
        <v>783</v>
      </c>
    </row>
    <row r="302" spans="1:11" ht="75" x14ac:dyDescent="0.25">
      <c r="A302" s="3">
        <v>10</v>
      </c>
      <c r="B302" s="12" t="s">
        <v>575</v>
      </c>
      <c r="C302" s="36">
        <v>4180</v>
      </c>
      <c r="D302" s="25">
        <f t="shared" si="46"/>
        <v>4180</v>
      </c>
      <c r="E302" s="6" t="s">
        <v>16</v>
      </c>
      <c r="F302" s="14" t="s">
        <v>576</v>
      </c>
      <c r="G302" s="25">
        <f t="shared" si="44"/>
        <v>4180</v>
      </c>
      <c r="H302" s="14" t="str">
        <f t="shared" si="43"/>
        <v>ร้าน อีสิค คอมพิวเตอร์</v>
      </c>
      <c r="I302" s="43">
        <f t="shared" si="45"/>
        <v>4180</v>
      </c>
      <c r="J302" s="4" t="s">
        <v>18</v>
      </c>
      <c r="K302" s="8" t="s">
        <v>784</v>
      </c>
    </row>
    <row r="303" spans="1:11" ht="56.25" x14ac:dyDescent="0.25">
      <c r="A303" s="3">
        <v>11</v>
      </c>
      <c r="B303" s="12" t="s">
        <v>577</v>
      </c>
      <c r="C303" s="36">
        <v>4800</v>
      </c>
      <c r="D303" s="25">
        <f t="shared" si="46"/>
        <v>4800</v>
      </c>
      <c r="E303" s="6" t="s">
        <v>16</v>
      </c>
      <c r="F303" s="14" t="s">
        <v>64</v>
      </c>
      <c r="G303" s="25">
        <f t="shared" si="44"/>
        <v>4800</v>
      </c>
      <c r="H303" s="14" t="str">
        <f t="shared" si="43"/>
        <v>ร้าน ส.ก๊อปปี้</v>
      </c>
      <c r="I303" s="43">
        <f t="shared" si="45"/>
        <v>4800</v>
      </c>
      <c r="J303" s="4" t="s">
        <v>18</v>
      </c>
      <c r="K303" s="8" t="s">
        <v>785</v>
      </c>
    </row>
    <row r="304" spans="1:11" ht="75" x14ac:dyDescent="0.25">
      <c r="A304" s="3">
        <v>12</v>
      </c>
      <c r="B304" s="12" t="s">
        <v>578</v>
      </c>
      <c r="C304" s="36">
        <v>11800</v>
      </c>
      <c r="D304" s="25">
        <f t="shared" si="46"/>
        <v>11800</v>
      </c>
      <c r="E304" s="6" t="s">
        <v>16</v>
      </c>
      <c r="F304" s="14" t="s">
        <v>579</v>
      </c>
      <c r="G304" s="25">
        <f t="shared" si="44"/>
        <v>11800</v>
      </c>
      <c r="H304" s="14" t="str">
        <f t="shared" si="43"/>
        <v>ห้างหุ้นส่วนจำกัด อุบลหล่อยาง</v>
      </c>
      <c r="I304" s="43">
        <f t="shared" si="45"/>
        <v>11800</v>
      </c>
      <c r="J304" s="4" t="s">
        <v>18</v>
      </c>
      <c r="K304" s="8" t="s">
        <v>786</v>
      </c>
    </row>
    <row r="305" spans="1:11" ht="112.5" x14ac:dyDescent="0.25">
      <c r="A305" s="3">
        <v>13</v>
      </c>
      <c r="B305" s="12" t="s">
        <v>580</v>
      </c>
      <c r="C305" s="36">
        <v>13600</v>
      </c>
      <c r="D305" s="25">
        <f t="shared" si="46"/>
        <v>13600</v>
      </c>
      <c r="E305" s="6" t="s">
        <v>16</v>
      </c>
      <c r="F305" s="14" t="s">
        <v>579</v>
      </c>
      <c r="G305" s="25">
        <f t="shared" si="44"/>
        <v>13600</v>
      </c>
      <c r="H305" s="14" t="str">
        <f t="shared" si="43"/>
        <v>ห้างหุ้นส่วนจำกัด อุบลหล่อยาง</v>
      </c>
      <c r="I305" s="43">
        <f t="shared" si="45"/>
        <v>13600</v>
      </c>
      <c r="J305" s="4" t="s">
        <v>18</v>
      </c>
      <c r="K305" s="8" t="s">
        <v>787</v>
      </c>
    </row>
    <row r="306" spans="1:11" ht="131.25" x14ac:dyDescent="0.25">
      <c r="A306" s="3">
        <v>14</v>
      </c>
      <c r="B306" s="4" t="s">
        <v>581</v>
      </c>
      <c r="C306" s="36">
        <v>362860</v>
      </c>
      <c r="D306" s="25">
        <f t="shared" si="46"/>
        <v>362860</v>
      </c>
      <c r="E306" s="6" t="s">
        <v>16</v>
      </c>
      <c r="F306" s="14" t="s">
        <v>582</v>
      </c>
      <c r="G306" s="25">
        <f t="shared" si="44"/>
        <v>362860</v>
      </c>
      <c r="H306" s="14" t="str">
        <f t="shared" si="43"/>
        <v>บริษัท บีเอสอาร์ ๑๙๘๐ คอนสทรัคชั่น แอนด์ เอ็นจิเนียริ่ง จำกัด</v>
      </c>
      <c r="I306" s="43">
        <f t="shared" si="45"/>
        <v>362860</v>
      </c>
      <c r="J306" s="4" t="s">
        <v>18</v>
      </c>
      <c r="K306" s="8" t="s">
        <v>788</v>
      </c>
    </row>
    <row r="307" spans="1:11" ht="131.25" x14ac:dyDescent="0.25">
      <c r="A307" s="3">
        <v>15</v>
      </c>
      <c r="B307" s="4" t="s">
        <v>583</v>
      </c>
      <c r="C307" s="37">
        <v>9000</v>
      </c>
      <c r="D307" s="25">
        <f t="shared" si="46"/>
        <v>9000</v>
      </c>
      <c r="E307" s="38" t="s">
        <v>16</v>
      </c>
      <c r="F307" s="7" t="s">
        <v>584</v>
      </c>
      <c r="G307" s="25">
        <f t="shared" si="44"/>
        <v>9000</v>
      </c>
      <c r="H307" s="7" t="str">
        <f t="shared" si="43"/>
        <v>อู่.ช่างเล่ บอดี้เซอร์วิส</v>
      </c>
      <c r="I307" s="43">
        <f t="shared" si="45"/>
        <v>9000</v>
      </c>
      <c r="J307" s="4" t="s">
        <v>18</v>
      </c>
      <c r="K307" s="8" t="s">
        <v>789</v>
      </c>
    </row>
    <row r="308" spans="1:11" ht="75" x14ac:dyDescent="0.25">
      <c r="A308" s="3">
        <v>16</v>
      </c>
      <c r="B308" s="4" t="s">
        <v>585</v>
      </c>
      <c r="C308" s="37">
        <v>5164.8900000000003</v>
      </c>
      <c r="D308" s="25">
        <f t="shared" si="46"/>
        <v>5164.8900000000003</v>
      </c>
      <c r="E308" s="38" t="s">
        <v>16</v>
      </c>
      <c r="F308" s="7" t="s">
        <v>586</v>
      </c>
      <c r="G308" s="25">
        <f t="shared" si="44"/>
        <v>5164.8900000000003</v>
      </c>
      <c r="H308" s="7" t="str">
        <f>+F308</f>
        <v>ห้างหุ้นส่วนจำกัด โตโยต้าอุบลราชธานี ผู้จำหน่ายโตโยต้า</v>
      </c>
      <c r="I308" s="43">
        <f t="shared" si="45"/>
        <v>5164.8900000000003</v>
      </c>
      <c r="J308" s="4" t="s">
        <v>18</v>
      </c>
      <c r="K308" s="8" t="s">
        <v>790</v>
      </c>
    </row>
    <row r="309" spans="1:11" ht="21" x14ac:dyDescent="0.45">
      <c r="C309" s="27">
        <f>SUM(C293:C308)</f>
        <v>578349.89</v>
      </c>
    </row>
  </sheetData>
  <mergeCells count="24">
    <mergeCell ref="A37:K37"/>
    <mergeCell ref="A1:K1"/>
    <mergeCell ref="A2:K2"/>
    <mergeCell ref="A3:K3"/>
    <mergeCell ref="A4:K4"/>
    <mergeCell ref="A16:K16"/>
    <mergeCell ref="A17:K17"/>
    <mergeCell ref="A18:K18"/>
    <mergeCell ref="A19:K19"/>
    <mergeCell ref="A34:K34"/>
    <mergeCell ref="A35:K35"/>
    <mergeCell ref="A36:K36"/>
    <mergeCell ref="A291:K291"/>
    <mergeCell ref="A96:K96"/>
    <mergeCell ref="A97:K97"/>
    <mergeCell ref="A98:K98"/>
    <mergeCell ref="A99:K99"/>
    <mergeCell ref="A200:K200"/>
    <mergeCell ref="A201:K201"/>
    <mergeCell ref="A202:K202"/>
    <mergeCell ref="A203:K203"/>
    <mergeCell ref="A288:K288"/>
    <mergeCell ref="A289:K289"/>
    <mergeCell ref="A290:K290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การจัดซื้อ ไตรมาสที่ ๑ - ๒</vt:lpstr>
      <vt:lpstr>การจัดจ้าง ไตรมาสที่ ๑ - 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 UBON</dc:creator>
  <cp:lastModifiedBy>RPD UBON</cp:lastModifiedBy>
  <cp:lastPrinted>2026-05-03T09:04:36Z</cp:lastPrinted>
  <dcterms:created xsi:type="dcterms:W3CDTF">2026-05-03T08:09:41Z</dcterms:created>
  <dcterms:modified xsi:type="dcterms:W3CDTF">2026-05-05T06:49:32Z</dcterms:modified>
</cp:coreProperties>
</file>