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\aoi\2568\รายงานปรับปรุงบัญชี2568\แนวทางการประเมินผลฯ ประจำปีงบประมาณ พ.ศ.2568\"/>
    </mc:Choice>
  </mc:AlternateContent>
  <xr:revisionPtr revIDLastSave="0" documentId="13_ncr:1_{4785626A-3F0E-4306-A96C-7556F3DC6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ัวอย่าง" sheetId="1" r:id="rId1"/>
    <sheet name="แบบสรุปรายการรับ-จ่ายวัสดุ" sheetId="2" r:id="rId2"/>
  </sheets>
  <definedNames>
    <definedName name="_xlnm._FilterDatabase" localSheetId="0" hidden="1">ตัวอย่าง!$A$5:$Q$6</definedName>
    <definedName name="_xlnm.Print_Titles" localSheetId="1">'แบบสรุปรายการรับ-จ่ายวัสดุ'!$4:$5</definedName>
    <definedName name="_xlnm.Print_Titles" localSheetId="0">ตัวอย่าง!$5:$6</definedName>
  </definedNames>
  <calcPr calcId="191029"/>
</workbook>
</file>

<file path=xl/calcChain.xml><?xml version="1.0" encoding="utf-8"?>
<calcChain xmlns="http://schemas.openxmlformats.org/spreadsheetml/2006/main">
  <c r="N8" i="1" l="1"/>
  <c r="M8" i="1"/>
  <c r="J8" i="1"/>
  <c r="J7" i="1"/>
  <c r="N10" i="1"/>
  <c r="N7" i="1"/>
  <c r="P8" i="1" l="1"/>
  <c r="M10" i="1"/>
  <c r="J10" i="1"/>
  <c r="M7" i="1"/>
  <c r="P7" i="1" s="1"/>
  <c r="P10" i="1" l="1"/>
  <c r="P9" i="1"/>
</calcChain>
</file>

<file path=xl/sharedStrings.xml><?xml version="1.0" encoding="utf-8"?>
<sst xmlns="http://schemas.openxmlformats.org/spreadsheetml/2006/main" count="193" uniqueCount="87">
  <si>
    <t>ลำดับที่</t>
  </si>
  <si>
    <t>รายการ</t>
  </si>
  <si>
    <t>หมวดพัสดุ</t>
  </si>
  <si>
    <t>หน่วย</t>
  </si>
  <si>
    <t>ยอดยกมา</t>
  </si>
  <si>
    <t>จำนวน</t>
  </si>
  <si>
    <t>ราคา/หน่วย</t>
  </si>
  <si>
    <t>จำนวนเงิน</t>
  </si>
  <si>
    <t>รับ</t>
  </si>
  <si>
    <t>จ่าย</t>
  </si>
  <si>
    <t>คงเหลือ</t>
  </si>
  <si>
    <t>หมายเหตุ</t>
  </si>
  <si>
    <t>เทป</t>
  </si>
  <si>
    <t>แบบสรุปรายการรับ-จ่ายวัสดุคงเหลือ ประจำปีงบประมาณ พ.ศ. 2568</t>
  </si>
  <si>
    <t>ข้อมูล ณ วันที่ 30 เดือน กันยายน พ.ศ. 2568</t>
  </si>
  <si>
    <t>ต้นไม้และไม้พุ่ม</t>
  </si>
  <si>
    <t>ดอกไม้</t>
  </si>
  <si>
    <t>ปุ๋ย อาหารบํารุงพืชและยากําจัดวัชพืช</t>
  </si>
  <si>
    <t>ปุ๋ยอินทรีย์และอาหารอินทรีย์บํารุงพืช</t>
  </si>
  <si>
    <t>ปุ๋ยเคมีและอาหารเคมีบํารุงพืช</t>
  </si>
  <si>
    <t>ยากําจัดวัชพืช</t>
  </si>
  <si>
    <t>เคมีภัณฑ์ รวมทั้งวัสดุที่อยู่ในรูปของชีวเคมีและแก๊ส</t>
  </si>
  <si>
    <t>เชื้อเพลิงที่ใช้ในการขับเคลื่อน</t>
  </si>
  <si>
    <t>น้ำยาฆ่าเชื้อแบคทีเรีย</t>
  </si>
  <si>
    <t>วัสดุสําหรับทํากระดาษ</t>
  </si>
  <si>
    <t>ผลิตภัณฑ์จากกระดาษ</t>
  </si>
  <si>
    <t>กระดาษสําหรับพิมพ์และเขียน</t>
  </si>
  <si>
    <t>กระดาษชนิดบาง (กระดาษทิชชู)</t>
  </si>
  <si>
    <t>น้ำมันหล่อลื่น น้ำมัน จาระบีและสารป้องกันการกัดกร่อน</t>
  </si>
  <si>
    <t>อุปกรณ์ในการตัด</t>
  </si>
  <si>
    <t>เครื่องมือขุดเจาะทั่วไป</t>
  </si>
  <si>
    <t>เครื่องจักรและอุปกรณ์ในการทําป่าไม้</t>
  </si>
  <si>
    <t>ชั้นวางของและสถานที่เก็บของ</t>
  </si>
  <si>
    <t>อุปกรณ์และวัสดุสิ้นเปลืองคลังสินค้า</t>
  </si>
  <si>
    <t>ภาชนะและที่เก็บของ</t>
  </si>
  <si>
    <t>กล่อง กระเป๋าและถุงสําหรับการบรรจุ</t>
  </si>
  <si>
    <t>วัสดุสิ้นเปลืองในการบรรจุ</t>
  </si>
  <si>
    <t>ส่วนประกอบและระบบของยานพาหนะ</t>
  </si>
  <si>
    <t>แบตเตอรี่ ถ่านไฟฉายและส่วนประกอบ</t>
  </si>
  <si>
    <t>สายไฟฟ้า</t>
  </si>
  <si>
    <t>สายเคเบิลไฟฟ้าและส่วนประกอบ</t>
  </si>
  <si>
    <t>ชุดประกอบสายไฟ</t>
  </si>
  <si>
    <t>เครื่องมือและเครื่องจักรทั่วไป</t>
  </si>
  <si>
    <t>วัสดุก่อสร้าง</t>
  </si>
  <si>
    <t>วัสดุตกแต่งภายใน</t>
  </si>
  <si>
    <t>อุปกรณ์ที่ใช้ประกอบการก่อสร้างและการซ่อมบํารุง</t>
  </si>
  <si>
    <t>เชือก</t>
  </si>
  <si>
    <t>กาวและ ตัวปิดผนึกอื่น ๆ</t>
  </si>
  <si>
    <t>เครื่องมือ ชิ้นส่วนและอุปกรณ์อิเล็กทรอนิกส์</t>
  </si>
  <si>
    <t>วัสดุ อุปกรณ์และชิ้นส่วนไฟฟ้า</t>
  </si>
  <si>
    <t>ชิ้นส่วนและอุปกรณ์ ระบบจ่ายไฟ ระบบปรับอากาศ</t>
  </si>
  <si>
    <t>อุปกรณ์การเพาะในห้องปฏิบัติการ</t>
  </si>
  <si>
    <t>- ตัวอย่าง -</t>
  </si>
  <si>
    <t>เมล็ดพันธุ์พืช หัว หน่อ ต้นอ่อนและกิ่งตัดชําพืชต่าง ๆ</t>
  </si>
  <si>
    <t>ผลิตภัณฑ์จากการปลูกไม้ดอกและป่าไม้</t>
  </si>
  <si>
    <t>เมล็ดคูณ</t>
  </si>
  <si>
    <t>เปลือกสน</t>
  </si>
  <si>
    <t>ถุง</t>
  </si>
  <si>
    <t>กก.</t>
  </si>
  <si>
    <t>เมล็ดไม้สัก</t>
  </si>
  <si>
    <t>ภาชนะและตู้เก็บของในห้องปฏิบัติการ</t>
  </si>
  <si>
    <t>ข้อมูลเสียงหรืออุปกรณ์ทางเครือข่ายมัลติมีเดีย</t>
  </si>
  <si>
    <t>เครื่องใช้และอุปกรณ์สำนักงาน</t>
  </si>
  <si>
    <t>อุปกรณ์สําหรับเครื่องพิมพ์ เครื่องถ่ายเอกสารและเครื่องโทรสาร</t>
  </si>
  <si>
    <t>อุปกรณ์ที่ใช้กับเครื่องใช้สํานักงาน</t>
  </si>
  <si>
    <t>วัสดุสิ้นเปลืองสําหรับทําความสะอาดใช้กับเครื่องพิมพ์ เครื่องโทรสารและเครื่องถ่ายเอกสาร</t>
  </si>
  <si>
    <t>อุปกรณ์สําหรับโต๊ะทํางานและสํานักงาน</t>
  </si>
  <si>
    <t>อุปกรณ์จัดเก็บเครื่องใช้สํานักงาน</t>
  </si>
  <si>
    <t>เครื่องใช้สำนักงาน</t>
  </si>
  <si>
    <t>เครื่องใช้บนโต๊ะทํางาน</t>
  </si>
  <si>
    <t>อุปกรณ์ลบคําผิด</t>
  </si>
  <si>
    <t>หมึกเติมและไส้ดินสอ</t>
  </si>
  <si>
    <t>ซองเอกสาร แฟ้มและดัชนี</t>
  </si>
  <si>
    <t>อุปกรณ์และวัสดุเกี่ยวกับการพิมพ์ การถ่ายภาพและอุปกรณ์ภาพและเสียง</t>
  </si>
  <si>
    <t>อุปกรณ์เกี่ยวกับเครื่องพิมพ์</t>
  </si>
  <si>
    <t>อุปกรณ์ใช้ในการพิมพ์</t>
  </si>
  <si>
    <t>อุปกรณ์การนำเสนอด้วยภาพและเสียงและอุปกรณ์ประกอบ</t>
  </si>
  <si>
    <t>เครื่องมือและวัสดุทีใช้สําหรับการป้องกันภัย การบังคับใช้ตามกฎหมายและความปลอดภัย</t>
  </si>
  <si>
    <t>อุปกรณ์และวัสดุสําหรับทําความสะอาด</t>
  </si>
  <si>
    <t>อุปกรณ์ในการดูแลอาคาร</t>
  </si>
  <si>
    <t>อุปกรณ์ทําความสะอาด</t>
  </si>
  <si>
    <t>พัสดุสําหรับใช้ในห้องน้ำ</t>
  </si>
  <si>
    <t>อุปกรณ์เครื่องครัว</t>
  </si>
  <si>
    <t>อุปกรณ์การสันทนาการ</t>
  </si>
  <si>
    <t>สิ่งพิมพ์</t>
  </si>
  <si>
    <t>หมึกพิมพ์และหมึกวาด</t>
  </si>
  <si>
    <t>หน่วยงาน ….................................................... กรมป่าไม้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</si>
</sst>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2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4" fontId="2" fillId="0" borderId="3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4" fontId="1" fillId="0" borderId="5" xfId="0" applyNumberFormat="1" applyFont="1" applyBorder="1"/>
    <xf numFmtId="0" fontId="4" fillId="0" borderId="0" xfId="0" applyFont="1"/>
    <xf numFmtId="0" fontId="5" fillId="0" borderId="3" xfId="0" applyFont="1" applyBorder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1" fillId="0" borderId="6" xfId="0" applyNumberFormat="1" applyFont="1" applyBorder="1"/>
    <xf numFmtId="0" fontId="1" fillId="0" borderId="6" xfId="0" applyFont="1" applyBorder="1"/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5" xfId="0" applyFont="1" applyBorder="1"/>
    <xf numFmtId="4" fontId="1" fillId="0" borderId="2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5" fillId="0" borderId="3" xfId="0" applyNumberFormat="1" applyFont="1" applyBorder="1"/>
    <xf numFmtId="0" fontId="5" fillId="0" borderId="3" xfId="0" applyFont="1" applyBorder="1" applyAlignment="1">
      <alignment horizontal="left"/>
    </xf>
    <xf numFmtId="4" fontId="2" fillId="0" borderId="5" xfId="0" applyNumberFormat="1" applyFont="1" applyBorder="1"/>
    <xf numFmtId="4" fontId="2" fillId="0" borderId="6" xfId="0" applyNumberFormat="1" applyFont="1" applyBorder="1"/>
    <xf numFmtId="0" fontId="5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8" xfId="0" applyFont="1" applyBorder="1"/>
    <xf numFmtId="0" fontId="1" fillId="0" borderId="8" xfId="0" applyFont="1" applyBorder="1"/>
    <xf numFmtId="0" fontId="1" fillId="0" borderId="9" xfId="0" applyFont="1" applyBorder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6"/>
  <sheetViews>
    <sheetView tabSelected="1" topLeftCell="A16" zoomScale="90" zoomScaleNormal="90" workbookViewId="0">
      <selection activeCell="M16" sqref="M16"/>
    </sheetView>
  </sheetViews>
  <sheetFormatPr defaultColWidth="9" defaultRowHeight="24"/>
  <cols>
    <col min="1" max="1" width="6.140625" style="1" bestFit="1" customWidth="1"/>
    <col min="2" max="2" width="10.140625" style="1" bestFit="1" customWidth="1"/>
    <col min="3" max="3" width="36.140625" style="1" customWidth="1"/>
    <col min="4" max="4" width="7" style="2" bestFit="1" customWidth="1"/>
    <col min="5" max="5" width="6" style="1" bestFit="1" customWidth="1"/>
    <col min="6" max="6" width="9.42578125" style="1" bestFit="1" customWidth="1"/>
    <col min="7" max="7" width="8.5703125" style="1" bestFit="1" customWidth="1"/>
    <col min="8" max="8" width="6" style="1" bestFit="1" customWidth="1"/>
    <col min="9" max="9" width="9.42578125" style="1" bestFit="1" customWidth="1"/>
    <col min="10" max="10" width="10" style="1" customWidth="1"/>
    <col min="11" max="11" width="6" style="1" bestFit="1" customWidth="1"/>
    <col min="12" max="12" width="9.42578125" style="1" bestFit="1" customWidth="1"/>
    <col min="13" max="13" width="10.140625" style="1" customWidth="1"/>
    <col min="14" max="14" width="6" style="1" bestFit="1" customWidth="1"/>
    <col min="15" max="15" width="9.42578125" style="1" bestFit="1" customWidth="1"/>
    <col min="16" max="16" width="10.28515625" style="1" customWidth="1"/>
    <col min="17" max="17" width="12" style="1" customWidth="1"/>
    <col min="18" max="16384" width="9" style="1"/>
  </cols>
  <sheetData>
    <row r="1" spans="1:17" ht="39">
      <c r="A1" s="45" t="s">
        <v>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>
      <c r="A3" s="49" t="s">
        <v>86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s="17" customFormat="1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>
      <c r="A5" s="47" t="s">
        <v>0</v>
      </c>
      <c r="B5" s="47" t="s">
        <v>2</v>
      </c>
      <c r="C5" s="47" t="s">
        <v>1</v>
      </c>
      <c r="D5" s="47" t="s">
        <v>3</v>
      </c>
      <c r="E5" s="50" t="s">
        <v>4</v>
      </c>
      <c r="F5" s="50"/>
      <c r="G5" s="50"/>
      <c r="H5" s="50" t="s">
        <v>8</v>
      </c>
      <c r="I5" s="50"/>
      <c r="J5" s="50"/>
      <c r="K5" s="50" t="s">
        <v>9</v>
      </c>
      <c r="L5" s="50"/>
      <c r="M5" s="50"/>
      <c r="N5" s="50" t="s">
        <v>10</v>
      </c>
      <c r="O5" s="50"/>
      <c r="P5" s="50"/>
      <c r="Q5" s="47" t="s">
        <v>11</v>
      </c>
    </row>
    <row r="6" spans="1:17">
      <c r="A6" s="48"/>
      <c r="B6" s="48"/>
      <c r="C6" s="48"/>
      <c r="D6" s="48"/>
      <c r="E6" s="3" t="s">
        <v>5</v>
      </c>
      <c r="F6" s="3" t="s">
        <v>6</v>
      </c>
      <c r="G6" s="3" t="s">
        <v>7</v>
      </c>
      <c r="H6" s="3" t="s">
        <v>5</v>
      </c>
      <c r="I6" s="3" t="s">
        <v>6</v>
      </c>
      <c r="J6" s="3" t="s">
        <v>7</v>
      </c>
      <c r="K6" s="3" t="s">
        <v>5</v>
      </c>
      <c r="L6" s="12" t="s">
        <v>6</v>
      </c>
      <c r="M6" s="3" t="s">
        <v>7</v>
      </c>
      <c r="N6" s="3" t="s">
        <v>5</v>
      </c>
      <c r="O6" s="3" t="s">
        <v>6</v>
      </c>
      <c r="P6" s="3" t="s">
        <v>7</v>
      </c>
      <c r="Q6" s="48"/>
    </row>
    <row r="7" spans="1:17">
      <c r="A7" s="6">
        <v>1</v>
      </c>
      <c r="B7" s="6"/>
      <c r="C7" s="4" t="s">
        <v>55</v>
      </c>
      <c r="D7" s="6" t="s">
        <v>58</v>
      </c>
      <c r="E7" s="6">
        <v>0</v>
      </c>
      <c r="F7" s="28">
        <v>0</v>
      </c>
      <c r="G7" s="28">
        <v>0</v>
      </c>
      <c r="H7" s="6">
        <v>5</v>
      </c>
      <c r="I7" s="28">
        <v>225</v>
      </c>
      <c r="J7" s="35">
        <f>H7*I7</f>
        <v>1125</v>
      </c>
      <c r="K7" s="6">
        <v>3</v>
      </c>
      <c r="L7" s="8">
        <v>225</v>
      </c>
      <c r="M7" s="8">
        <f>K7*L7</f>
        <v>675</v>
      </c>
      <c r="N7" s="6">
        <f>H7-K7</f>
        <v>2</v>
      </c>
      <c r="O7" s="32">
        <v>225</v>
      </c>
      <c r="P7" s="28">
        <f>J7-M7</f>
        <v>450</v>
      </c>
      <c r="Q7" s="4"/>
    </row>
    <row r="8" spans="1:17">
      <c r="A8" s="19">
        <v>2</v>
      </c>
      <c r="B8" s="19"/>
      <c r="C8" s="23" t="s">
        <v>59</v>
      </c>
      <c r="D8" s="6" t="s">
        <v>58</v>
      </c>
      <c r="E8" s="19">
        <v>0</v>
      </c>
      <c r="F8" s="33">
        <v>0</v>
      </c>
      <c r="G8" s="33">
        <v>0</v>
      </c>
      <c r="H8" s="19">
        <v>8</v>
      </c>
      <c r="I8" s="33">
        <v>60</v>
      </c>
      <c r="J8" s="29">
        <f>H8*I8</f>
        <v>480</v>
      </c>
      <c r="K8" s="19">
        <v>4</v>
      </c>
      <c r="L8" s="22">
        <v>60</v>
      </c>
      <c r="M8" s="22">
        <f>K8*L8</f>
        <v>240</v>
      </c>
      <c r="N8" s="19">
        <f>H8-K8</f>
        <v>4</v>
      </c>
      <c r="O8" s="34">
        <v>60</v>
      </c>
      <c r="P8" s="33">
        <f>J8-M8</f>
        <v>240</v>
      </c>
      <c r="Q8" s="23"/>
    </row>
    <row r="9" spans="1:17">
      <c r="A9" s="7"/>
      <c r="B9" s="10">
        <v>10150000</v>
      </c>
      <c r="C9" s="11" t="s">
        <v>53</v>
      </c>
      <c r="D9" s="7"/>
      <c r="E9" s="7"/>
      <c r="F9" s="29"/>
      <c r="G9" s="29"/>
      <c r="H9" s="7"/>
      <c r="I9" s="29"/>
      <c r="J9" s="29"/>
      <c r="K9" s="7"/>
      <c r="L9" s="9"/>
      <c r="M9" s="9"/>
      <c r="N9" s="7"/>
      <c r="O9" s="29"/>
      <c r="P9" s="30">
        <f>SUM(P7:P8)</f>
        <v>690</v>
      </c>
      <c r="Q9" s="5"/>
    </row>
    <row r="10" spans="1:17">
      <c r="A10" s="7">
        <v>3</v>
      </c>
      <c r="B10" s="7"/>
      <c r="C10" s="5" t="s">
        <v>56</v>
      </c>
      <c r="D10" s="7" t="s">
        <v>57</v>
      </c>
      <c r="E10" s="7">
        <v>0</v>
      </c>
      <c r="F10" s="29">
        <v>0</v>
      </c>
      <c r="G10" s="29">
        <v>0</v>
      </c>
      <c r="H10" s="7">
        <v>2</v>
      </c>
      <c r="I10" s="31">
        <v>29</v>
      </c>
      <c r="J10" s="31">
        <f>H10*I10</f>
        <v>58</v>
      </c>
      <c r="K10" s="7">
        <v>1</v>
      </c>
      <c r="L10" s="9">
        <v>29</v>
      </c>
      <c r="M10" s="9">
        <f>K10*L10</f>
        <v>29</v>
      </c>
      <c r="N10" s="7">
        <f>H10-K10</f>
        <v>1</v>
      </c>
      <c r="O10" s="29">
        <v>29</v>
      </c>
      <c r="P10" s="29">
        <f>J10-M10</f>
        <v>29</v>
      </c>
      <c r="Q10" s="5"/>
    </row>
    <row r="11" spans="1:17">
      <c r="A11" s="7"/>
      <c r="B11" s="10">
        <v>10160000</v>
      </c>
      <c r="C11" s="18" t="s">
        <v>54</v>
      </c>
      <c r="D11" s="7"/>
      <c r="E11" s="7"/>
      <c r="F11" s="9"/>
      <c r="G11" s="9"/>
      <c r="H11" s="7"/>
      <c r="I11" s="9"/>
      <c r="J11" s="9"/>
      <c r="K11" s="7"/>
      <c r="L11" s="9"/>
      <c r="M11" s="9"/>
      <c r="N11" s="7"/>
      <c r="O11" s="9"/>
      <c r="P11" s="36">
        <v>29</v>
      </c>
      <c r="Q11" s="5"/>
    </row>
    <row r="12" spans="1:17">
      <c r="A12" s="7"/>
      <c r="B12" s="7"/>
      <c r="C12" s="5"/>
      <c r="D12" s="7"/>
      <c r="E12" s="7"/>
      <c r="F12" s="9"/>
      <c r="G12" s="9"/>
      <c r="H12" s="7"/>
      <c r="I12" s="7"/>
      <c r="J12" s="7"/>
      <c r="K12" s="7"/>
      <c r="L12" s="7"/>
      <c r="M12" s="7"/>
      <c r="N12" s="7"/>
      <c r="O12" s="9"/>
      <c r="P12" s="9"/>
      <c r="Q12" s="5"/>
    </row>
    <row r="13" spans="1:17">
      <c r="A13" s="7"/>
      <c r="B13" s="10">
        <v>10161500</v>
      </c>
      <c r="C13" s="11" t="s">
        <v>15</v>
      </c>
      <c r="D13" s="7"/>
      <c r="E13" s="7"/>
      <c r="F13" s="9"/>
      <c r="G13" s="9"/>
      <c r="H13" s="7"/>
      <c r="I13" s="9"/>
      <c r="J13" s="9"/>
      <c r="K13" s="7"/>
      <c r="L13" s="9"/>
      <c r="M13" s="9"/>
      <c r="N13" s="7"/>
      <c r="O13" s="9"/>
      <c r="P13" s="13"/>
      <c r="Q13" s="5"/>
    </row>
    <row r="14" spans="1:17">
      <c r="A14" s="7"/>
      <c r="B14" s="7"/>
      <c r="C14" s="5"/>
      <c r="D14" s="7"/>
      <c r="E14" s="7"/>
      <c r="F14" s="9"/>
      <c r="G14" s="9"/>
      <c r="H14" s="7"/>
      <c r="I14" s="7"/>
      <c r="J14" s="7"/>
      <c r="K14" s="7"/>
      <c r="L14" s="9"/>
      <c r="M14" s="9"/>
      <c r="N14" s="7"/>
      <c r="O14" s="9"/>
      <c r="P14" s="9"/>
      <c r="Q14" s="5"/>
    </row>
    <row r="15" spans="1:17">
      <c r="A15" s="7"/>
      <c r="B15" s="10">
        <v>10161700</v>
      </c>
      <c r="C15" s="11" t="s">
        <v>16</v>
      </c>
      <c r="D15" s="7"/>
      <c r="E15" s="7"/>
      <c r="F15" s="9"/>
      <c r="G15" s="9"/>
      <c r="H15" s="7"/>
      <c r="I15" s="9"/>
      <c r="J15" s="9"/>
      <c r="K15" s="7"/>
      <c r="L15" s="9"/>
      <c r="M15" s="9"/>
      <c r="N15" s="7"/>
      <c r="O15" s="9"/>
      <c r="P15" s="13"/>
      <c r="Q15" s="5"/>
    </row>
    <row r="16" spans="1:17">
      <c r="A16" s="7"/>
      <c r="B16" s="7"/>
      <c r="C16" s="5"/>
      <c r="D16" s="7"/>
      <c r="E16" s="7"/>
      <c r="F16" s="9"/>
      <c r="G16" s="9"/>
      <c r="H16" s="7"/>
      <c r="I16" s="7"/>
      <c r="J16" s="7"/>
      <c r="K16" s="7"/>
      <c r="L16" s="9"/>
      <c r="M16" s="9"/>
      <c r="N16" s="7"/>
      <c r="O16" s="9"/>
      <c r="P16" s="9"/>
      <c r="Q16" s="5"/>
    </row>
    <row r="17" spans="1:17">
      <c r="A17" s="7"/>
      <c r="B17" s="10">
        <v>10170000</v>
      </c>
      <c r="C17" s="11" t="s">
        <v>17</v>
      </c>
      <c r="D17" s="7"/>
      <c r="E17" s="7"/>
      <c r="F17" s="9"/>
      <c r="G17" s="9"/>
      <c r="H17" s="7"/>
      <c r="I17" s="9"/>
      <c r="J17" s="9"/>
      <c r="K17" s="7"/>
      <c r="L17" s="9"/>
      <c r="M17" s="9"/>
      <c r="N17" s="7"/>
      <c r="O17" s="9"/>
      <c r="P17" s="13"/>
      <c r="Q17" s="5"/>
    </row>
    <row r="18" spans="1:17">
      <c r="A18" s="7"/>
      <c r="B18" s="7"/>
      <c r="C18" s="5"/>
      <c r="D18" s="7"/>
      <c r="E18" s="7"/>
      <c r="F18" s="9"/>
      <c r="G18" s="9"/>
      <c r="H18" s="7"/>
      <c r="I18" s="7"/>
      <c r="J18" s="7"/>
      <c r="K18" s="7"/>
      <c r="L18" s="9"/>
      <c r="M18" s="9"/>
      <c r="N18" s="7"/>
      <c r="O18" s="9"/>
      <c r="P18" s="9"/>
      <c r="Q18" s="5"/>
    </row>
    <row r="19" spans="1:17">
      <c r="A19" s="7"/>
      <c r="B19" s="10">
        <v>10171500</v>
      </c>
      <c r="C19" s="11" t="s">
        <v>18</v>
      </c>
      <c r="D19" s="7"/>
      <c r="E19" s="7"/>
      <c r="F19" s="9"/>
      <c r="G19" s="9"/>
      <c r="H19" s="7"/>
      <c r="I19" s="9"/>
      <c r="J19" s="9"/>
      <c r="K19" s="7"/>
      <c r="L19" s="9"/>
      <c r="M19" s="9"/>
      <c r="N19" s="7"/>
      <c r="O19" s="9"/>
      <c r="P19" s="13"/>
      <c r="Q19" s="5"/>
    </row>
    <row r="20" spans="1:17">
      <c r="A20" s="7"/>
      <c r="B20" s="7"/>
      <c r="C20" s="5"/>
      <c r="D20" s="7"/>
      <c r="E20" s="7"/>
      <c r="F20" s="9"/>
      <c r="G20" s="9"/>
      <c r="H20" s="7"/>
      <c r="I20" s="7"/>
      <c r="J20" s="7"/>
      <c r="K20" s="7"/>
      <c r="L20" s="9"/>
      <c r="M20" s="9"/>
      <c r="N20" s="7"/>
      <c r="O20" s="9"/>
      <c r="P20" s="9"/>
      <c r="Q20" s="5"/>
    </row>
    <row r="21" spans="1:17">
      <c r="A21" s="7"/>
      <c r="B21" s="10">
        <v>10171600</v>
      </c>
      <c r="C21" s="11" t="s">
        <v>19</v>
      </c>
      <c r="D21" s="7"/>
      <c r="E21" s="7"/>
      <c r="F21" s="9"/>
      <c r="G21" s="9"/>
      <c r="H21" s="7"/>
      <c r="I21" s="9"/>
      <c r="J21" s="9"/>
      <c r="K21" s="7"/>
      <c r="L21" s="9"/>
      <c r="M21" s="9"/>
      <c r="N21" s="7"/>
      <c r="O21" s="9"/>
      <c r="P21" s="13"/>
      <c r="Q21" s="5"/>
    </row>
    <row r="22" spans="1:17">
      <c r="A22" s="7"/>
      <c r="B22" s="7"/>
      <c r="C22" s="5"/>
      <c r="D22" s="7"/>
      <c r="E22" s="7"/>
      <c r="F22" s="9"/>
      <c r="G22" s="9"/>
      <c r="H22" s="7"/>
      <c r="I22" s="7"/>
      <c r="J22" s="7"/>
      <c r="K22" s="7"/>
      <c r="L22" s="9"/>
      <c r="M22" s="9"/>
      <c r="N22" s="7"/>
      <c r="O22" s="9"/>
      <c r="P22" s="9"/>
      <c r="Q22" s="5"/>
    </row>
    <row r="23" spans="1:17">
      <c r="A23" s="7"/>
      <c r="B23" s="10">
        <v>10171700</v>
      </c>
      <c r="C23" s="11" t="s">
        <v>20</v>
      </c>
      <c r="D23" s="7"/>
      <c r="E23" s="7"/>
      <c r="F23" s="9"/>
      <c r="G23" s="9"/>
      <c r="H23" s="7"/>
      <c r="I23" s="9"/>
      <c r="J23" s="9"/>
      <c r="K23" s="7"/>
      <c r="L23" s="9"/>
      <c r="M23" s="9"/>
      <c r="N23" s="7"/>
      <c r="O23" s="9"/>
      <c r="P23" s="13"/>
      <c r="Q23" s="5"/>
    </row>
    <row r="24" spans="1:17">
      <c r="A24" s="7"/>
      <c r="B24" s="7"/>
      <c r="C24" s="5"/>
      <c r="D24" s="7"/>
      <c r="E24" s="7"/>
      <c r="F24" s="9"/>
      <c r="G24" s="9"/>
      <c r="H24" s="7"/>
      <c r="I24" s="7"/>
      <c r="J24" s="7"/>
      <c r="K24" s="7"/>
      <c r="L24" s="9"/>
      <c r="M24" s="9"/>
      <c r="N24" s="7"/>
      <c r="O24" s="7"/>
      <c r="P24" s="7"/>
      <c r="Q24" s="5"/>
    </row>
    <row r="25" spans="1:17">
      <c r="A25" s="7"/>
      <c r="B25" s="10">
        <v>12000000</v>
      </c>
      <c r="C25" s="11" t="s">
        <v>21</v>
      </c>
      <c r="D25" s="7"/>
      <c r="E25" s="7"/>
      <c r="F25" s="9"/>
      <c r="G25" s="9"/>
      <c r="H25" s="7"/>
      <c r="I25" s="9"/>
      <c r="J25" s="9"/>
      <c r="K25" s="7"/>
      <c r="L25" s="9"/>
      <c r="M25" s="9"/>
      <c r="N25" s="7"/>
      <c r="O25" s="9"/>
      <c r="P25" s="13"/>
      <c r="Q25" s="5"/>
    </row>
    <row r="26" spans="1:17">
      <c r="A26" s="7"/>
      <c r="B26" s="7"/>
      <c r="C26" s="5"/>
      <c r="D26" s="7"/>
      <c r="E26" s="7"/>
      <c r="F26" s="9"/>
      <c r="G26" s="9"/>
      <c r="H26" s="7"/>
      <c r="I26" s="7"/>
      <c r="J26" s="7"/>
      <c r="K26" s="7"/>
      <c r="L26" s="7"/>
      <c r="M26" s="7"/>
      <c r="N26" s="7"/>
      <c r="O26" s="9"/>
      <c r="P26" s="9"/>
      <c r="Q26" s="5"/>
    </row>
    <row r="27" spans="1:17">
      <c r="A27" s="7"/>
      <c r="B27" s="10">
        <v>12131800</v>
      </c>
      <c r="C27" s="11" t="s">
        <v>22</v>
      </c>
      <c r="D27" s="7"/>
      <c r="E27" s="7"/>
      <c r="F27" s="9"/>
      <c r="G27" s="9"/>
      <c r="H27" s="7"/>
      <c r="I27" s="9"/>
      <c r="J27" s="9"/>
      <c r="K27" s="7"/>
      <c r="L27" s="9"/>
      <c r="M27" s="9"/>
      <c r="N27" s="7"/>
      <c r="O27" s="9"/>
      <c r="P27" s="13"/>
      <c r="Q27" s="5"/>
    </row>
    <row r="28" spans="1:17">
      <c r="A28" s="7"/>
      <c r="B28" s="7"/>
      <c r="C28" s="5"/>
      <c r="D28" s="7"/>
      <c r="E28" s="7"/>
      <c r="F28" s="9"/>
      <c r="G28" s="9"/>
      <c r="H28" s="7"/>
      <c r="I28" s="7"/>
      <c r="J28" s="7"/>
      <c r="K28" s="7"/>
      <c r="L28" s="9"/>
      <c r="M28" s="9"/>
      <c r="N28" s="7"/>
      <c r="O28" s="9"/>
      <c r="P28" s="9"/>
      <c r="Q28" s="5"/>
    </row>
    <row r="29" spans="1:17">
      <c r="A29" s="7"/>
      <c r="B29" s="10">
        <v>12164000</v>
      </c>
      <c r="C29" s="11" t="s">
        <v>23</v>
      </c>
      <c r="D29" s="7"/>
      <c r="E29" s="7"/>
      <c r="F29" s="9"/>
      <c r="G29" s="9"/>
      <c r="H29" s="7"/>
      <c r="I29" s="9"/>
      <c r="J29" s="9"/>
      <c r="K29" s="7"/>
      <c r="L29" s="9"/>
      <c r="M29" s="9"/>
      <c r="N29" s="7"/>
      <c r="O29" s="9"/>
      <c r="P29" s="13"/>
      <c r="Q29" s="5"/>
    </row>
    <row r="30" spans="1:17">
      <c r="A30" s="19"/>
      <c r="B30" s="19"/>
      <c r="C30" s="23"/>
      <c r="D30" s="19"/>
      <c r="E30" s="19"/>
      <c r="F30" s="22"/>
      <c r="G30" s="22"/>
      <c r="H30" s="19"/>
      <c r="I30" s="19"/>
      <c r="J30" s="19"/>
      <c r="K30" s="19"/>
      <c r="L30" s="22"/>
      <c r="M30" s="22"/>
      <c r="N30" s="19"/>
      <c r="O30" s="19"/>
      <c r="P30" s="19"/>
      <c r="Q30" s="23"/>
    </row>
    <row r="31" spans="1:17">
      <c r="A31" s="7"/>
      <c r="B31" s="10">
        <v>14100000</v>
      </c>
      <c r="C31" s="11" t="s">
        <v>24</v>
      </c>
      <c r="D31" s="7"/>
      <c r="E31" s="7"/>
      <c r="F31" s="9"/>
      <c r="G31" s="9"/>
      <c r="H31" s="7"/>
      <c r="I31" s="9"/>
      <c r="J31" s="9"/>
      <c r="K31" s="7"/>
      <c r="L31" s="9"/>
      <c r="M31" s="9"/>
      <c r="N31" s="7"/>
      <c r="O31" s="9"/>
      <c r="P31" s="13"/>
      <c r="Q31" s="5"/>
    </row>
    <row r="32" spans="1:17">
      <c r="A32" s="7"/>
      <c r="B32" s="7"/>
      <c r="C32" s="5"/>
      <c r="D32" s="7"/>
      <c r="E32" s="7"/>
      <c r="F32" s="7"/>
      <c r="G32" s="7"/>
      <c r="H32" s="7"/>
      <c r="I32" s="9"/>
      <c r="J32" s="9"/>
      <c r="K32" s="7"/>
      <c r="L32" s="9"/>
      <c r="M32" s="9"/>
      <c r="N32" s="7"/>
      <c r="O32" s="7"/>
      <c r="P32" s="7"/>
      <c r="Q32" s="5"/>
    </row>
    <row r="33" spans="1:17">
      <c r="A33" s="19"/>
      <c r="B33" s="20">
        <v>14110000</v>
      </c>
      <c r="C33" s="21" t="s">
        <v>25</v>
      </c>
      <c r="D33" s="19"/>
      <c r="E33" s="19"/>
      <c r="F33" s="22"/>
      <c r="G33" s="22"/>
      <c r="H33" s="19"/>
      <c r="I33" s="22"/>
      <c r="J33" s="22"/>
      <c r="K33" s="19"/>
      <c r="L33" s="22"/>
      <c r="M33" s="22"/>
      <c r="N33" s="19"/>
      <c r="O33" s="22"/>
      <c r="P33" s="20"/>
      <c r="Q33" s="23"/>
    </row>
    <row r="34" spans="1:17">
      <c r="A34" s="7"/>
      <c r="B34" s="7"/>
      <c r="C34" s="5"/>
      <c r="D34" s="7"/>
      <c r="E34" s="7"/>
      <c r="F34" s="7"/>
      <c r="G34" s="7"/>
      <c r="H34" s="7"/>
      <c r="I34" s="9"/>
      <c r="J34" s="9"/>
      <c r="K34" s="7"/>
      <c r="L34" s="9"/>
      <c r="M34" s="9"/>
      <c r="N34" s="7"/>
      <c r="O34" s="7"/>
      <c r="P34" s="7"/>
      <c r="Q34" s="5"/>
    </row>
    <row r="35" spans="1:17">
      <c r="A35" s="7"/>
      <c r="B35" s="10">
        <v>14111500</v>
      </c>
      <c r="C35" s="11" t="s">
        <v>26</v>
      </c>
      <c r="D35" s="7"/>
      <c r="E35" s="7"/>
      <c r="F35" s="9"/>
      <c r="G35" s="9"/>
      <c r="H35" s="7"/>
      <c r="I35" s="9"/>
      <c r="J35" s="9"/>
      <c r="K35" s="7"/>
      <c r="L35" s="9"/>
      <c r="M35" s="9"/>
      <c r="N35" s="7"/>
      <c r="O35" s="9"/>
      <c r="P35" s="10"/>
      <c r="Q35" s="5"/>
    </row>
    <row r="36" spans="1:17">
      <c r="A36" s="7"/>
      <c r="B36" s="7"/>
      <c r="C36" s="5"/>
      <c r="D36" s="7"/>
      <c r="E36" s="7"/>
      <c r="F36" s="9"/>
      <c r="G36" s="9"/>
      <c r="H36" s="7"/>
      <c r="I36" s="9"/>
      <c r="J36" s="9"/>
      <c r="K36" s="7"/>
      <c r="L36" s="9"/>
      <c r="M36" s="9"/>
      <c r="N36" s="7"/>
      <c r="O36" s="9"/>
      <c r="P36" s="13"/>
      <c r="Q36" s="5"/>
    </row>
    <row r="37" spans="1:17">
      <c r="A37" s="7"/>
      <c r="B37" s="10">
        <v>14121600</v>
      </c>
      <c r="C37" s="11" t="s">
        <v>27</v>
      </c>
      <c r="D37" s="7"/>
      <c r="E37" s="7"/>
      <c r="F37" s="9"/>
      <c r="G37" s="9"/>
      <c r="H37" s="7"/>
      <c r="I37" s="9"/>
      <c r="J37" s="9"/>
      <c r="K37" s="7"/>
      <c r="L37" s="9"/>
      <c r="M37" s="9"/>
      <c r="N37" s="7"/>
      <c r="O37" s="9"/>
      <c r="P37" s="10"/>
      <c r="Q37" s="5"/>
    </row>
    <row r="38" spans="1:17">
      <c r="A38" s="7"/>
      <c r="B38" s="7"/>
      <c r="C38" s="5"/>
      <c r="D38" s="7"/>
      <c r="E38" s="7"/>
      <c r="F38" s="7"/>
      <c r="G38" s="7"/>
      <c r="H38" s="7"/>
      <c r="I38" s="9"/>
      <c r="J38" s="9"/>
      <c r="K38" s="7"/>
      <c r="L38" s="9"/>
      <c r="M38" s="9"/>
      <c r="N38" s="7"/>
      <c r="O38" s="7"/>
      <c r="P38" s="7"/>
      <c r="Q38" s="5"/>
    </row>
    <row r="39" spans="1:17">
      <c r="A39" s="7"/>
      <c r="B39" s="10">
        <v>15120000</v>
      </c>
      <c r="C39" s="11" t="s">
        <v>28</v>
      </c>
      <c r="D39" s="7"/>
      <c r="E39" s="7"/>
      <c r="F39" s="9"/>
      <c r="G39" s="9"/>
      <c r="H39" s="7"/>
      <c r="I39" s="9"/>
      <c r="J39" s="9"/>
      <c r="K39" s="7"/>
      <c r="L39" s="9"/>
      <c r="M39" s="9"/>
      <c r="N39" s="7"/>
      <c r="O39" s="9"/>
      <c r="P39" s="10"/>
      <c r="Q39" s="5"/>
    </row>
    <row r="40" spans="1:17">
      <c r="A40" s="7"/>
      <c r="B40" s="7"/>
      <c r="C40" s="5"/>
      <c r="D40" s="7"/>
      <c r="E40" s="7"/>
      <c r="F40" s="9"/>
      <c r="G40" s="9"/>
      <c r="H40" s="7"/>
      <c r="I40" s="9"/>
      <c r="J40" s="9"/>
      <c r="K40" s="7"/>
      <c r="L40" s="9"/>
      <c r="M40" s="9"/>
      <c r="N40" s="7"/>
      <c r="O40" s="9"/>
      <c r="P40" s="13"/>
      <c r="Q40" s="5"/>
    </row>
    <row r="41" spans="1:17">
      <c r="A41" s="7"/>
      <c r="B41" s="10">
        <v>20101500</v>
      </c>
      <c r="C41" s="11" t="s">
        <v>29</v>
      </c>
      <c r="D41" s="7"/>
      <c r="E41" s="7"/>
      <c r="F41" s="9"/>
      <c r="G41" s="9"/>
      <c r="H41" s="7"/>
      <c r="I41" s="9"/>
      <c r="J41" s="9"/>
      <c r="K41" s="7"/>
      <c r="L41" s="9"/>
      <c r="M41" s="9"/>
      <c r="N41" s="7"/>
      <c r="O41" s="9"/>
      <c r="P41" s="10"/>
      <c r="Q41" s="5"/>
    </row>
    <row r="42" spans="1:17">
      <c r="A42" s="7"/>
      <c r="B42" s="7"/>
      <c r="C42" s="5"/>
      <c r="D42" s="7"/>
      <c r="E42" s="7"/>
      <c r="F42" s="7"/>
      <c r="G42" s="7"/>
      <c r="H42" s="7"/>
      <c r="I42" s="9"/>
      <c r="J42" s="9"/>
      <c r="K42" s="7"/>
      <c r="L42" s="9"/>
      <c r="M42" s="9"/>
      <c r="N42" s="7"/>
      <c r="O42" s="7"/>
      <c r="P42" s="7"/>
      <c r="Q42" s="5"/>
    </row>
    <row r="43" spans="1:17">
      <c r="A43" s="7"/>
      <c r="B43" s="10">
        <v>20121500</v>
      </c>
      <c r="C43" s="11" t="s">
        <v>30</v>
      </c>
      <c r="D43" s="7"/>
      <c r="E43" s="7"/>
      <c r="F43" s="9"/>
      <c r="G43" s="9"/>
      <c r="H43" s="7"/>
      <c r="I43" s="9"/>
      <c r="J43" s="9"/>
      <c r="K43" s="7"/>
      <c r="L43" s="9"/>
      <c r="M43" s="9"/>
      <c r="N43" s="7"/>
      <c r="O43" s="9"/>
      <c r="P43" s="10"/>
      <c r="Q43" s="5"/>
    </row>
    <row r="44" spans="1:17">
      <c r="A44" s="7"/>
      <c r="B44" s="7"/>
      <c r="C44" s="5"/>
      <c r="D44" s="7"/>
      <c r="E44" s="7"/>
      <c r="F44" s="9"/>
      <c r="G44" s="9"/>
      <c r="H44" s="7"/>
      <c r="I44" s="9"/>
      <c r="J44" s="9"/>
      <c r="K44" s="7"/>
      <c r="L44" s="9"/>
      <c r="M44" s="9"/>
      <c r="N44" s="7"/>
      <c r="O44" s="9"/>
      <c r="P44" s="13"/>
      <c r="Q44" s="5"/>
    </row>
    <row r="45" spans="1:17">
      <c r="A45" s="7"/>
      <c r="B45" s="10">
        <v>21102200</v>
      </c>
      <c r="C45" s="11" t="s">
        <v>31</v>
      </c>
      <c r="D45" s="7"/>
      <c r="E45" s="7"/>
      <c r="F45" s="9"/>
      <c r="G45" s="9"/>
      <c r="H45" s="7"/>
      <c r="I45" s="9"/>
      <c r="J45" s="9"/>
      <c r="K45" s="7"/>
      <c r="L45" s="9"/>
      <c r="M45" s="9"/>
      <c r="N45" s="7"/>
      <c r="O45" s="9"/>
      <c r="P45" s="10"/>
      <c r="Q45" s="5"/>
    </row>
    <row r="46" spans="1:17">
      <c r="A46" s="7"/>
      <c r="B46" s="7"/>
      <c r="C46" s="5"/>
      <c r="D46" s="7"/>
      <c r="E46" s="7"/>
      <c r="F46" s="7"/>
      <c r="G46" s="7"/>
      <c r="H46" s="7"/>
      <c r="I46" s="9"/>
      <c r="J46" s="9"/>
      <c r="K46" s="7"/>
      <c r="L46" s="9"/>
      <c r="M46" s="9"/>
      <c r="N46" s="7"/>
      <c r="O46" s="7"/>
      <c r="P46" s="7"/>
      <c r="Q46" s="5"/>
    </row>
    <row r="47" spans="1:17">
      <c r="A47" s="7"/>
      <c r="B47" s="10">
        <v>24102000</v>
      </c>
      <c r="C47" s="11" t="s">
        <v>32</v>
      </c>
      <c r="D47" s="7"/>
      <c r="E47" s="7"/>
      <c r="F47" s="9"/>
      <c r="G47" s="9"/>
      <c r="H47" s="7"/>
      <c r="I47" s="9"/>
      <c r="J47" s="9"/>
      <c r="K47" s="7"/>
      <c r="L47" s="9"/>
      <c r="M47" s="9"/>
      <c r="N47" s="7"/>
      <c r="O47" s="9"/>
      <c r="P47" s="10"/>
      <c r="Q47" s="5"/>
    </row>
    <row r="48" spans="1:17">
      <c r="A48" s="7"/>
      <c r="B48" s="7"/>
      <c r="C48" s="5"/>
      <c r="D48" s="7"/>
      <c r="E48" s="7"/>
      <c r="F48" s="9"/>
      <c r="G48" s="9"/>
      <c r="H48" s="7"/>
      <c r="I48" s="9"/>
      <c r="J48" s="9"/>
      <c r="K48" s="7"/>
      <c r="L48" s="9"/>
      <c r="M48" s="9"/>
      <c r="N48" s="7"/>
      <c r="O48" s="9"/>
      <c r="P48" s="13"/>
      <c r="Q48" s="5"/>
    </row>
    <row r="49" spans="1:17">
      <c r="A49" s="7"/>
      <c r="B49" s="10">
        <v>24102100</v>
      </c>
      <c r="C49" s="11" t="s">
        <v>33</v>
      </c>
      <c r="D49" s="7"/>
      <c r="E49" s="7"/>
      <c r="F49" s="9"/>
      <c r="G49" s="9"/>
      <c r="H49" s="7"/>
      <c r="I49" s="9"/>
      <c r="J49" s="9"/>
      <c r="K49" s="7"/>
      <c r="L49" s="9"/>
      <c r="M49" s="9"/>
      <c r="N49" s="7"/>
      <c r="O49" s="9"/>
      <c r="P49" s="10"/>
      <c r="Q49" s="5"/>
    </row>
    <row r="50" spans="1:17">
      <c r="A50" s="7"/>
      <c r="B50" s="7"/>
      <c r="C50" s="5"/>
      <c r="D50" s="7"/>
      <c r="E50" s="7"/>
      <c r="F50" s="7"/>
      <c r="G50" s="7"/>
      <c r="H50" s="7"/>
      <c r="I50" s="9"/>
      <c r="J50" s="9"/>
      <c r="K50" s="7"/>
      <c r="L50" s="9"/>
      <c r="M50" s="9"/>
      <c r="N50" s="7"/>
      <c r="O50" s="7"/>
      <c r="P50" s="7"/>
      <c r="Q50" s="5"/>
    </row>
    <row r="51" spans="1:17">
      <c r="A51" s="7"/>
      <c r="B51" s="10">
        <v>24110000</v>
      </c>
      <c r="C51" s="11" t="s">
        <v>34</v>
      </c>
      <c r="D51" s="7"/>
      <c r="E51" s="7"/>
      <c r="F51" s="9"/>
      <c r="G51" s="9"/>
      <c r="H51" s="7"/>
      <c r="I51" s="9"/>
      <c r="J51" s="9"/>
      <c r="K51" s="7"/>
      <c r="L51" s="9"/>
      <c r="M51" s="9"/>
      <c r="N51" s="7"/>
      <c r="O51" s="9"/>
      <c r="P51" s="10"/>
      <c r="Q51" s="5"/>
    </row>
    <row r="52" spans="1:17">
      <c r="A52" s="7"/>
      <c r="B52" s="7"/>
      <c r="C52" s="5"/>
      <c r="D52" s="7"/>
      <c r="E52" s="7"/>
      <c r="F52" s="9"/>
      <c r="G52" s="9"/>
      <c r="H52" s="7"/>
      <c r="I52" s="9"/>
      <c r="J52" s="9"/>
      <c r="K52" s="7"/>
      <c r="L52" s="9"/>
      <c r="M52" s="9"/>
      <c r="N52" s="7"/>
      <c r="O52" s="9"/>
      <c r="P52" s="13"/>
      <c r="Q52" s="5"/>
    </row>
    <row r="53" spans="1:17">
      <c r="A53" s="7"/>
      <c r="B53" s="10">
        <v>24121500</v>
      </c>
      <c r="C53" s="11" t="s">
        <v>35</v>
      </c>
      <c r="D53" s="7"/>
      <c r="E53" s="7"/>
      <c r="F53" s="9"/>
      <c r="G53" s="9"/>
      <c r="H53" s="7"/>
      <c r="I53" s="9"/>
      <c r="J53" s="9"/>
      <c r="K53" s="7"/>
      <c r="L53" s="9"/>
      <c r="M53" s="9"/>
      <c r="N53" s="7"/>
      <c r="O53" s="9"/>
      <c r="P53" s="10"/>
      <c r="Q53" s="5"/>
    </row>
    <row r="54" spans="1:17">
      <c r="A54" s="7"/>
      <c r="B54" s="7"/>
      <c r="C54" s="5"/>
      <c r="D54" s="7"/>
      <c r="E54" s="7"/>
      <c r="F54" s="7"/>
      <c r="G54" s="7"/>
      <c r="H54" s="7"/>
      <c r="I54" s="9"/>
      <c r="J54" s="9"/>
      <c r="K54" s="7"/>
      <c r="L54" s="9"/>
      <c r="M54" s="9"/>
      <c r="N54" s="7"/>
      <c r="O54" s="7"/>
      <c r="P54" s="7"/>
      <c r="Q54" s="5"/>
    </row>
    <row r="55" spans="1:17">
      <c r="A55" s="7"/>
      <c r="B55" s="10">
        <v>24140000</v>
      </c>
      <c r="C55" s="11" t="s">
        <v>36</v>
      </c>
      <c r="D55" s="7"/>
      <c r="E55" s="7"/>
      <c r="F55" s="9"/>
      <c r="G55" s="9"/>
      <c r="H55" s="7"/>
      <c r="I55" s="9"/>
      <c r="J55" s="9"/>
      <c r="K55" s="7"/>
      <c r="L55" s="9"/>
      <c r="M55" s="9"/>
      <c r="N55" s="7"/>
      <c r="O55" s="9"/>
      <c r="P55" s="10"/>
      <c r="Q55" s="5"/>
    </row>
    <row r="56" spans="1:17">
      <c r="A56" s="7"/>
      <c r="B56" s="7"/>
      <c r="C56" s="5"/>
      <c r="D56" s="7"/>
      <c r="E56" s="7"/>
      <c r="F56" s="9"/>
      <c r="G56" s="9"/>
      <c r="H56" s="7"/>
      <c r="I56" s="9"/>
      <c r="J56" s="9"/>
      <c r="K56" s="7"/>
      <c r="L56" s="9"/>
      <c r="M56" s="9"/>
      <c r="N56" s="7"/>
      <c r="O56" s="9"/>
      <c r="P56" s="13"/>
      <c r="Q56" s="5"/>
    </row>
    <row r="57" spans="1:17">
      <c r="A57" s="14"/>
      <c r="B57" s="25">
        <v>25170000</v>
      </c>
      <c r="C57" s="26" t="s">
        <v>37</v>
      </c>
      <c r="D57" s="14"/>
      <c r="E57" s="14"/>
      <c r="F57" s="16"/>
      <c r="G57" s="16"/>
      <c r="H57" s="14"/>
      <c r="I57" s="16"/>
      <c r="J57" s="16"/>
      <c r="K57" s="14"/>
      <c r="L57" s="16"/>
      <c r="M57" s="16"/>
      <c r="N57" s="14"/>
      <c r="O57" s="16"/>
      <c r="P57" s="25"/>
      <c r="Q57" s="15"/>
    </row>
    <row r="58" spans="1:17">
      <c r="A58" s="19"/>
      <c r="B58" s="19"/>
      <c r="C58" s="23"/>
      <c r="D58" s="19"/>
      <c r="E58" s="19"/>
      <c r="F58" s="19"/>
      <c r="G58" s="19"/>
      <c r="H58" s="19"/>
      <c r="I58" s="22"/>
      <c r="J58" s="22"/>
      <c r="K58" s="19"/>
      <c r="L58" s="22"/>
      <c r="M58" s="22"/>
      <c r="N58" s="19"/>
      <c r="O58" s="19"/>
      <c r="P58" s="19"/>
      <c r="Q58" s="23"/>
    </row>
    <row r="59" spans="1:17">
      <c r="A59" s="7"/>
      <c r="B59" s="10">
        <v>26111700</v>
      </c>
      <c r="C59" s="11" t="s">
        <v>38</v>
      </c>
      <c r="D59" s="7"/>
      <c r="E59" s="7"/>
      <c r="F59" s="9"/>
      <c r="G59" s="9"/>
      <c r="H59" s="7"/>
      <c r="I59" s="9"/>
      <c r="J59" s="9"/>
      <c r="K59" s="7"/>
      <c r="L59" s="9"/>
      <c r="M59" s="9"/>
      <c r="N59" s="7"/>
      <c r="O59" s="9"/>
      <c r="P59" s="10"/>
      <c r="Q59" s="5"/>
    </row>
    <row r="60" spans="1:17">
      <c r="A60" s="7"/>
      <c r="B60" s="7"/>
      <c r="C60" s="5"/>
      <c r="D60" s="7"/>
      <c r="E60" s="7"/>
      <c r="F60" s="9"/>
      <c r="G60" s="9"/>
      <c r="H60" s="7"/>
      <c r="I60" s="9"/>
      <c r="J60" s="9"/>
      <c r="K60" s="7"/>
      <c r="L60" s="9"/>
      <c r="M60" s="9"/>
      <c r="N60" s="7"/>
      <c r="O60" s="9"/>
      <c r="P60" s="13"/>
      <c r="Q60" s="5"/>
    </row>
    <row r="61" spans="1:17">
      <c r="A61" s="19"/>
      <c r="B61" s="20">
        <v>26121500</v>
      </c>
      <c r="C61" s="21" t="s">
        <v>39</v>
      </c>
      <c r="D61" s="19"/>
      <c r="E61" s="19"/>
      <c r="F61" s="22"/>
      <c r="G61" s="22"/>
      <c r="H61" s="19"/>
      <c r="I61" s="22"/>
      <c r="J61" s="22"/>
      <c r="K61" s="19"/>
      <c r="L61" s="22"/>
      <c r="M61" s="22"/>
      <c r="N61" s="19"/>
      <c r="O61" s="22"/>
      <c r="P61" s="20"/>
      <c r="Q61" s="23"/>
    </row>
    <row r="62" spans="1:17">
      <c r="A62" s="7"/>
      <c r="B62" s="7"/>
      <c r="C62" s="5"/>
      <c r="D62" s="7"/>
      <c r="E62" s="7"/>
      <c r="F62" s="7"/>
      <c r="G62" s="7"/>
      <c r="H62" s="7"/>
      <c r="I62" s="9"/>
      <c r="J62" s="9"/>
      <c r="K62" s="7"/>
      <c r="L62" s="9"/>
      <c r="M62" s="9"/>
      <c r="N62" s="7"/>
      <c r="O62" s="7"/>
      <c r="P62" s="7"/>
      <c r="Q62" s="5"/>
    </row>
    <row r="63" spans="1:17">
      <c r="A63" s="7"/>
      <c r="B63" s="10">
        <v>26121600</v>
      </c>
      <c r="C63" s="11" t="s">
        <v>40</v>
      </c>
      <c r="D63" s="7"/>
      <c r="E63" s="7"/>
      <c r="F63" s="9"/>
      <c r="G63" s="9"/>
      <c r="H63" s="7"/>
      <c r="I63" s="9"/>
      <c r="J63" s="9"/>
      <c r="K63" s="7"/>
      <c r="L63" s="9"/>
      <c r="M63" s="9"/>
      <c r="N63" s="7"/>
      <c r="O63" s="9"/>
      <c r="P63" s="10"/>
      <c r="Q63" s="5"/>
    </row>
    <row r="64" spans="1:17">
      <c r="A64" s="7"/>
      <c r="B64" s="7"/>
      <c r="C64" s="5"/>
      <c r="D64" s="7"/>
      <c r="E64" s="7"/>
      <c r="F64" s="9"/>
      <c r="G64" s="9"/>
      <c r="H64" s="7"/>
      <c r="I64" s="9"/>
      <c r="J64" s="9"/>
      <c r="K64" s="7"/>
      <c r="L64" s="9"/>
      <c r="M64" s="9"/>
      <c r="N64" s="7"/>
      <c r="O64" s="9"/>
      <c r="P64" s="13"/>
      <c r="Q64" s="5"/>
    </row>
    <row r="65" spans="1:17">
      <c r="A65" s="7"/>
      <c r="B65" s="10">
        <v>26121700</v>
      </c>
      <c r="C65" s="11" t="s">
        <v>41</v>
      </c>
      <c r="D65" s="7"/>
      <c r="E65" s="7"/>
      <c r="F65" s="9"/>
      <c r="G65" s="9"/>
      <c r="H65" s="7"/>
      <c r="I65" s="9"/>
      <c r="J65" s="9"/>
      <c r="K65" s="7"/>
      <c r="L65" s="9"/>
      <c r="M65" s="9"/>
      <c r="N65" s="7"/>
      <c r="O65" s="9"/>
      <c r="P65" s="10"/>
      <c r="Q65" s="5"/>
    </row>
    <row r="66" spans="1:17">
      <c r="A66" s="7"/>
      <c r="B66" s="7"/>
      <c r="C66" s="5"/>
      <c r="D66" s="7"/>
      <c r="E66" s="7"/>
      <c r="F66" s="7"/>
      <c r="G66" s="7"/>
      <c r="H66" s="7"/>
      <c r="I66" s="9"/>
      <c r="J66" s="9"/>
      <c r="K66" s="7"/>
      <c r="L66" s="9"/>
      <c r="M66" s="9"/>
      <c r="N66" s="7"/>
      <c r="O66" s="7"/>
      <c r="P66" s="7"/>
      <c r="Q66" s="5"/>
    </row>
    <row r="67" spans="1:17">
      <c r="A67" s="7"/>
      <c r="B67" s="10">
        <v>24102000</v>
      </c>
      <c r="C67" s="11" t="s">
        <v>32</v>
      </c>
      <c r="D67" s="7"/>
      <c r="E67" s="7"/>
      <c r="F67" s="9"/>
      <c r="G67" s="9"/>
      <c r="H67" s="7"/>
      <c r="I67" s="9"/>
      <c r="J67" s="9"/>
      <c r="K67" s="7"/>
      <c r="L67" s="9"/>
      <c r="M67" s="9"/>
      <c r="N67" s="7"/>
      <c r="O67" s="9"/>
      <c r="P67" s="10"/>
      <c r="Q67" s="5"/>
    </row>
    <row r="68" spans="1:17">
      <c r="A68" s="7"/>
      <c r="B68" s="7"/>
      <c r="C68" s="5"/>
      <c r="D68" s="7"/>
      <c r="E68" s="7"/>
      <c r="F68" s="9"/>
      <c r="G68" s="9"/>
      <c r="H68" s="7"/>
      <c r="I68" s="9"/>
      <c r="J68" s="9"/>
      <c r="K68" s="7"/>
      <c r="L68" s="9"/>
      <c r="M68" s="9"/>
      <c r="N68" s="7"/>
      <c r="O68" s="9"/>
      <c r="P68" s="13"/>
      <c r="Q68" s="5"/>
    </row>
    <row r="69" spans="1:17">
      <c r="A69" s="7"/>
      <c r="B69" s="10">
        <v>24102100</v>
      </c>
      <c r="C69" s="11" t="s">
        <v>33</v>
      </c>
      <c r="D69" s="7"/>
      <c r="E69" s="7"/>
      <c r="F69" s="9"/>
      <c r="G69" s="9"/>
      <c r="H69" s="7"/>
      <c r="I69" s="9"/>
      <c r="J69" s="9"/>
      <c r="K69" s="7"/>
      <c r="L69" s="9"/>
      <c r="M69" s="9"/>
      <c r="N69" s="7"/>
      <c r="O69" s="9"/>
      <c r="P69" s="10"/>
      <c r="Q69" s="5"/>
    </row>
    <row r="70" spans="1:17">
      <c r="A70" s="7"/>
      <c r="B70" s="7"/>
      <c r="C70" s="5"/>
      <c r="D70" s="7"/>
      <c r="E70" s="7"/>
      <c r="F70" s="7"/>
      <c r="G70" s="7"/>
      <c r="H70" s="7"/>
      <c r="I70" s="9"/>
      <c r="J70" s="9"/>
      <c r="K70" s="7"/>
      <c r="L70" s="9"/>
      <c r="M70" s="9"/>
      <c r="N70" s="7"/>
      <c r="O70" s="7"/>
      <c r="P70" s="7"/>
      <c r="Q70" s="5"/>
    </row>
    <row r="71" spans="1:17">
      <c r="A71" s="7"/>
      <c r="B71" s="10">
        <v>24110000</v>
      </c>
      <c r="C71" s="11" t="s">
        <v>34</v>
      </c>
      <c r="D71" s="7"/>
      <c r="E71" s="7"/>
      <c r="F71" s="9"/>
      <c r="G71" s="9"/>
      <c r="H71" s="7"/>
      <c r="I71" s="9"/>
      <c r="J71" s="9"/>
      <c r="K71" s="7"/>
      <c r="L71" s="9"/>
      <c r="M71" s="9"/>
      <c r="N71" s="7"/>
      <c r="O71" s="9"/>
      <c r="P71" s="10"/>
      <c r="Q71" s="5"/>
    </row>
    <row r="72" spans="1:17">
      <c r="A72" s="7"/>
      <c r="B72" s="7"/>
      <c r="C72" s="5"/>
      <c r="D72" s="7"/>
      <c r="E72" s="7"/>
      <c r="F72" s="9"/>
      <c r="G72" s="9"/>
      <c r="H72" s="7"/>
      <c r="I72" s="9"/>
      <c r="J72" s="9"/>
      <c r="K72" s="7"/>
      <c r="L72" s="9"/>
      <c r="M72" s="9"/>
      <c r="N72" s="7"/>
      <c r="O72" s="9"/>
      <c r="P72" s="13"/>
      <c r="Q72" s="5"/>
    </row>
    <row r="73" spans="1:17">
      <c r="A73" s="5"/>
      <c r="B73" s="18">
        <v>27000000</v>
      </c>
      <c r="C73" s="18" t="s">
        <v>42</v>
      </c>
      <c r="D73" s="7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>
      <c r="A74" s="7"/>
      <c r="B74" s="5"/>
      <c r="C74" s="5"/>
      <c r="D74" s="7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>
      <c r="A75" s="5"/>
      <c r="B75" s="24">
        <v>30130000</v>
      </c>
      <c r="C75" s="18" t="s">
        <v>43</v>
      </c>
      <c r="D75" s="7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>
      <c r="A76" s="7"/>
      <c r="B76" s="5"/>
      <c r="C76" s="5"/>
      <c r="D76" s="7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>
      <c r="A77" s="5"/>
      <c r="B77" s="18">
        <v>30160000</v>
      </c>
      <c r="C77" s="18" t="s">
        <v>44</v>
      </c>
      <c r="D77" s="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>
      <c r="A78" s="7"/>
      <c r="B78" s="5"/>
      <c r="C78" s="5"/>
      <c r="D78" s="7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>
      <c r="A79" s="5"/>
      <c r="B79" s="18">
        <v>30190000</v>
      </c>
      <c r="C79" s="18" t="s">
        <v>45</v>
      </c>
      <c r="D79" s="7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>
      <c r="A80" s="7"/>
      <c r="B80" s="5"/>
      <c r="C80" s="5"/>
      <c r="D80" s="7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>
      <c r="A81" s="5"/>
      <c r="B81" s="18">
        <v>31151500</v>
      </c>
      <c r="C81" s="18" t="s">
        <v>46</v>
      </c>
      <c r="D81" s="7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>
      <c r="A82" s="7"/>
      <c r="B82" s="5"/>
      <c r="C82" s="5"/>
      <c r="D82" s="7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>
      <c r="A83" s="5"/>
      <c r="B83" s="18">
        <v>31201500</v>
      </c>
      <c r="C83" s="18" t="s">
        <v>12</v>
      </c>
      <c r="D83" s="7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>
      <c r="A84" s="7"/>
      <c r="B84" s="5"/>
      <c r="C84" s="5"/>
      <c r="D84" s="7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>
      <c r="A85" s="15"/>
      <c r="B85" s="27">
        <v>31201600</v>
      </c>
      <c r="C85" s="27" t="s">
        <v>47</v>
      </c>
      <c r="D85" s="1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>
      <c r="A86" s="6"/>
      <c r="B86" s="4"/>
      <c r="C86" s="4"/>
      <c r="D86" s="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>
      <c r="A87" s="7"/>
      <c r="B87" s="18">
        <v>32130000</v>
      </c>
      <c r="C87" s="18" t="s">
        <v>48</v>
      </c>
      <c r="D87" s="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>
      <c r="A88" s="7"/>
      <c r="B88" s="5"/>
      <c r="C88" s="5"/>
      <c r="D88" s="7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>
      <c r="A89" s="7"/>
      <c r="B89" s="18">
        <v>39120000</v>
      </c>
      <c r="C89" s="18" t="s">
        <v>49</v>
      </c>
      <c r="D89" s="7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>
      <c r="A90" s="7"/>
      <c r="B90" s="5"/>
      <c r="C90" s="5"/>
      <c r="D90" s="7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>
      <c r="A91" s="7"/>
      <c r="B91" s="18">
        <v>40000000</v>
      </c>
      <c r="C91" s="18" t="s">
        <v>50</v>
      </c>
      <c r="D91" s="7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>
      <c r="A92" s="7"/>
      <c r="B92" s="5"/>
      <c r="C92" s="5"/>
      <c r="D92" s="7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>
      <c r="A93" s="7"/>
      <c r="B93" s="18">
        <v>41104400</v>
      </c>
      <c r="C93" s="18" t="s">
        <v>51</v>
      </c>
      <c r="D93" s="7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>
      <c r="A94" s="7"/>
      <c r="B94" s="5"/>
      <c r="C94" s="5"/>
      <c r="D94" s="7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>
      <c r="A95" s="7"/>
      <c r="B95" s="18">
        <v>41123300</v>
      </c>
      <c r="C95" s="18" t="s">
        <v>60</v>
      </c>
      <c r="D95" s="7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>
      <c r="A96" s="7"/>
      <c r="B96" s="5"/>
      <c r="C96" s="5"/>
      <c r="D96" s="7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>
      <c r="A97" s="7"/>
      <c r="B97" s="18">
        <v>43220000</v>
      </c>
      <c r="C97" s="18" t="s">
        <v>61</v>
      </c>
      <c r="D97" s="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>
      <c r="A98" s="7"/>
      <c r="B98" s="5"/>
      <c r="C98" s="5"/>
      <c r="D98" s="7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>
      <c r="A99" s="7"/>
      <c r="B99" s="18">
        <v>44000000</v>
      </c>
      <c r="C99" s="18" t="s">
        <v>62</v>
      </c>
      <c r="D99" s="7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>
      <c r="A100" s="7"/>
      <c r="B100" s="5"/>
      <c r="C100" s="5"/>
      <c r="D100" s="7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>
      <c r="A101" s="7"/>
      <c r="B101" s="18">
        <v>44101700</v>
      </c>
      <c r="C101" s="18" t="s">
        <v>63</v>
      </c>
      <c r="D101" s="7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>
      <c r="A102" s="7"/>
      <c r="B102" s="5"/>
      <c r="C102" s="5"/>
      <c r="D102" s="7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>
      <c r="A103" s="7"/>
      <c r="B103" s="18">
        <v>44102900</v>
      </c>
      <c r="C103" s="18" t="s">
        <v>64</v>
      </c>
      <c r="D103" s="7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>
      <c r="A104" s="7"/>
      <c r="B104" s="5"/>
      <c r="C104" s="5"/>
      <c r="D104" s="7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>
      <c r="A105" s="7"/>
      <c r="B105" s="18">
        <v>44103100</v>
      </c>
      <c r="C105" s="18" t="s">
        <v>65</v>
      </c>
      <c r="D105" s="7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>
      <c r="A106" s="7"/>
      <c r="B106" s="5"/>
      <c r="C106" s="5"/>
      <c r="D106" s="7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>
      <c r="A107" s="7"/>
      <c r="B107" s="18">
        <v>44110000</v>
      </c>
      <c r="C107" s="18" t="s">
        <v>66</v>
      </c>
      <c r="D107" s="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>
      <c r="A108" s="7"/>
      <c r="B108" s="5"/>
      <c r="C108" s="5"/>
      <c r="D108" s="7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>
      <c r="A109" s="7"/>
      <c r="B109" s="18">
        <v>44111500</v>
      </c>
      <c r="C109" s="18" t="s">
        <v>67</v>
      </c>
      <c r="D109" s="7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>
      <c r="A110" s="7"/>
      <c r="B110" s="5"/>
      <c r="C110" s="5"/>
      <c r="D110" s="7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>
      <c r="A111" s="7"/>
      <c r="B111" s="18">
        <v>44120000</v>
      </c>
      <c r="C111" s="18" t="s">
        <v>68</v>
      </c>
      <c r="D111" s="7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>
      <c r="A112" s="7"/>
      <c r="B112" s="5"/>
      <c r="C112" s="5"/>
      <c r="D112" s="7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>
      <c r="A113" s="14"/>
      <c r="B113" s="27">
        <v>44121600</v>
      </c>
      <c r="C113" s="27" t="s">
        <v>69</v>
      </c>
      <c r="D113" s="14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>
      <c r="A114" s="19"/>
      <c r="B114" s="23"/>
      <c r="C114" s="23"/>
      <c r="D114" s="19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>
      <c r="A115" s="7"/>
      <c r="B115" s="18">
        <v>44121800</v>
      </c>
      <c r="C115" s="18" t="s">
        <v>70</v>
      </c>
      <c r="D115" s="7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>
      <c r="A116" s="7"/>
      <c r="B116" s="5"/>
      <c r="C116" s="5"/>
      <c r="D116" s="7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>
      <c r="A117" s="7"/>
      <c r="B117" s="18">
        <v>44121900</v>
      </c>
      <c r="C117" s="18" t="s">
        <v>71</v>
      </c>
      <c r="D117" s="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>
      <c r="A118" s="7"/>
      <c r="B118" s="5"/>
      <c r="C118" s="5"/>
      <c r="D118" s="7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>
      <c r="A119" s="7"/>
      <c r="B119" s="18">
        <v>44122000</v>
      </c>
      <c r="C119" s="18" t="s">
        <v>72</v>
      </c>
      <c r="D119" s="7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>
      <c r="A120" s="7"/>
      <c r="B120" s="5"/>
      <c r="C120" s="5"/>
      <c r="D120" s="7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>
      <c r="A121" s="7"/>
      <c r="B121" s="18">
        <v>45000000</v>
      </c>
      <c r="C121" s="18" t="s">
        <v>73</v>
      </c>
      <c r="D121" s="7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>
      <c r="A122" s="7"/>
      <c r="B122" s="5"/>
      <c r="C122" s="5"/>
      <c r="D122" s="7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>
      <c r="A123" s="7"/>
      <c r="B123" s="18">
        <v>45101600</v>
      </c>
      <c r="C123" s="18" t="s">
        <v>74</v>
      </c>
      <c r="D123" s="7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>
      <c r="A124" s="7"/>
      <c r="B124" s="5"/>
      <c r="C124" s="5"/>
      <c r="D124" s="7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>
      <c r="A125" s="7"/>
      <c r="B125" s="18">
        <v>45101700</v>
      </c>
      <c r="C125" s="18" t="s">
        <v>75</v>
      </c>
      <c r="D125" s="7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>
      <c r="A126" s="7"/>
      <c r="B126" s="5"/>
      <c r="C126" s="5"/>
      <c r="D126" s="7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>
      <c r="A127" s="7"/>
      <c r="B127" s="18">
        <v>45110000</v>
      </c>
      <c r="C127" s="18" t="s">
        <v>76</v>
      </c>
      <c r="D127" s="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>
      <c r="A128" s="7"/>
      <c r="B128" s="5"/>
      <c r="C128" s="5"/>
      <c r="D128" s="7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>
      <c r="A129" s="7"/>
      <c r="B129" s="18">
        <v>46000000</v>
      </c>
      <c r="C129" s="18" t="s">
        <v>77</v>
      </c>
      <c r="D129" s="7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>
      <c r="A130" s="7"/>
      <c r="B130" s="5"/>
      <c r="C130" s="5"/>
      <c r="D130" s="7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>
      <c r="A131" s="7"/>
      <c r="B131" s="18">
        <v>47000000</v>
      </c>
      <c r="C131" s="37" t="s">
        <v>78</v>
      </c>
      <c r="D131" s="7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>
      <c r="A132" s="7"/>
      <c r="B132" s="5"/>
      <c r="C132" s="5"/>
      <c r="D132" s="7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>
      <c r="A133" s="7"/>
      <c r="B133" s="18">
        <v>47120000</v>
      </c>
      <c r="C133" s="18" t="s">
        <v>79</v>
      </c>
      <c r="D133" s="7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>
      <c r="A134" s="7"/>
      <c r="B134" s="5"/>
      <c r="C134" s="5"/>
      <c r="D134" s="7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>
      <c r="A135" s="7"/>
      <c r="B135" s="18">
        <v>47121800</v>
      </c>
      <c r="C135" s="18" t="s">
        <v>80</v>
      </c>
      <c r="D135" s="7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>
      <c r="A136" s="7"/>
      <c r="B136" s="5"/>
      <c r="C136" s="5"/>
      <c r="D136" s="7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>
      <c r="A137" s="7"/>
      <c r="B137" s="18">
        <v>47131700</v>
      </c>
      <c r="C137" s="18" t="s">
        <v>81</v>
      </c>
      <c r="D137" s="7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>
      <c r="A138" s="7"/>
      <c r="B138" s="5"/>
      <c r="C138" s="5"/>
      <c r="D138" s="7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>
      <c r="A139" s="7"/>
      <c r="B139" s="18">
        <v>48100000</v>
      </c>
      <c r="C139" s="18" t="s">
        <v>82</v>
      </c>
      <c r="D139" s="7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>
      <c r="A140" s="7"/>
      <c r="B140" s="5"/>
      <c r="C140" s="5"/>
      <c r="D140" s="7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>
      <c r="A141" s="14"/>
      <c r="B141" s="27">
        <v>49241600</v>
      </c>
      <c r="C141" s="27" t="s">
        <v>83</v>
      </c>
      <c r="D141" s="14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1:17">
      <c r="A142" s="19"/>
      <c r="B142" s="23"/>
      <c r="C142" s="23"/>
      <c r="D142" s="19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>
      <c r="A143" s="7"/>
      <c r="B143" s="18">
        <v>55101500</v>
      </c>
      <c r="C143" s="18" t="s">
        <v>84</v>
      </c>
      <c r="D143" s="7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>
      <c r="A144" s="7"/>
      <c r="B144" s="5"/>
      <c r="C144" s="5"/>
      <c r="D144" s="7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>
      <c r="A145" s="41"/>
      <c r="B145" s="42">
        <v>60121800</v>
      </c>
      <c r="C145" s="42" t="s">
        <v>85</v>
      </c>
      <c r="D145" s="41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</row>
    <row r="146" spans="1:17" s="44" customFormat="1">
      <c r="A146" s="7"/>
      <c r="B146" s="5"/>
      <c r="C146" s="5"/>
      <c r="D146" s="7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</sheetData>
  <mergeCells count="13">
    <mergeCell ref="A1:Q1"/>
    <mergeCell ref="Q5:Q6"/>
    <mergeCell ref="A2:Q2"/>
    <mergeCell ref="A3:Q3"/>
    <mergeCell ref="E5:G5"/>
    <mergeCell ref="H5:J5"/>
    <mergeCell ref="K5:M5"/>
    <mergeCell ref="N5:P5"/>
    <mergeCell ref="A5:A6"/>
    <mergeCell ref="B5:B6"/>
    <mergeCell ref="C5:C6"/>
    <mergeCell ref="D5:D6"/>
    <mergeCell ref="A4:Q4"/>
  </mergeCells>
  <pageMargins left="0.70866141732283472" right="0.70866141732283472" top="0.39370078740157483" bottom="0.3937007874015748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F398-F854-43AD-8E60-0FEEDFA981B4}">
  <dimension ref="A1:Q146"/>
  <sheetViews>
    <sheetView zoomScaleNormal="100" workbookViewId="0">
      <selection activeCell="L8" sqref="L8"/>
    </sheetView>
  </sheetViews>
  <sheetFormatPr defaultColWidth="9" defaultRowHeight="24"/>
  <cols>
    <col min="1" max="1" width="6.5703125" style="1" customWidth="1"/>
    <col min="2" max="2" width="10.140625" style="1" bestFit="1" customWidth="1"/>
    <col min="3" max="3" width="36.140625" style="1" customWidth="1"/>
    <col min="4" max="4" width="7" style="2" bestFit="1" customWidth="1"/>
    <col min="5" max="5" width="6.28515625" style="1" customWidth="1"/>
    <col min="6" max="6" width="10.42578125" style="1" customWidth="1"/>
    <col min="7" max="7" width="9.42578125" style="1" customWidth="1"/>
    <col min="8" max="8" width="6.5703125" style="1" customWidth="1"/>
    <col min="9" max="9" width="10.42578125" style="1" customWidth="1"/>
    <col min="10" max="10" width="9.140625" style="1" customWidth="1"/>
    <col min="11" max="11" width="6.85546875" style="1" bestFit="1" customWidth="1"/>
    <col min="12" max="12" width="10.42578125" style="1" customWidth="1"/>
    <col min="13" max="13" width="9.42578125" style="1" customWidth="1"/>
    <col min="14" max="14" width="6.5703125" style="1" customWidth="1"/>
    <col min="15" max="15" width="10.5703125" style="1" customWidth="1"/>
    <col min="16" max="16" width="9.28515625" style="1" customWidth="1"/>
    <col min="17" max="17" width="11.140625" style="1" customWidth="1"/>
    <col min="18" max="16384" width="9" style="1"/>
  </cols>
  <sheetData>
    <row r="1" spans="1:17">
      <c r="A1" s="49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>
      <c r="A2" s="49" t="s">
        <v>86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s="17" customFormat="1">
      <c r="A3" s="51" t="s">
        <v>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>
      <c r="A4" s="47" t="s">
        <v>0</v>
      </c>
      <c r="B4" s="47" t="s">
        <v>2</v>
      </c>
      <c r="C4" s="47" t="s">
        <v>1</v>
      </c>
      <c r="D4" s="47" t="s">
        <v>3</v>
      </c>
      <c r="E4" s="50" t="s">
        <v>4</v>
      </c>
      <c r="F4" s="50"/>
      <c r="G4" s="50"/>
      <c r="H4" s="50" t="s">
        <v>8</v>
      </c>
      <c r="I4" s="50"/>
      <c r="J4" s="50"/>
      <c r="K4" s="50" t="s">
        <v>9</v>
      </c>
      <c r="L4" s="50"/>
      <c r="M4" s="50"/>
      <c r="N4" s="50" t="s">
        <v>10</v>
      </c>
      <c r="O4" s="50"/>
      <c r="P4" s="50"/>
      <c r="Q4" s="47" t="s">
        <v>11</v>
      </c>
    </row>
    <row r="5" spans="1:17">
      <c r="A5" s="48"/>
      <c r="B5" s="48"/>
      <c r="C5" s="48"/>
      <c r="D5" s="48"/>
      <c r="E5" s="3" t="s">
        <v>5</v>
      </c>
      <c r="F5" s="3" t="s">
        <v>6</v>
      </c>
      <c r="G5" s="3" t="s">
        <v>7</v>
      </c>
      <c r="H5" s="3" t="s">
        <v>5</v>
      </c>
      <c r="I5" s="3" t="s">
        <v>6</v>
      </c>
      <c r="J5" s="3" t="s">
        <v>7</v>
      </c>
      <c r="K5" s="3" t="s">
        <v>5</v>
      </c>
      <c r="L5" s="12" t="s">
        <v>6</v>
      </c>
      <c r="M5" s="3" t="s">
        <v>7</v>
      </c>
      <c r="N5" s="3" t="s">
        <v>5</v>
      </c>
      <c r="O5" s="3" t="s">
        <v>6</v>
      </c>
      <c r="P5" s="3" t="s">
        <v>7</v>
      </c>
      <c r="Q5" s="48"/>
    </row>
    <row r="6" spans="1:17">
      <c r="A6" s="19"/>
      <c r="B6" s="19"/>
      <c r="C6" s="23"/>
      <c r="D6" s="6"/>
      <c r="E6" s="19"/>
      <c r="F6" s="33"/>
      <c r="G6" s="33"/>
      <c r="H6" s="19"/>
      <c r="I6" s="33"/>
      <c r="J6" s="29"/>
      <c r="K6" s="19"/>
      <c r="L6" s="22"/>
      <c r="M6" s="22"/>
      <c r="N6" s="19"/>
      <c r="O6" s="34"/>
      <c r="P6" s="33"/>
      <c r="Q6" s="23"/>
    </row>
    <row r="7" spans="1:17">
      <c r="A7" s="7"/>
      <c r="B7" s="10">
        <v>10150000</v>
      </c>
      <c r="C7" s="11" t="s">
        <v>53</v>
      </c>
      <c r="D7" s="7"/>
      <c r="E7" s="7"/>
      <c r="F7" s="29"/>
      <c r="G7" s="29"/>
      <c r="H7" s="7"/>
      <c r="I7" s="29"/>
      <c r="J7" s="29"/>
      <c r="K7" s="7"/>
      <c r="L7" s="9"/>
      <c r="M7" s="9"/>
      <c r="N7" s="7"/>
      <c r="O7" s="29"/>
      <c r="P7" s="30"/>
      <c r="Q7" s="5"/>
    </row>
    <row r="8" spans="1:17">
      <c r="A8" s="7"/>
      <c r="B8" s="7"/>
      <c r="C8" s="5"/>
      <c r="D8" s="7"/>
      <c r="E8" s="7"/>
      <c r="F8" s="29"/>
      <c r="G8" s="29"/>
      <c r="H8" s="7"/>
      <c r="I8" s="31"/>
      <c r="J8" s="31"/>
      <c r="K8" s="7"/>
      <c r="L8" s="9"/>
      <c r="M8" s="9"/>
      <c r="N8" s="7"/>
      <c r="O8" s="29"/>
      <c r="P8" s="29"/>
      <c r="Q8" s="5"/>
    </row>
    <row r="9" spans="1:17">
      <c r="A9" s="7"/>
      <c r="B9" s="10">
        <v>10160000</v>
      </c>
      <c r="C9" s="18" t="s">
        <v>54</v>
      </c>
      <c r="D9" s="7"/>
      <c r="E9" s="7"/>
      <c r="F9" s="9"/>
      <c r="G9" s="9"/>
      <c r="H9" s="7"/>
      <c r="I9" s="9"/>
      <c r="J9" s="9"/>
      <c r="K9" s="7"/>
      <c r="L9" s="9"/>
      <c r="M9" s="9"/>
      <c r="N9" s="7"/>
      <c r="O9" s="9"/>
      <c r="P9" s="36"/>
      <c r="Q9" s="5"/>
    </row>
    <row r="10" spans="1:17">
      <c r="A10" s="7"/>
      <c r="B10" s="7"/>
      <c r="C10" s="5"/>
      <c r="D10" s="7"/>
      <c r="E10" s="7"/>
      <c r="F10" s="9"/>
      <c r="G10" s="9"/>
      <c r="H10" s="7"/>
      <c r="I10" s="7"/>
      <c r="J10" s="7"/>
      <c r="K10" s="7"/>
      <c r="L10" s="7"/>
      <c r="M10" s="7"/>
      <c r="N10" s="7"/>
      <c r="O10" s="9"/>
      <c r="P10" s="9"/>
      <c r="Q10" s="5"/>
    </row>
    <row r="11" spans="1:17">
      <c r="A11" s="7"/>
      <c r="B11" s="10">
        <v>10161500</v>
      </c>
      <c r="C11" s="11" t="s">
        <v>15</v>
      </c>
      <c r="D11" s="7"/>
      <c r="E11" s="7"/>
      <c r="F11" s="9"/>
      <c r="G11" s="9"/>
      <c r="H11" s="7"/>
      <c r="I11" s="9"/>
      <c r="J11" s="9"/>
      <c r="K11" s="7"/>
      <c r="L11" s="9"/>
      <c r="M11" s="9"/>
      <c r="N11" s="7"/>
      <c r="O11" s="9"/>
      <c r="P11" s="13"/>
      <c r="Q11" s="5"/>
    </row>
    <row r="12" spans="1:17">
      <c r="A12" s="7"/>
      <c r="B12" s="7"/>
      <c r="C12" s="5"/>
      <c r="D12" s="7"/>
      <c r="E12" s="7"/>
      <c r="F12" s="9"/>
      <c r="G12" s="9"/>
      <c r="H12" s="7"/>
      <c r="I12" s="7"/>
      <c r="J12" s="7"/>
      <c r="K12" s="7"/>
      <c r="L12" s="9"/>
      <c r="M12" s="9"/>
      <c r="N12" s="7"/>
      <c r="O12" s="9"/>
      <c r="P12" s="9"/>
      <c r="Q12" s="5"/>
    </row>
    <row r="13" spans="1:17">
      <c r="A13" s="7"/>
      <c r="B13" s="10">
        <v>10161700</v>
      </c>
      <c r="C13" s="11" t="s">
        <v>16</v>
      </c>
      <c r="D13" s="7"/>
      <c r="E13" s="7"/>
      <c r="F13" s="9"/>
      <c r="G13" s="9"/>
      <c r="H13" s="7"/>
      <c r="I13" s="9"/>
      <c r="J13" s="9"/>
      <c r="K13" s="7"/>
      <c r="L13" s="9"/>
      <c r="M13" s="9"/>
      <c r="N13" s="7"/>
      <c r="O13" s="9"/>
      <c r="P13" s="13"/>
      <c r="Q13" s="5"/>
    </row>
    <row r="14" spans="1:17">
      <c r="A14" s="7"/>
      <c r="B14" s="7"/>
      <c r="C14" s="5"/>
      <c r="D14" s="7"/>
      <c r="E14" s="7"/>
      <c r="F14" s="9"/>
      <c r="G14" s="9"/>
      <c r="H14" s="7"/>
      <c r="I14" s="7"/>
      <c r="J14" s="7"/>
      <c r="K14" s="7"/>
      <c r="L14" s="9"/>
      <c r="M14" s="9"/>
      <c r="N14" s="7"/>
      <c r="O14" s="9"/>
      <c r="P14" s="9"/>
      <c r="Q14" s="5"/>
    </row>
    <row r="15" spans="1:17">
      <c r="A15" s="7"/>
      <c r="B15" s="10">
        <v>10170000</v>
      </c>
      <c r="C15" s="11" t="s">
        <v>17</v>
      </c>
      <c r="D15" s="7"/>
      <c r="E15" s="7"/>
      <c r="F15" s="9"/>
      <c r="G15" s="9"/>
      <c r="H15" s="7"/>
      <c r="I15" s="9"/>
      <c r="J15" s="9"/>
      <c r="K15" s="7"/>
      <c r="L15" s="9"/>
      <c r="M15" s="9"/>
      <c r="N15" s="7"/>
      <c r="O15" s="9"/>
      <c r="P15" s="13"/>
      <c r="Q15" s="5"/>
    </row>
    <row r="16" spans="1:17">
      <c r="A16" s="7"/>
      <c r="B16" s="7"/>
      <c r="C16" s="5"/>
      <c r="D16" s="7"/>
      <c r="E16" s="7"/>
      <c r="F16" s="9"/>
      <c r="G16" s="9"/>
      <c r="H16" s="7"/>
      <c r="I16" s="7"/>
      <c r="J16" s="7"/>
      <c r="K16" s="7"/>
      <c r="L16" s="9"/>
      <c r="M16" s="9"/>
      <c r="N16" s="7"/>
      <c r="O16" s="9"/>
      <c r="P16" s="9"/>
      <c r="Q16" s="5"/>
    </row>
    <row r="17" spans="1:17">
      <c r="A17" s="7"/>
      <c r="B17" s="10">
        <v>10171500</v>
      </c>
      <c r="C17" s="11" t="s">
        <v>18</v>
      </c>
      <c r="D17" s="7"/>
      <c r="E17" s="7"/>
      <c r="F17" s="9"/>
      <c r="G17" s="9"/>
      <c r="H17" s="7"/>
      <c r="I17" s="9"/>
      <c r="J17" s="9"/>
      <c r="K17" s="7"/>
      <c r="L17" s="9"/>
      <c r="M17" s="9"/>
      <c r="N17" s="7"/>
      <c r="O17" s="9"/>
      <c r="P17" s="13"/>
      <c r="Q17" s="5"/>
    </row>
    <row r="18" spans="1:17">
      <c r="A18" s="7"/>
      <c r="B18" s="7"/>
      <c r="C18" s="5"/>
      <c r="D18" s="7"/>
      <c r="E18" s="7"/>
      <c r="F18" s="9"/>
      <c r="G18" s="9"/>
      <c r="H18" s="7"/>
      <c r="I18" s="7"/>
      <c r="J18" s="7"/>
      <c r="K18" s="7"/>
      <c r="L18" s="9"/>
      <c r="M18" s="9"/>
      <c r="N18" s="7"/>
      <c r="O18" s="9"/>
      <c r="P18" s="9"/>
      <c r="Q18" s="5"/>
    </row>
    <row r="19" spans="1:17">
      <c r="A19" s="7"/>
      <c r="B19" s="10">
        <v>10171600</v>
      </c>
      <c r="C19" s="11" t="s">
        <v>19</v>
      </c>
      <c r="D19" s="7"/>
      <c r="E19" s="7"/>
      <c r="F19" s="9"/>
      <c r="G19" s="9"/>
      <c r="H19" s="7"/>
      <c r="I19" s="9"/>
      <c r="J19" s="9"/>
      <c r="K19" s="7"/>
      <c r="L19" s="9"/>
      <c r="M19" s="9"/>
      <c r="N19" s="7"/>
      <c r="O19" s="9"/>
      <c r="P19" s="13"/>
      <c r="Q19" s="5"/>
    </row>
    <row r="20" spans="1:17">
      <c r="A20" s="7"/>
      <c r="B20" s="7"/>
      <c r="C20" s="5"/>
      <c r="D20" s="7"/>
      <c r="E20" s="7"/>
      <c r="F20" s="9"/>
      <c r="G20" s="9"/>
      <c r="H20" s="7"/>
      <c r="I20" s="7"/>
      <c r="J20" s="7"/>
      <c r="K20" s="7"/>
      <c r="L20" s="9"/>
      <c r="M20" s="9"/>
      <c r="N20" s="7"/>
      <c r="O20" s="9"/>
      <c r="P20" s="9"/>
      <c r="Q20" s="5"/>
    </row>
    <row r="21" spans="1:17">
      <c r="A21" s="7"/>
      <c r="B21" s="10">
        <v>10171700</v>
      </c>
      <c r="C21" s="11" t="s">
        <v>20</v>
      </c>
      <c r="D21" s="7"/>
      <c r="E21" s="7"/>
      <c r="F21" s="9"/>
      <c r="G21" s="9"/>
      <c r="H21" s="7"/>
      <c r="I21" s="9"/>
      <c r="J21" s="9"/>
      <c r="K21" s="7"/>
      <c r="L21" s="9"/>
      <c r="M21" s="9"/>
      <c r="N21" s="7"/>
      <c r="O21" s="9"/>
      <c r="P21" s="13"/>
      <c r="Q21" s="5"/>
    </row>
    <row r="22" spans="1:17">
      <c r="A22" s="7"/>
      <c r="B22" s="7"/>
      <c r="C22" s="5"/>
      <c r="D22" s="7"/>
      <c r="E22" s="7"/>
      <c r="F22" s="9"/>
      <c r="G22" s="9"/>
      <c r="H22" s="7"/>
      <c r="I22" s="7"/>
      <c r="J22" s="7"/>
      <c r="K22" s="7"/>
      <c r="L22" s="9"/>
      <c r="M22" s="9"/>
      <c r="N22" s="7"/>
      <c r="O22" s="7"/>
      <c r="P22" s="7"/>
      <c r="Q22" s="5"/>
    </row>
    <row r="23" spans="1:17">
      <c r="A23" s="7"/>
      <c r="B23" s="10">
        <v>12000000</v>
      </c>
      <c r="C23" s="11" t="s">
        <v>21</v>
      </c>
      <c r="D23" s="7"/>
      <c r="E23" s="7"/>
      <c r="F23" s="9"/>
      <c r="G23" s="9"/>
      <c r="H23" s="7"/>
      <c r="I23" s="9"/>
      <c r="J23" s="9"/>
      <c r="K23" s="7"/>
      <c r="L23" s="9"/>
      <c r="M23" s="9"/>
      <c r="N23" s="7"/>
      <c r="O23" s="9"/>
      <c r="P23" s="13"/>
      <c r="Q23" s="5"/>
    </row>
    <row r="24" spans="1:17">
      <c r="A24" s="7"/>
      <c r="B24" s="7"/>
      <c r="C24" s="5"/>
      <c r="D24" s="7"/>
      <c r="E24" s="7"/>
      <c r="F24" s="9"/>
      <c r="G24" s="9"/>
      <c r="H24" s="7"/>
      <c r="I24" s="7"/>
      <c r="J24" s="7"/>
      <c r="K24" s="7"/>
      <c r="L24" s="7"/>
      <c r="M24" s="7"/>
      <c r="N24" s="7"/>
      <c r="O24" s="9"/>
      <c r="P24" s="9"/>
      <c r="Q24" s="5"/>
    </row>
    <row r="25" spans="1:17">
      <c r="A25" s="7"/>
      <c r="B25" s="10">
        <v>12131800</v>
      </c>
      <c r="C25" s="11" t="s">
        <v>22</v>
      </c>
      <c r="D25" s="7"/>
      <c r="E25" s="7"/>
      <c r="F25" s="9"/>
      <c r="G25" s="9"/>
      <c r="H25" s="7"/>
      <c r="I25" s="9"/>
      <c r="J25" s="9"/>
      <c r="K25" s="7"/>
      <c r="L25" s="9"/>
      <c r="M25" s="9"/>
      <c r="N25" s="7"/>
      <c r="O25" s="9"/>
      <c r="P25" s="13"/>
      <c r="Q25" s="5"/>
    </row>
    <row r="26" spans="1:17">
      <c r="A26" s="14"/>
      <c r="B26" s="25"/>
      <c r="C26" s="26"/>
      <c r="D26" s="14"/>
      <c r="E26" s="14"/>
      <c r="F26" s="16"/>
      <c r="G26" s="16"/>
      <c r="H26" s="14"/>
      <c r="I26" s="16"/>
      <c r="J26" s="16"/>
      <c r="K26" s="14"/>
      <c r="L26" s="16"/>
      <c r="M26" s="16"/>
      <c r="N26" s="14"/>
      <c r="O26" s="16"/>
      <c r="P26" s="38"/>
      <c r="Q26" s="15"/>
    </row>
    <row r="27" spans="1:17">
      <c r="A27" s="6"/>
      <c r="B27" s="6"/>
      <c r="C27" s="4"/>
      <c r="D27" s="6"/>
      <c r="E27" s="6"/>
      <c r="F27" s="4"/>
      <c r="G27" s="4"/>
      <c r="H27" s="6"/>
      <c r="I27" s="6"/>
      <c r="J27" s="6"/>
      <c r="K27" s="6"/>
      <c r="L27" s="4"/>
      <c r="M27" s="4"/>
      <c r="N27" s="6"/>
      <c r="O27" s="4"/>
      <c r="P27" s="4"/>
      <c r="Q27" s="4"/>
    </row>
    <row r="28" spans="1:17">
      <c r="A28" s="19"/>
      <c r="B28" s="20">
        <v>12164000</v>
      </c>
      <c r="C28" s="21" t="s">
        <v>23</v>
      </c>
      <c r="D28" s="19"/>
      <c r="E28" s="19"/>
      <c r="F28" s="22"/>
      <c r="G28" s="22"/>
      <c r="H28" s="19"/>
      <c r="I28" s="22"/>
      <c r="J28" s="22"/>
      <c r="K28" s="19"/>
      <c r="L28" s="22"/>
      <c r="M28" s="22"/>
      <c r="N28" s="19"/>
      <c r="O28" s="22"/>
      <c r="P28" s="39"/>
      <c r="Q28" s="23"/>
    </row>
    <row r="29" spans="1:17">
      <c r="A29" s="7"/>
      <c r="B29" s="7"/>
      <c r="C29" s="5"/>
      <c r="D29" s="7"/>
      <c r="E29" s="7"/>
      <c r="F29" s="9"/>
      <c r="G29" s="9"/>
      <c r="H29" s="7"/>
      <c r="I29" s="7"/>
      <c r="J29" s="7"/>
      <c r="K29" s="7"/>
      <c r="L29" s="9"/>
      <c r="M29" s="9"/>
      <c r="N29" s="7"/>
      <c r="O29" s="7"/>
      <c r="P29" s="7"/>
      <c r="Q29" s="5"/>
    </row>
    <row r="30" spans="1:17">
      <c r="A30" s="7"/>
      <c r="B30" s="10">
        <v>14100000</v>
      </c>
      <c r="C30" s="11" t="s">
        <v>24</v>
      </c>
      <c r="D30" s="7"/>
      <c r="E30" s="7"/>
      <c r="F30" s="9"/>
      <c r="G30" s="9"/>
      <c r="H30" s="7"/>
      <c r="I30" s="9"/>
      <c r="J30" s="9"/>
      <c r="K30" s="7"/>
      <c r="L30" s="9"/>
      <c r="M30" s="9"/>
      <c r="N30" s="7"/>
      <c r="O30" s="9"/>
      <c r="P30" s="13"/>
      <c r="Q30" s="5"/>
    </row>
    <row r="31" spans="1:17">
      <c r="A31" s="7"/>
      <c r="B31" s="7"/>
      <c r="C31" s="5"/>
      <c r="D31" s="7"/>
      <c r="E31" s="7"/>
      <c r="F31" s="7"/>
      <c r="G31" s="7"/>
      <c r="H31" s="7"/>
      <c r="I31" s="9"/>
      <c r="J31" s="9"/>
      <c r="K31" s="7"/>
      <c r="L31" s="9"/>
      <c r="M31" s="9"/>
      <c r="N31" s="7"/>
      <c r="O31" s="7"/>
      <c r="P31" s="7"/>
      <c r="Q31" s="5"/>
    </row>
    <row r="32" spans="1:17">
      <c r="A32" s="7"/>
      <c r="B32" s="10">
        <v>14110000</v>
      </c>
      <c r="C32" s="11" t="s">
        <v>25</v>
      </c>
      <c r="D32" s="7"/>
      <c r="E32" s="7"/>
      <c r="F32" s="9"/>
      <c r="G32" s="9"/>
      <c r="H32" s="7"/>
      <c r="I32" s="9"/>
      <c r="J32" s="9"/>
      <c r="K32" s="7"/>
      <c r="L32" s="9"/>
      <c r="M32" s="9"/>
      <c r="N32" s="7"/>
      <c r="O32" s="9"/>
      <c r="P32" s="10"/>
      <c r="Q32" s="5"/>
    </row>
    <row r="33" spans="1:17">
      <c r="A33" s="7"/>
      <c r="B33" s="7"/>
      <c r="C33" s="5"/>
      <c r="D33" s="7"/>
      <c r="E33" s="7"/>
      <c r="F33" s="7"/>
      <c r="G33" s="7"/>
      <c r="H33" s="7"/>
      <c r="I33" s="9"/>
      <c r="J33" s="9"/>
      <c r="K33" s="7"/>
      <c r="L33" s="9"/>
      <c r="M33" s="9"/>
      <c r="N33" s="7"/>
      <c r="O33" s="7"/>
      <c r="P33" s="7"/>
      <c r="Q33" s="5"/>
    </row>
    <row r="34" spans="1:17">
      <c r="A34" s="7"/>
      <c r="B34" s="10">
        <v>14111500</v>
      </c>
      <c r="C34" s="11" t="s">
        <v>26</v>
      </c>
      <c r="D34" s="7"/>
      <c r="E34" s="7"/>
      <c r="F34" s="9"/>
      <c r="G34" s="9"/>
      <c r="H34" s="7"/>
      <c r="I34" s="9"/>
      <c r="J34" s="9"/>
      <c r="K34" s="7"/>
      <c r="L34" s="9"/>
      <c r="M34" s="9"/>
      <c r="N34" s="7"/>
      <c r="O34" s="9"/>
      <c r="P34" s="10"/>
      <c r="Q34" s="5"/>
    </row>
    <row r="35" spans="1:17">
      <c r="A35" s="7"/>
      <c r="B35" s="7"/>
      <c r="C35" s="5"/>
      <c r="D35" s="7"/>
      <c r="E35" s="7"/>
      <c r="F35" s="9"/>
      <c r="G35" s="9"/>
      <c r="H35" s="7"/>
      <c r="I35" s="9"/>
      <c r="J35" s="9"/>
      <c r="K35" s="7"/>
      <c r="L35" s="9"/>
      <c r="M35" s="9"/>
      <c r="N35" s="7"/>
      <c r="O35" s="9"/>
      <c r="P35" s="13"/>
      <c r="Q35" s="5"/>
    </row>
    <row r="36" spans="1:17">
      <c r="A36" s="7"/>
      <c r="B36" s="10">
        <v>14121600</v>
      </c>
      <c r="C36" s="11" t="s">
        <v>27</v>
      </c>
      <c r="D36" s="7"/>
      <c r="E36" s="7"/>
      <c r="F36" s="9"/>
      <c r="G36" s="9"/>
      <c r="H36" s="7"/>
      <c r="I36" s="9"/>
      <c r="J36" s="9"/>
      <c r="K36" s="7"/>
      <c r="L36" s="9"/>
      <c r="M36" s="9"/>
      <c r="N36" s="7"/>
      <c r="O36" s="9"/>
      <c r="P36" s="10"/>
      <c r="Q36" s="5"/>
    </row>
    <row r="37" spans="1:17">
      <c r="A37" s="7"/>
      <c r="B37" s="7"/>
      <c r="C37" s="5"/>
      <c r="D37" s="7"/>
      <c r="E37" s="7"/>
      <c r="F37" s="7"/>
      <c r="G37" s="7"/>
      <c r="H37" s="7"/>
      <c r="I37" s="9"/>
      <c r="J37" s="9"/>
      <c r="K37" s="7"/>
      <c r="L37" s="9"/>
      <c r="M37" s="9"/>
      <c r="N37" s="7"/>
      <c r="O37" s="7"/>
      <c r="P37" s="7"/>
      <c r="Q37" s="5"/>
    </row>
    <row r="38" spans="1:17">
      <c r="A38" s="7"/>
      <c r="B38" s="10">
        <v>15120000</v>
      </c>
      <c r="C38" s="11" t="s">
        <v>28</v>
      </c>
      <c r="D38" s="7"/>
      <c r="E38" s="7"/>
      <c r="F38" s="9"/>
      <c r="G38" s="9"/>
      <c r="H38" s="7"/>
      <c r="I38" s="9"/>
      <c r="J38" s="9"/>
      <c r="K38" s="7"/>
      <c r="L38" s="9"/>
      <c r="M38" s="9"/>
      <c r="N38" s="7"/>
      <c r="O38" s="9"/>
      <c r="P38" s="10"/>
      <c r="Q38" s="5"/>
    </row>
    <row r="39" spans="1:17">
      <c r="A39" s="7"/>
      <c r="B39" s="7"/>
      <c r="C39" s="5"/>
      <c r="D39" s="7"/>
      <c r="E39" s="7"/>
      <c r="F39" s="9"/>
      <c r="G39" s="9"/>
      <c r="H39" s="7"/>
      <c r="I39" s="9"/>
      <c r="J39" s="9"/>
      <c r="K39" s="7"/>
      <c r="L39" s="9"/>
      <c r="M39" s="9"/>
      <c r="N39" s="7"/>
      <c r="O39" s="9"/>
      <c r="P39" s="13"/>
      <c r="Q39" s="5"/>
    </row>
    <row r="40" spans="1:17">
      <c r="A40" s="7"/>
      <c r="B40" s="10">
        <v>20101500</v>
      </c>
      <c r="C40" s="11" t="s">
        <v>29</v>
      </c>
      <c r="D40" s="7"/>
      <c r="E40" s="7"/>
      <c r="F40" s="9"/>
      <c r="G40" s="9"/>
      <c r="H40" s="7"/>
      <c r="I40" s="9"/>
      <c r="J40" s="9"/>
      <c r="K40" s="7"/>
      <c r="L40" s="9"/>
      <c r="M40" s="9"/>
      <c r="N40" s="7"/>
      <c r="O40" s="9"/>
      <c r="P40" s="10"/>
      <c r="Q40" s="5"/>
    </row>
    <row r="41" spans="1:17">
      <c r="A41" s="7"/>
      <c r="B41" s="7"/>
      <c r="C41" s="5"/>
      <c r="D41" s="7"/>
      <c r="E41" s="7"/>
      <c r="F41" s="7"/>
      <c r="G41" s="7"/>
      <c r="H41" s="7"/>
      <c r="I41" s="9"/>
      <c r="J41" s="9"/>
      <c r="K41" s="7"/>
      <c r="L41" s="9"/>
      <c r="M41" s="9"/>
      <c r="N41" s="7"/>
      <c r="O41" s="7"/>
      <c r="P41" s="7"/>
      <c r="Q41" s="5"/>
    </row>
    <row r="42" spans="1:17">
      <c r="A42" s="7"/>
      <c r="B42" s="10">
        <v>20121500</v>
      </c>
      <c r="C42" s="11" t="s">
        <v>30</v>
      </c>
      <c r="D42" s="7"/>
      <c r="E42" s="7"/>
      <c r="F42" s="9"/>
      <c r="G42" s="9"/>
      <c r="H42" s="7"/>
      <c r="I42" s="9"/>
      <c r="J42" s="9"/>
      <c r="K42" s="7"/>
      <c r="L42" s="9"/>
      <c r="M42" s="9"/>
      <c r="N42" s="7"/>
      <c r="O42" s="9"/>
      <c r="P42" s="10"/>
      <c r="Q42" s="5"/>
    </row>
    <row r="43" spans="1:17">
      <c r="A43" s="7"/>
      <c r="B43" s="7"/>
      <c r="C43" s="5"/>
      <c r="D43" s="7"/>
      <c r="E43" s="7"/>
      <c r="F43" s="9"/>
      <c r="G43" s="9"/>
      <c r="H43" s="7"/>
      <c r="I43" s="9"/>
      <c r="J43" s="9"/>
      <c r="K43" s="7"/>
      <c r="L43" s="9"/>
      <c r="M43" s="9"/>
      <c r="N43" s="7"/>
      <c r="O43" s="9"/>
      <c r="P43" s="13"/>
      <c r="Q43" s="5"/>
    </row>
    <row r="44" spans="1:17">
      <c r="A44" s="7"/>
      <c r="B44" s="10">
        <v>21102200</v>
      </c>
      <c r="C44" s="11" t="s">
        <v>31</v>
      </c>
      <c r="D44" s="7"/>
      <c r="E44" s="7"/>
      <c r="F44" s="9"/>
      <c r="G44" s="9"/>
      <c r="H44" s="7"/>
      <c r="I44" s="9"/>
      <c r="J44" s="9"/>
      <c r="K44" s="7"/>
      <c r="L44" s="9"/>
      <c r="M44" s="9"/>
      <c r="N44" s="7"/>
      <c r="O44" s="9"/>
      <c r="P44" s="10"/>
      <c r="Q44" s="5"/>
    </row>
    <row r="45" spans="1:17">
      <c r="A45" s="7"/>
      <c r="B45" s="7"/>
      <c r="C45" s="5"/>
      <c r="D45" s="7"/>
      <c r="E45" s="7"/>
      <c r="F45" s="7"/>
      <c r="G45" s="7"/>
      <c r="H45" s="7"/>
      <c r="I45" s="9"/>
      <c r="J45" s="9"/>
      <c r="K45" s="7"/>
      <c r="L45" s="9"/>
      <c r="M45" s="9"/>
      <c r="N45" s="7"/>
      <c r="O45" s="7"/>
      <c r="P45" s="7"/>
      <c r="Q45" s="5"/>
    </row>
    <row r="46" spans="1:17">
      <c r="A46" s="7"/>
      <c r="B46" s="10">
        <v>24102000</v>
      </c>
      <c r="C46" s="11" t="s">
        <v>32</v>
      </c>
      <c r="D46" s="7"/>
      <c r="E46" s="7"/>
      <c r="F46" s="9"/>
      <c r="G46" s="9"/>
      <c r="H46" s="7"/>
      <c r="I46" s="9"/>
      <c r="J46" s="9"/>
      <c r="K46" s="7"/>
      <c r="L46" s="9"/>
      <c r="M46" s="9"/>
      <c r="N46" s="7"/>
      <c r="O46" s="9"/>
      <c r="P46" s="10"/>
      <c r="Q46" s="5"/>
    </row>
    <row r="47" spans="1:17">
      <c r="A47" s="7"/>
      <c r="B47" s="7"/>
      <c r="C47" s="5"/>
      <c r="D47" s="7"/>
      <c r="E47" s="7"/>
      <c r="F47" s="9"/>
      <c r="G47" s="9"/>
      <c r="H47" s="7"/>
      <c r="I47" s="9"/>
      <c r="J47" s="9"/>
      <c r="K47" s="7"/>
      <c r="L47" s="9"/>
      <c r="M47" s="9"/>
      <c r="N47" s="7"/>
      <c r="O47" s="9"/>
      <c r="P47" s="13"/>
      <c r="Q47" s="5"/>
    </row>
    <row r="48" spans="1:17">
      <c r="A48" s="7"/>
      <c r="B48" s="10">
        <v>24102100</v>
      </c>
      <c r="C48" s="11" t="s">
        <v>33</v>
      </c>
      <c r="D48" s="7"/>
      <c r="E48" s="7"/>
      <c r="F48" s="9"/>
      <c r="G48" s="9"/>
      <c r="H48" s="7"/>
      <c r="I48" s="9"/>
      <c r="J48" s="9"/>
      <c r="K48" s="7"/>
      <c r="L48" s="9"/>
      <c r="M48" s="9"/>
      <c r="N48" s="7"/>
      <c r="O48" s="9"/>
      <c r="P48" s="10"/>
      <c r="Q48" s="5"/>
    </row>
    <row r="49" spans="1:17">
      <c r="A49" s="7"/>
      <c r="B49" s="7"/>
      <c r="C49" s="5"/>
      <c r="D49" s="7"/>
      <c r="E49" s="7"/>
      <c r="F49" s="7"/>
      <c r="G49" s="7"/>
      <c r="H49" s="7"/>
      <c r="I49" s="9"/>
      <c r="J49" s="9"/>
      <c r="K49" s="7"/>
      <c r="L49" s="9"/>
      <c r="M49" s="9"/>
      <c r="N49" s="7"/>
      <c r="O49" s="7"/>
      <c r="P49" s="7"/>
      <c r="Q49" s="5"/>
    </row>
    <row r="50" spans="1:17">
      <c r="A50" s="14"/>
      <c r="B50" s="25">
        <v>24110000</v>
      </c>
      <c r="C50" s="26" t="s">
        <v>34</v>
      </c>
      <c r="D50" s="14"/>
      <c r="E50" s="14"/>
      <c r="F50" s="16"/>
      <c r="G50" s="16"/>
      <c r="H50" s="14"/>
      <c r="I50" s="16"/>
      <c r="J50" s="16"/>
      <c r="K50" s="14"/>
      <c r="L50" s="16"/>
      <c r="M50" s="16"/>
      <c r="N50" s="14"/>
      <c r="O50" s="16"/>
      <c r="P50" s="25"/>
      <c r="Q50" s="15"/>
    </row>
    <row r="51" spans="1:17">
      <c r="A51" s="19"/>
      <c r="B51" s="19"/>
      <c r="C51" s="23"/>
      <c r="D51" s="19"/>
      <c r="E51" s="19"/>
      <c r="F51" s="22"/>
      <c r="G51" s="22"/>
      <c r="H51" s="19"/>
      <c r="I51" s="22"/>
      <c r="J51" s="22"/>
      <c r="K51" s="19"/>
      <c r="L51" s="22"/>
      <c r="M51" s="22"/>
      <c r="N51" s="19"/>
      <c r="O51" s="22"/>
      <c r="P51" s="39"/>
      <c r="Q51" s="23"/>
    </row>
    <row r="52" spans="1:17">
      <c r="A52" s="7"/>
      <c r="B52" s="10">
        <v>24121500</v>
      </c>
      <c r="C52" s="11" t="s">
        <v>35</v>
      </c>
      <c r="D52" s="7"/>
      <c r="E52" s="7"/>
      <c r="F52" s="9"/>
      <c r="G52" s="9"/>
      <c r="H52" s="7"/>
      <c r="I52" s="9"/>
      <c r="J52" s="9"/>
      <c r="K52" s="7"/>
      <c r="L52" s="9"/>
      <c r="M52" s="9"/>
      <c r="N52" s="7"/>
      <c r="O52" s="9"/>
      <c r="P52" s="10"/>
      <c r="Q52" s="5"/>
    </row>
    <row r="53" spans="1:17">
      <c r="A53" s="7"/>
      <c r="B53" s="7"/>
      <c r="C53" s="5"/>
      <c r="D53" s="7"/>
      <c r="E53" s="7"/>
      <c r="F53" s="7"/>
      <c r="G53" s="7"/>
      <c r="H53" s="7"/>
      <c r="I53" s="9"/>
      <c r="J53" s="9"/>
      <c r="K53" s="7"/>
      <c r="L53" s="9"/>
      <c r="M53" s="9"/>
      <c r="N53" s="7"/>
      <c r="O53" s="7"/>
      <c r="P53" s="7"/>
      <c r="Q53" s="5"/>
    </row>
    <row r="54" spans="1:17">
      <c r="A54" s="7"/>
      <c r="B54" s="10">
        <v>24140000</v>
      </c>
      <c r="C54" s="11" t="s">
        <v>36</v>
      </c>
      <c r="D54" s="7"/>
      <c r="E54" s="7"/>
      <c r="F54" s="9"/>
      <c r="G54" s="9"/>
      <c r="H54" s="7"/>
      <c r="I54" s="9"/>
      <c r="J54" s="9"/>
      <c r="K54" s="7"/>
      <c r="L54" s="9"/>
      <c r="M54" s="9"/>
      <c r="N54" s="7"/>
      <c r="O54" s="9"/>
      <c r="P54" s="10"/>
      <c r="Q54" s="5"/>
    </row>
    <row r="55" spans="1:17">
      <c r="A55" s="7"/>
      <c r="B55" s="7"/>
      <c r="C55" s="5"/>
      <c r="D55" s="7"/>
      <c r="E55" s="7"/>
      <c r="F55" s="9"/>
      <c r="G55" s="9"/>
      <c r="H55" s="7"/>
      <c r="I55" s="9"/>
      <c r="J55" s="9"/>
      <c r="K55" s="7"/>
      <c r="L55" s="9"/>
      <c r="M55" s="9"/>
      <c r="N55" s="7"/>
      <c r="O55" s="9"/>
      <c r="P55" s="13"/>
      <c r="Q55" s="5"/>
    </row>
    <row r="56" spans="1:17">
      <c r="A56" s="7"/>
      <c r="B56" s="10">
        <v>25170000</v>
      </c>
      <c r="C56" s="11" t="s">
        <v>37</v>
      </c>
      <c r="D56" s="7"/>
      <c r="E56" s="7"/>
      <c r="F56" s="9"/>
      <c r="G56" s="9"/>
      <c r="H56" s="7"/>
      <c r="I56" s="9"/>
      <c r="J56" s="9"/>
      <c r="K56" s="7"/>
      <c r="L56" s="9"/>
      <c r="M56" s="9"/>
      <c r="N56" s="7"/>
      <c r="O56" s="9"/>
      <c r="P56" s="10"/>
      <c r="Q56" s="5"/>
    </row>
    <row r="57" spans="1:17">
      <c r="A57" s="19"/>
      <c r="B57" s="19"/>
      <c r="C57" s="23"/>
      <c r="D57" s="19"/>
      <c r="E57" s="19"/>
      <c r="F57" s="19"/>
      <c r="G57" s="19"/>
      <c r="H57" s="19"/>
      <c r="I57" s="22"/>
      <c r="J57" s="22"/>
      <c r="K57" s="19"/>
      <c r="L57" s="22"/>
      <c r="M57" s="22"/>
      <c r="N57" s="19"/>
      <c r="O57" s="19"/>
      <c r="P57" s="19"/>
      <c r="Q57" s="23"/>
    </row>
    <row r="58" spans="1:17">
      <c r="A58" s="7"/>
      <c r="B58" s="10">
        <v>26111700</v>
      </c>
      <c r="C58" s="11" t="s">
        <v>38</v>
      </c>
      <c r="D58" s="7"/>
      <c r="E58" s="7"/>
      <c r="F58" s="9"/>
      <c r="G58" s="9"/>
      <c r="H58" s="7"/>
      <c r="I58" s="9"/>
      <c r="J58" s="9"/>
      <c r="K58" s="7"/>
      <c r="L58" s="9"/>
      <c r="M58" s="9"/>
      <c r="N58" s="7"/>
      <c r="O58" s="9"/>
      <c r="P58" s="10"/>
      <c r="Q58" s="5"/>
    </row>
    <row r="59" spans="1:17">
      <c r="A59" s="7"/>
      <c r="B59" s="7"/>
      <c r="C59" s="5"/>
      <c r="D59" s="7"/>
      <c r="E59" s="7"/>
      <c r="F59" s="9"/>
      <c r="G59" s="9"/>
      <c r="H59" s="7"/>
      <c r="I59" s="9"/>
      <c r="J59" s="9"/>
      <c r="K59" s="7"/>
      <c r="L59" s="9"/>
      <c r="M59" s="9"/>
      <c r="N59" s="7"/>
      <c r="O59" s="9"/>
      <c r="P59" s="13"/>
      <c r="Q59" s="5"/>
    </row>
    <row r="60" spans="1:17">
      <c r="A60" s="19"/>
      <c r="B60" s="20">
        <v>26121500</v>
      </c>
      <c r="C60" s="21" t="s">
        <v>39</v>
      </c>
      <c r="D60" s="19"/>
      <c r="E60" s="19"/>
      <c r="F60" s="22"/>
      <c r="G60" s="22"/>
      <c r="H60" s="19"/>
      <c r="I60" s="22"/>
      <c r="J60" s="22"/>
      <c r="K60" s="19"/>
      <c r="L60" s="22"/>
      <c r="M60" s="22"/>
      <c r="N60" s="19"/>
      <c r="O60" s="22"/>
      <c r="P60" s="20"/>
      <c r="Q60" s="23"/>
    </row>
    <row r="61" spans="1:17">
      <c r="A61" s="7"/>
      <c r="B61" s="7"/>
      <c r="C61" s="5"/>
      <c r="D61" s="7"/>
      <c r="E61" s="7"/>
      <c r="F61" s="7"/>
      <c r="G61" s="7"/>
      <c r="H61" s="7"/>
      <c r="I61" s="9"/>
      <c r="J61" s="9"/>
      <c r="K61" s="7"/>
      <c r="L61" s="9"/>
      <c r="M61" s="9"/>
      <c r="N61" s="7"/>
      <c r="O61" s="7"/>
      <c r="P61" s="7"/>
      <c r="Q61" s="5"/>
    </row>
    <row r="62" spans="1:17">
      <c r="A62" s="7"/>
      <c r="B62" s="10">
        <v>26121600</v>
      </c>
      <c r="C62" s="11" t="s">
        <v>40</v>
      </c>
      <c r="D62" s="7"/>
      <c r="E62" s="7"/>
      <c r="F62" s="9"/>
      <c r="G62" s="9"/>
      <c r="H62" s="7"/>
      <c r="I62" s="9"/>
      <c r="J62" s="9"/>
      <c r="K62" s="7"/>
      <c r="L62" s="9"/>
      <c r="M62" s="9"/>
      <c r="N62" s="7"/>
      <c r="O62" s="9"/>
      <c r="P62" s="10"/>
      <c r="Q62" s="5"/>
    </row>
    <row r="63" spans="1:17">
      <c r="A63" s="7"/>
      <c r="B63" s="7"/>
      <c r="C63" s="5"/>
      <c r="D63" s="7"/>
      <c r="E63" s="7"/>
      <c r="F63" s="9"/>
      <c r="G63" s="9"/>
      <c r="H63" s="7"/>
      <c r="I63" s="9"/>
      <c r="J63" s="9"/>
      <c r="K63" s="7"/>
      <c r="L63" s="9"/>
      <c r="M63" s="9"/>
      <c r="N63" s="7"/>
      <c r="O63" s="9"/>
      <c r="P63" s="13"/>
      <c r="Q63" s="5"/>
    </row>
    <row r="64" spans="1:17">
      <c r="A64" s="7"/>
      <c r="B64" s="10">
        <v>26121700</v>
      </c>
      <c r="C64" s="11" t="s">
        <v>41</v>
      </c>
      <c r="D64" s="7"/>
      <c r="E64" s="7"/>
      <c r="F64" s="9"/>
      <c r="G64" s="9"/>
      <c r="H64" s="7"/>
      <c r="I64" s="9"/>
      <c r="J64" s="9"/>
      <c r="K64" s="7"/>
      <c r="L64" s="9"/>
      <c r="M64" s="9"/>
      <c r="N64" s="7"/>
      <c r="O64" s="9"/>
      <c r="P64" s="10"/>
      <c r="Q64" s="5"/>
    </row>
    <row r="65" spans="1:17">
      <c r="A65" s="7"/>
      <c r="B65" s="7"/>
      <c r="C65" s="5"/>
      <c r="D65" s="7"/>
      <c r="E65" s="7"/>
      <c r="F65" s="7"/>
      <c r="G65" s="7"/>
      <c r="H65" s="7"/>
      <c r="I65" s="9"/>
      <c r="J65" s="9"/>
      <c r="K65" s="7"/>
      <c r="L65" s="9"/>
      <c r="M65" s="9"/>
      <c r="N65" s="7"/>
      <c r="O65" s="7"/>
      <c r="P65" s="7"/>
      <c r="Q65" s="5"/>
    </row>
    <row r="66" spans="1:17">
      <c r="A66" s="7"/>
      <c r="B66" s="10">
        <v>24102000</v>
      </c>
      <c r="C66" s="11" t="s">
        <v>32</v>
      </c>
      <c r="D66" s="7"/>
      <c r="E66" s="7"/>
      <c r="F66" s="9"/>
      <c r="G66" s="9"/>
      <c r="H66" s="7"/>
      <c r="I66" s="9"/>
      <c r="J66" s="9"/>
      <c r="K66" s="7"/>
      <c r="L66" s="9"/>
      <c r="M66" s="9"/>
      <c r="N66" s="7"/>
      <c r="O66" s="9"/>
      <c r="P66" s="10"/>
      <c r="Q66" s="5"/>
    </row>
    <row r="67" spans="1:17">
      <c r="A67" s="7"/>
      <c r="B67" s="7"/>
      <c r="C67" s="5"/>
      <c r="D67" s="7"/>
      <c r="E67" s="7"/>
      <c r="F67" s="9"/>
      <c r="G67" s="9"/>
      <c r="H67" s="7"/>
      <c r="I67" s="9"/>
      <c r="J67" s="9"/>
      <c r="K67" s="7"/>
      <c r="L67" s="9"/>
      <c r="M67" s="9"/>
      <c r="N67" s="7"/>
      <c r="O67" s="9"/>
      <c r="P67" s="13"/>
      <c r="Q67" s="5"/>
    </row>
    <row r="68" spans="1:17">
      <c r="A68" s="7"/>
      <c r="B68" s="10">
        <v>24102100</v>
      </c>
      <c r="C68" s="11" t="s">
        <v>33</v>
      </c>
      <c r="D68" s="7"/>
      <c r="E68" s="7"/>
      <c r="F68" s="9"/>
      <c r="G68" s="9"/>
      <c r="H68" s="7"/>
      <c r="I68" s="9"/>
      <c r="J68" s="9"/>
      <c r="K68" s="7"/>
      <c r="L68" s="9"/>
      <c r="M68" s="9"/>
      <c r="N68" s="7"/>
      <c r="O68" s="9"/>
      <c r="P68" s="10"/>
      <c r="Q68" s="5"/>
    </row>
    <row r="69" spans="1:17">
      <c r="A69" s="7"/>
      <c r="B69" s="7"/>
      <c r="C69" s="5"/>
      <c r="D69" s="7"/>
      <c r="E69" s="7"/>
      <c r="F69" s="7"/>
      <c r="G69" s="7"/>
      <c r="H69" s="7"/>
      <c r="I69" s="9"/>
      <c r="J69" s="9"/>
      <c r="K69" s="7"/>
      <c r="L69" s="9"/>
      <c r="M69" s="9"/>
      <c r="N69" s="7"/>
      <c r="O69" s="7"/>
      <c r="P69" s="7"/>
      <c r="Q69" s="5"/>
    </row>
    <row r="70" spans="1:17">
      <c r="A70" s="7"/>
      <c r="B70" s="10">
        <v>24110000</v>
      </c>
      <c r="C70" s="11" t="s">
        <v>34</v>
      </c>
      <c r="D70" s="7"/>
      <c r="E70" s="7"/>
      <c r="F70" s="9"/>
      <c r="G70" s="9"/>
      <c r="H70" s="7"/>
      <c r="I70" s="9"/>
      <c r="J70" s="9"/>
      <c r="K70" s="7"/>
      <c r="L70" s="9"/>
      <c r="M70" s="9"/>
      <c r="N70" s="7"/>
      <c r="O70" s="9"/>
      <c r="P70" s="10"/>
      <c r="Q70" s="5"/>
    </row>
    <row r="71" spans="1:17">
      <c r="A71" s="7"/>
      <c r="B71" s="7"/>
      <c r="C71" s="5"/>
      <c r="D71" s="7"/>
      <c r="E71" s="7"/>
      <c r="F71" s="9"/>
      <c r="G71" s="9"/>
      <c r="H71" s="7"/>
      <c r="I71" s="9"/>
      <c r="J71" s="9"/>
      <c r="K71" s="7"/>
      <c r="L71" s="9"/>
      <c r="M71" s="9"/>
      <c r="N71" s="7"/>
      <c r="O71" s="9"/>
      <c r="P71" s="13"/>
      <c r="Q71" s="5"/>
    </row>
    <row r="72" spans="1:17">
      <c r="A72" s="5"/>
      <c r="B72" s="18">
        <v>27000000</v>
      </c>
      <c r="C72" s="18" t="s">
        <v>42</v>
      </c>
      <c r="D72" s="7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>
      <c r="A73" s="7"/>
      <c r="B73" s="5"/>
      <c r="C73" s="5"/>
      <c r="D73" s="7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>
      <c r="A74" s="15"/>
      <c r="B74" s="40">
        <v>30130000</v>
      </c>
      <c r="C74" s="27" t="s">
        <v>43</v>
      </c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9"/>
      <c r="B75" s="23"/>
      <c r="C75" s="23"/>
      <c r="D75" s="19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>
      <c r="A76" s="5"/>
      <c r="B76" s="18">
        <v>30160000</v>
      </c>
      <c r="C76" s="18" t="s">
        <v>44</v>
      </c>
      <c r="D76" s="7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>
      <c r="A77" s="7"/>
      <c r="B77" s="5"/>
      <c r="C77" s="5"/>
      <c r="D77" s="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>
      <c r="A78" s="5"/>
      <c r="B78" s="18">
        <v>30190000</v>
      </c>
      <c r="C78" s="18" t="s">
        <v>45</v>
      </c>
      <c r="D78" s="7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>
      <c r="A79" s="7"/>
      <c r="B79" s="5"/>
      <c r="C79" s="5"/>
      <c r="D79" s="7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>
      <c r="A80" s="5"/>
      <c r="B80" s="18">
        <v>31151500</v>
      </c>
      <c r="C80" s="18" t="s">
        <v>46</v>
      </c>
      <c r="D80" s="7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>
      <c r="A81" s="7"/>
      <c r="B81" s="5"/>
      <c r="C81" s="5"/>
      <c r="D81" s="7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>
      <c r="A82" s="5"/>
      <c r="B82" s="18">
        <v>31201500</v>
      </c>
      <c r="C82" s="18" t="s">
        <v>12</v>
      </c>
      <c r="D82" s="7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>
      <c r="A83" s="7"/>
      <c r="B83" s="5"/>
      <c r="C83" s="5"/>
      <c r="D83" s="7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>
      <c r="A84" s="5"/>
      <c r="B84" s="18">
        <v>31201600</v>
      </c>
      <c r="C84" s="18" t="s">
        <v>47</v>
      </c>
      <c r="D84" s="7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>
      <c r="A85" s="19"/>
      <c r="B85" s="23"/>
      <c r="C85" s="23"/>
      <c r="D85" s="19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>
      <c r="A86" s="7"/>
      <c r="B86" s="18">
        <v>32130000</v>
      </c>
      <c r="C86" s="18" t="s">
        <v>48</v>
      </c>
      <c r="D86" s="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>
      <c r="A87" s="7"/>
      <c r="B87" s="5"/>
      <c r="C87" s="5"/>
      <c r="D87" s="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>
      <c r="A88" s="7"/>
      <c r="B88" s="18">
        <v>39120000</v>
      </c>
      <c r="C88" s="18" t="s">
        <v>49</v>
      </c>
      <c r="D88" s="7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>
      <c r="A89" s="7"/>
      <c r="B89" s="5"/>
      <c r="C89" s="5"/>
      <c r="D89" s="7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>
      <c r="A90" s="7"/>
      <c r="B90" s="18">
        <v>40000000</v>
      </c>
      <c r="C90" s="18" t="s">
        <v>50</v>
      </c>
      <c r="D90" s="7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>
      <c r="A91" s="7"/>
      <c r="B91" s="5"/>
      <c r="C91" s="5"/>
      <c r="D91" s="7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>
      <c r="A92" s="7"/>
      <c r="B92" s="18">
        <v>41104400</v>
      </c>
      <c r="C92" s="18" t="s">
        <v>51</v>
      </c>
      <c r="D92" s="7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>
      <c r="A93" s="7"/>
      <c r="B93" s="5"/>
      <c r="C93" s="5"/>
      <c r="D93" s="7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>
      <c r="A94" s="7"/>
      <c r="B94" s="18">
        <v>41123300</v>
      </c>
      <c r="C94" s="18" t="s">
        <v>60</v>
      </c>
      <c r="D94" s="7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>
      <c r="A95" s="7"/>
      <c r="B95" s="5"/>
      <c r="C95" s="5"/>
      <c r="D95" s="7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>
      <c r="A96" s="7"/>
      <c r="B96" s="18">
        <v>43220000</v>
      </c>
      <c r="C96" s="18" t="s">
        <v>61</v>
      </c>
      <c r="D96" s="7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>
      <c r="A97" s="7"/>
      <c r="B97" s="5"/>
      <c r="C97" s="5"/>
      <c r="D97" s="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>
      <c r="A98" s="14"/>
      <c r="B98" s="27">
        <v>44000000</v>
      </c>
      <c r="C98" s="27" t="s">
        <v>62</v>
      </c>
      <c r="D98" s="1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>
      <c r="A99" s="6"/>
      <c r="B99" s="4"/>
      <c r="C99" s="4"/>
      <c r="D99" s="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>
      <c r="A100" s="7"/>
      <c r="B100" s="18">
        <v>44101700</v>
      </c>
      <c r="C100" s="18" t="s">
        <v>63</v>
      </c>
      <c r="D100" s="7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>
      <c r="A101" s="7"/>
      <c r="B101" s="5"/>
      <c r="C101" s="5"/>
      <c r="D101" s="7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>
      <c r="A102" s="7"/>
      <c r="B102" s="18">
        <v>44102900</v>
      </c>
      <c r="C102" s="18" t="s">
        <v>64</v>
      </c>
      <c r="D102" s="7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>
      <c r="A103" s="7"/>
      <c r="B103" s="5"/>
      <c r="C103" s="5"/>
      <c r="D103" s="7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>
      <c r="A104" s="7"/>
      <c r="B104" s="18">
        <v>44103100</v>
      </c>
      <c r="C104" s="18" t="s">
        <v>65</v>
      </c>
      <c r="D104" s="7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>
      <c r="A105" s="7"/>
      <c r="B105" s="5"/>
      <c r="C105" s="5"/>
      <c r="D105" s="7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>
      <c r="A106" s="7"/>
      <c r="B106" s="18">
        <v>44110000</v>
      </c>
      <c r="C106" s="18" t="s">
        <v>66</v>
      </c>
      <c r="D106" s="7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>
      <c r="A107" s="7"/>
      <c r="B107" s="5"/>
      <c r="C107" s="5"/>
      <c r="D107" s="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>
      <c r="A108" s="7"/>
      <c r="B108" s="18">
        <v>44111500</v>
      </c>
      <c r="C108" s="18" t="s">
        <v>67</v>
      </c>
      <c r="D108" s="7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>
      <c r="A109" s="7"/>
      <c r="B109" s="5"/>
      <c r="C109" s="5"/>
      <c r="D109" s="7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>
      <c r="A110" s="7"/>
      <c r="B110" s="18">
        <v>44120000</v>
      </c>
      <c r="C110" s="18" t="s">
        <v>68</v>
      </c>
      <c r="D110" s="7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>
      <c r="A111" s="7"/>
      <c r="B111" s="5"/>
      <c r="C111" s="5"/>
      <c r="D111" s="7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>
      <c r="A112" s="7"/>
      <c r="B112" s="18">
        <v>44121600</v>
      </c>
      <c r="C112" s="18" t="s">
        <v>69</v>
      </c>
      <c r="D112" s="7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>
      <c r="A113" s="7"/>
      <c r="B113" s="5"/>
      <c r="C113" s="5"/>
      <c r="D113" s="7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>
      <c r="A114" s="7"/>
      <c r="B114" s="18">
        <v>44121800</v>
      </c>
      <c r="C114" s="18" t="s">
        <v>70</v>
      </c>
      <c r="D114" s="7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>
      <c r="A115" s="7"/>
      <c r="B115" s="5"/>
      <c r="C115" s="5"/>
      <c r="D115" s="7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>
      <c r="A116" s="7"/>
      <c r="B116" s="18">
        <v>44121900</v>
      </c>
      <c r="C116" s="18" t="s">
        <v>71</v>
      </c>
      <c r="D116" s="7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>
      <c r="A117" s="7"/>
      <c r="B117" s="5"/>
      <c r="C117" s="5"/>
      <c r="D117" s="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>
      <c r="A118" s="7"/>
      <c r="B118" s="18">
        <v>44122000</v>
      </c>
      <c r="C118" s="18" t="s">
        <v>72</v>
      </c>
      <c r="D118" s="7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>
      <c r="A119" s="7"/>
      <c r="B119" s="5"/>
      <c r="C119" s="5"/>
      <c r="D119" s="7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>
      <c r="A120" s="7"/>
      <c r="B120" s="18">
        <v>45000000</v>
      </c>
      <c r="C120" s="18" t="s">
        <v>73</v>
      </c>
      <c r="D120" s="7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>
      <c r="A121" s="7"/>
      <c r="B121" s="5"/>
      <c r="C121" s="5"/>
      <c r="D121" s="7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>
      <c r="A122" s="14"/>
      <c r="B122" s="27">
        <v>45101600</v>
      </c>
      <c r="C122" s="27" t="s">
        <v>74</v>
      </c>
      <c r="D122" s="1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>
      <c r="A123" s="6"/>
      <c r="B123" s="4"/>
      <c r="C123" s="4"/>
      <c r="D123" s="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>
      <c r="A124" s="7"/>
      <c r="B124" s="18">
        <v>45101700</v>
      </c>
      <c r="C124" s="18" t="s">
        <v>75</v>
      </c>
      <c r="D124" s="7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>
      <c r="A125" s="7"/>
      <c r="B125" s="5"/>
      <c r="C125" s="5"/>
      <c r="D125" s="7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>
      <c r="A126" s="7"/>
      <c r="B126" s="18">
        <v>45110000</v>
      </c>
      <c r="C126" s="18" t="s">
        <v>76</v>
      </c>
      <c r="D126" s="7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>
      <c r="A127" s="7"/>
      <c r="B127" s="5"/>
      <c r="C127" s="5"/>
      <c r="D127" s="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>
      <c r="A128" s="7"/>
      <c r="B128" s="18">
        <v>46000000</v>
      </c>
      <c r="C128" s="18" t="s">
        <v>77</v>
      </c>
      <c r="D128" s="7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>
      <c r="A129" s="7"/>
      <c r="B129" s="5"/>
      <c r="C129" s="5"/>
      <c r="D129" s="7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>
      <c r="A130" s="7"/>
      <c r="B130" s="18">
        <v>47000000</v>
      </c>
      <c r="C130" s="37" t="s">
        <v>78</v>
      </c>
      <c r="D130" s="7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>
      <c r="A131" s="7"/>
      <c r="B131" s="5"/>
      <c r="C131" s="5"/>
      <c r="D131" s="7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>
      <c r="A132" s="7"/>
      <c r="B132" s="18">
        <v>47120000</v>
      </c>
      <c r="C132" s="18" t="s">
        <v>79</v>
      </c>
      <c r="D132" s="7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>
      <c r="A133" s="7"/>
      <c r="B133" s="5"/>
      <c r="C133" s="5"/>
      <c r="D133" s="7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>
      <c r="A134" s="7"/>
      <c r="B134" s="18">
        <v>47121800</v>
      </c>
      <c r="C134" s="18" t="s">
        <v>80</v>
      </c>
      <c r="D134" s="7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>
      <c r="A135" s="7"/>
      <c r="B135" s="5"/>
      <c r="C135" s="5"/>
      <c r="D135" s="7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>
      <c r="A136" s="7"/>
      <c r="B136" s="18">
        <v>47131700</v>
      </c>
      <c r="C136" s="18" t="s">
        <v>81</v>
      </c>
      <c r="D136" s="7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>
      <c r="A137" s="7"/>
      <c r="B137" s="5"/>
      <c r="C137" s="5"/>
      <c r="D137" s="7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>
      <c r="A138" s="7"/>
      <c r="B138" s="18">
        <v>48100000</v>
      </c>
      <c r="C138" s="18" t="s">
        <v>82</v>
      </c>
      <c r="D138" s="7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>
      <c r="A139" s="7"/>
      <c r="B139" s="5"/>
      <c r="C139" s="5"/>
      <c r="D139" s="7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>
      <c r="A140" s="7"/>
      <c r="B140" s="18">
        <v>49241600</v>
      </c>
      <c r="C140" s="18" t="s">
        <v>83</v>
      </c>
      <c r="D140" s="7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>
      <c r="A141" s="7"/>
      <c r="B141" s="5"/>
      <c r="C141" s="5"/>
      <c r="D141" s="7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>
      <c r="A142" s="7"/>
      <c r="B142" s="18">
        <v>55101500</v>
      </c>
      <c r="C142" s="18" t="s">
        <v>84</v>
      </c>
      <c r="D142" s="7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>
      <c r="A143" s="7"/>
      <c r="B143" s="5"/>
      <c r="C143" s="5"/>
      <c r="D143" s="7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>
      <c r="A144" s="7"/>
      <c r="B144" s="18">
        <v>60121800</v>
      </c>
      <c r="C144" s="18" t="s">
        <v>85</v>
      </c>
      <c r="D144" s="7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>
      <c r="A145" s="7"/>
      <c r="B145" s="5"/>
      <c r="C145" s="5"/>
      <c r="D145" s="7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>
      <c r="A146" s="14"/>
      <c r="B146" s="15"/>
      <c r="C146" s="15"/>
      <c r="D146" s="14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</sheetData>
  <mergeCells count="12">
    <mergeCell ref="K4:M4"/>
    <mergeCell ref="N4:P4"/>
    <mergeCell ref="Q4:Q5"/>
    <mergeCell ref="A1:Q1"/>
    <mergeCell ref="A2:Q2"/>
    <mergeCell ref="A3:Q3"/>
    <mergeCell ref="A4:A5"/>
    <mergeCell ref="B4:B5"/>
    <mergeCell ref="C4:C5"/>
    <mergeCell ref="D4:D5"/>
    <mergeCell ref="E4:G4"/>
    <mergeCell ref="H4:J4"/>
  </mergeCells>
  <pageMargins left="0.23622047244094499" right="0.23622047244094499" top="0.74803040244969399" bottom="0.74803040244969399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ตัวอย่าง</vt:lpstr>
      <vt:lpstr>แบบสรุปรายการรับ-จ่ายวัสดุ</vt:lpstr>
      <vt:lpstr>'แบบสรุปรายการรับ-จ่ายวัสดุ'!Print_Titles</vt:lpstr>
      <vt:lpstr>ตัวอย่าง!Print_Titles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ohh</dc:creator>
  <cp:lastModifiedBy>Chanee Dong</cp:lastModifiedBy>
  <cp:lastPrinted>2025-09-05T02:34:20Z</cp:lastPrinted>
  <dcterms:created xsi:type="dcterms:W3CDTF">2023-09-21T07:07:52Z</dcterms:created>
  <dcterms:modified xsi:type="dcterms:W3CDTF">2025-09-05T04:06:42Z</dcterms:modified>
</cp:coreProperties>
</file>